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regionemarche.intra\ormadfs\Stock10\STT\Infrastrutture\BANDO PERCORSI VERTICALI\"/>
    </mc:Choice>
  </mc:AlternateContent>
  <bookViews>
    <workbookView xWindow="0" yWindow="0" windowWidth="21600" windowHeight="9525"/>
  </bookViews>
  <sheets>
    <sheet name="Anno 2022" sheetId="1" r:id="rId1"/>
  </sheets>
  <definedNames>
    <definedName name="_xlnm.Print_Area" localSheetId="0">'Anno 2022'!$A$4:$H$258</definedName>
  </definedNames>
  <calcPr calcId="162913"/>
</workbook>
</file>

<file path=xl/calcChain.xml><?xml version="1.0" encoding="utf-8"?>
<calcChain xmlns="http://schemas.openxmlformats.org/spreadsheetml/2006/main">
  <c r="H256" i="1" l="1"/>
  <c r="G256" i="1"/>
  <c r="F256" i="1"/>
  <c r="E256" i="1"/>
  <c r="D256" i="1"/>
  <c r="C256" i="1"/>
  <c r="H254" i="1"/>
  <c r="G254" i="1"/>
  <c r="F254" i="1"/>
  <c r="E254" i="1"/>
  <c r="D254" i="1"/>
  <c r="C254" i="1"/>
  <c r="H212" i="1"/>
  <c r="G212" i="1"/>
  <c r="F212" i="1"/>
  <c r="E212" i="1"/>
  <c r="D212" i="1"/>
  <c r="C212" i="1"/>
  <c r="H176" i="1"/>
  <c r="G176" i="1"/>
  <c r="F176" i="1"/>
  <c r="E176" i="1"/>
  <c r="D176" i="1"/>
  <c r="C176" i="1"/>
  <c r="H118" i="1"/>
  <c r="G118" i="1"/>
  <c r="F118" i="1"/>
  <c r="E118" i="1"/>
  <c r="D118" i="1"/>
  <c r="C118" i="1"/>
  <c r="H69" i="1"/>
  <c r="G69" i="1"/>
  <c r="F69" i="1"/>
  <c r="E69" i="1"/>
  <c r="D69" i="1"/>
  <c r="C69" i="1"/>
</calcChain>
</file>

<file path=xl/sharedStrings.xml><?xml version="1.0" encoding="utf-8"?>
<sst xmlns="http://schemas.openxmlformats.org/spreadsheetml/2006/main" count="479" uniqueCount="255">
  <si>
    <t>PU</t>
  </si>
  <si>
    <t>ACQUALAGNA</t>
  </si>
  <si>
    <t>APECCHIO</t>
  </si>
  <si>
    <t>BELFORTE ALL'ISAURO</t>
  </si>
  <si>
    <t>BORGO PACE</t>
  </si>
  <si>
    <t>CAGLI</t>
  </si>
  <si>
    <t>CANTIANO</t>
  </si>
  <si>
    <t>CARPEGNA</t>
  </si>
  <si>
    <t>CARTOCETO</t>
  </si>
  <si>
    <t>FANO</t>
  </si>
  <si>
    <t>FERMIGNANO</t>
  </si>
  <si>
    <t>FOSSOMBRONE</t>
  </si>
  <si>
    <t>FRATTE ROSA</t>
  </si>
  <si>
    <t>FRONTINO</t>
  </si>
  <si>
    <t>FRONTONE</t>
  </si>
  <si>
    <t>GABICCE MARE</t>
  </si>
  <si>
    <t>GRADARA</t>
  </si>
  <si>
    <t>ISOLA DEL PIANO</t>
  </si>
  <si>
    <t>LUNANO</t>
  </si>
  <si>
    <t>MACERATA FELTRIA</t>
  </si>
  <si>
    <t>MERCATELLO SUL METAURO</t>
  </si>
  <si>
    <t>MERCATINO CONCA</t>
  </si>
  <si>
    <t>MOMBAROCCIO</t>
  </si>
  <si>
    <t>MONDAVIO</t>
  </si>
  <si>
    <t>MONDOLFO</t>
  </si>
  <si>
    <t>MONTECALVO IN FOGLIA</t>
  </si>
  <si>
    <t>MONTE CERIGNONE</t>
  </si>
  <si>
    <t>MONTECICCARDO</t>
  </si>
  <si>
    <t>MONTEFELCINO</t>
  </si>
  <si>
    <t>MONTE GRIMANO TERME</t>
  </si>
  <si>
    <t>MONTELABBATE</t>
  </si>
  <si>
    <t>MONTE PORZIO</t>
  </si>
  <si>
    <t>ORCIANO DI PESARO</t>
  </si>
  <si>
    <t>PEGLIO</t>
  </si>
  <si>
    <t>PERGOLA</t>
  </si>
  <si>
    <t>PESARO</t>
  </si>
  <si>
    <t>PETRIANO</t>
  </si>
  <si>
    <t>PIANDIMELETO</t>
  </si>
  <si>
    <t>PIETRARUBBIA</t>
  </si>
  <si>
    <t>PIOBBICO</t>
  </si>
  <si>
    <t>SAN COSTANZO</t>
  </si>
  <si>
    <t>SAN LORENZO IN CAMPO</t>
  </si>
  <si>
    <t>SANT'ANGELO IN VADO</t>
  </si>
  <si>
    <t>SANT'IPPOLITO</t>
  </si>
  <si>
    <t>SERRA SANT'ABBONDIO</t>
  </si>
  <si>
    <t>TAVOLETO</t>
  </si>
  <si>
    <t>TAVULLIA</t>
  </si>
  <si>
    <t>URBANIA</t>
  </si>
  <si>
    <t>URBINO</t>
  </si>
  <si>
    <t>VALLEFOGLIA</t>
  </si>
  <si>
    <t>COLLI AL METAURO</t>
  </si>
  <si>
    <t>TERRE ROVERESCHE</t>
  </si>
  <si>
    <t>SASSOCORVARO AUDITORE</t>
  </si>
  <si>
    <t>AN</t>
  </si>
  <si>
    <t>AGUGLIANO</t>
  </si>
  <si>
    <t>ANCONA</t>
  </si>
  <si>
    <t>ARCEVIA</t>
  </si>
  <si>
    <t>BELVEDERE OSTRENSE</t>
  </si>
  <si>
    <t>CAMERANO</t>
  </si>
  <si>
    <t>CAMERATA PICENA</t>
  </si>
  <si>
    <t>CASTELBELLINO</t>
  </si>
  <si>
    <t>CASTELFIDARDO</t>
  </si>
  <si>
    <t>CASTELLEONE DI SUASA</t>
  </si>
  <si>
    <t>CASTELPLANIO</t>
  </si>
  <si>
    <t>CERRETO D'ESI</t>
  </si>
  <si>
    <t>CHIARAVALLE</t>
  </si>
  <si>
    <t>CORINALDO</t>
  </si>
  <si>
    <t>CUPRAMONTANA</t>
  </si>
  <si>
    <t>FABRIANO</t>
  </si>
  <si>
    <t>FALCONARA MARITTIMA</t>
  </si>
  <si>
    <t>FILOTTRANO</t>
  </si>
  <si>
    <t>GENGA</t>
  </si>
  <si>
    <t>JESI</t>
  </si>
  <si>
    <t>LORETO</t>
  </si>
  <si>
    <t>MAIOLATI SPONTINI</t>
  </si>
  <si>
    <t>MERGO</t>
  </si>
  <si>
    <t>MONSANO</t>
  </si>
  <si>
    <t>MONTECAROTTO</t>
  </si>
  <si>
    <t>MONTEMARCIANO</t>
  </si>
  <si>
    <t>MONTE ROBERTO</t>
  </si>
  <si>
    <t>MONTE SAN VITO</t>
  </si>
  <si>
    <t>MORRO D'ALBA</t>
  </si>
  <si>
    <t>NUMANA</t>
  </si>
  <si>
    <t>OFFAGNA</t>
  </si>
  <si>
    <t>OSIMO</t>
  </si>
  <si>
    <t>OSTRA</t>
  </si>
  <si>
    <t>OSTRA VETERE</t>
  </si>
  <si>
    <t>POGGIO SAN MARCELLO</t>
  </si>
  <si>
    <t>POLVERIGI</t>
  </si>
  <si>
    <t>ROSORA</t>
  </si>
  <si>
    <t>SAN MARCELLO</t>
  </si>
  <si>
    <t>SAN PAOLO DI JESI</t>
  </si>
  <si>
    <t>SANTA MARIA NUOVA</t>
  </si>
  <si>
    <t>SASSOFERRATO</t>
  </si>
  <si>
    <t>SENIGALLIA</t>
  </si>
  <si>
    <t>SERRA DE' CONTI</t>
  </si>
  <si>
    <t>SERRA SAN QUIRICO</t>
  </si>
  <si>
    <t>SIROLO</t>
  </si>
  <si>
    <t>STAFFOLO</t>
  </si>
  <si>
    <t>TRECASTELLI</t>
  </si>
  <si>
    <t>MC</t>
  </si>
  <si>
    <t>APIRO</t>
  </si>
  <si>
    <t>APPIGNANO</t>
  </si>
  <si>
    <t>BELFORTE DEL CHIENTI</t>
  </si>
  <si>
    <t>BOLOGNOLA</t>
  </si>
  <si>
    <t>CALDAROLA</t>
  </si>
  <si>
    <t>CAMERINO</t>
  </si>
  <si>
    <t>CAMPOROTONDO DI FIASTRONE</t>
  </si>
  <si>
    <t>CASTELRAIMONDO</t>
  </si>
  <si>
    <t>CASTELSANTANGELO SUL NERA</t>
  </si>
  <si>
    <t>CESSAPALOMBO</t>
  </si>
  <si>
    <t>CINGOLI</t>
  </si>
  <si>
    <t>CIVITANOVA MARCHE</t>
  </si>
  <si>
    <t>COLMURANO</t>
  </si>
  <si>
    <t>CORRIDONIA</t>
  </si>
  <si>
    <t>ESANATOGLIA</t>
  </si>
  <si>
    <t>FIASTRA</t>
  </si>
  <si>
    <t>FIUMINATA</t>
  </si>
  <si>
    <t>GAGLIOLE</t>
  </si>
  <si>
    <t>GUALDO</t>
  </si>
  <si>
    <t>LORO PICENO</t>
  </si>
  <si>
    <t>MACERATA</t>
  </si>
  <si>
    <t>MATELICA</t>
  </si>
  <si>
    <t>MOGLIANO</t>
  </si>
  <si>
    <t>MONTECASSIANO</t>
  </si>
  <si>
    <t>MONTE CAVALLO</t>
  </si>
  <si>
    <t>MONTECOSARO</t>
  </si>
  <si>
    <t>MONTEFANO</t>
  </si>
  <si>
    <t>MONTELUPONE</t>
  </si>
  <si>
    <t>MONTE SAN GIUSTO</t>
  </si>
  <si>
    <t>MONTE SAN MARTINO</t>
  </si>
  <si>
    <t>MORROVALLE</t>
  </si>
  <si>
    <t>MUCCIA</t>
  </si>
  <si>
    <t>PENNA SAN GIOVANNI</t>
  </si>
  <si>
    <t>PETRIOLO</t>
  </si>
  <si>
    <t>PIEVE TORINA</t>
  </si>
  <si>
    <t>PIORACO</t>
  </si>
  <si>
    <t>POGGIO SAN VICINO</t>
  </si>
  <si>
    <t>POLLENZA</t>
  </si>
  <si>
    <t>PORTO RECANATI</t>
  </si>
  <si>
    <t>POTENZA PICENA</t>
  </si>
  <si>
    <t>RECANATI</t>
  </si>
  <si>
    <t>RIPE SAN GINESIO</t>
  </si>
  <si>
    <t>SAN GINESIO</t>
  </si>
  <si>
    <t>SAN SEVERINO MARCHE</t>
  </si>
  <si>
    <t>SANT'ANGELO IN PONTANO</t>
  </si>
  <si>
    <t>SARNANO</t>
  </si>
  <si>
    <t>SEFRO</t>
  </si>
  <si>
    <t>SERRAPETRONA</t>
  </si>
  <si>
    <t>SERRAVALLE DI CHIENTI</t>
  </si>
  <si>
    <t>TOLENTINO</t>
  </si>
  <si>
    <t>TREIA</t>
  </si>
  <si>
    <t>URBISAGLIA</t>
  </si>
  <si>
    <t>USSITA</t>
  </si>
  <si>
    <t>VISSO</t>
  </si>
  <si>
    <t>VALFORNACE</t>
  </si>
  <si>
    <t>AP</t>
  </si>
  <si>
    <t>ACQUASANTA TERME</t>
  </si>
  <si>
    <t>ACQUAVIVA PICENA</t>
  </si>
  <si>
    <t>APPIGNANO DEL TRONTO</t>
  </si>
  <si>
    <t>ARQUATA DEL TRONTO</t>
  </si>
  <si>
    <t>ASCOLI PICENO</t>
  </si>
  <si>
    <t>CARASSAI</t>
  </si>
  <si>
    <t>CASTEL DI LAMA</t>
  </si>
  <si>
    <t>CASTIGNANO</t>
  </si>
  <si>
    <t>CASTORANO</t>
  </si>
  <si>
    <t>COLLI DEL TRONTO</t>
  </si>
  <si>
    <t>COMUNANZA</t>
  </si>
  <si>
    <t>COSSIGNANO</t>
  </si>
  <si>
    <t>CUPRA MARITTIMA</t>
  </si>
  <si>
    <t>FOLIGNANO</t>
  </si>
  <si>
    <t>FORCE</t>
  </si>
  <si>
    <t>GROTTAMMARE</t>
  </si>
  <si>
    <t>MALTIGNANO</t>
  </si>
  <si>
    <t>MASSIGNANO</t>
  </si>
  <si>
    <t>MONSAMPOLO DEL TRONTO</t>
  </si>
  <si>
    <t>MONTALTO DELLE MARCHE</t>
  </si>
  <si>
    <t>MONTEDINOVE</t>
  </si>
  <si>
    <t>MONTEFIORE DELL'ASO</t>
  </si>
  <si>
    <t>MONTEGALLO</t>
  </si>
  <si>
    <t>MONTEMONACO</t>
  </si>
  <si>
    <t>MONTEPRANDONE</t>
  </si>
  <si>
    <t>OFFIDA</t>
  </si>
  <si>
    <t>PALMIANO</t>
  </si>
  <si>
    <t>RIPATRANSONE</t>
  </si>
  <si>
    <t>ROCCAFLUVIONE</t>
  </si>
  <si>
    <t>ROTELLA</t>
  </si>
  <si>
    <t>SAN BENEDETTO DEL TRONTO</t>
  </si>
  <si>
    <t>SPINETOLI</t>
  </si>
  <si>
    <t>VENAROTTA</t>
  </si>
  <si>
    <t>FM</t>
  </si>
  <si>
    <t>ALTIDONA</t>
  </si>
  <si>
    <t>AMANDOLA</t>
  </si>
  <si>
    <t>BELMONTE PICENO</t>
  </si>
  <si>
    <t>CAMPOFILONE</t>
  </si>
  <si>
    <t>FALERONE</t>
  </si>
  <si>
    <t>FERMO</t>
  </si>
  <si>
    <t>FRANCAVILLA D'ETE</t>
  </si>
  <si>
    <t>GROTTAZZOLINA</t>
  </si>
  <si>
    <t>LAPEDONA</t>
  </si>
  <si>
    <t>MAGLIANO DI TENNA</t>
  </si>
  <si>
    <t>MASSA FERMANA</t>
  </si>
  <si>
    <t>MONSAMPIETRO MORICO</t>
  </si>
  <si>
    <t>MONTAPPONE</t>
  </si>
  <si>
    <t>MONTEFALCONE APPENNINO</t>
  </si>
  <si>
    <t>MONTEFORTINO</t>
  </si>
  <si>
    <t>MONTE GIBERTO</t>
  </si>
  <si>
    <t>MONTEGIORGIO</t>
  </si>
  <si>
    <t>MONTEGRANARO</t>
  </si>
  <si>
    <t>MONTELEONE DI FERMO</t>
  </si>
  <si>
    <t>MONTELPARO</t>
  </si>
  <si>
    <t>MONTE RINALDO</t>
  </si>
  <si>
    <t>MONTERUBBIANO</t>
  </si>
  <si>
    <t>MONTE SAN PIETRANGELI</t>
  </si>
  <si>
    <t>MONTE URANO</t>
  </si>
  <si>
    <t>MONTE VIDON COMBATTE</t>
  </si>
  <si>
    <t>MONTOTTONE</t>
  </si>
  <si>
    <t>MORESCO</t>
  </si>
  <si>
    <t>ORTEZZANO</t>
  </si>
  <si>
    <t>PEDASO</t>
  </si>
  <si>
    <t>PETRITOLI</t>
  </si>
  <si>
    <t>PONZANO DI FERMO</t>
  </si>
  <si>
    <t>PORTO SAN GIORGIO</t>
  </si>
  <si>
    <t>PORTO SANT'ELPIDIO</t>
  </si>
  <si>
    <t>RAPAGNANO</t>
  </si>
  <si>
    <t>SANTA VITTORIA IN MATENANO</t>
  </si>
  <si>
    <t>SANT'ELPIDIO A MARE</t>
  </si>
  <si>
    <t>SERVIGLIANO</t>
  </si>
  <si>
    <t>SMERILLO</t>
  </si>
  <si>
    <t>TORRE SAN PATRIZIO</t>
  </si>
  <si>
    <t>Prov.</t>
  </si>
  <si>
    <t>Anno 2022</t>
  </si>
  <si>
    <t xml:space="preserve">Arrivi </t>
  </si>
  <si>
    <t>Presenze</t>
  </si>
  <si>
    <t>Italiani</t>
  </si>
  <si>
    <t>Stranieri</t>
  </si>
  <si>
    <t>Comuni</t>
  </si>
  <si>
    <t xml:space="preserve">               SERVIZIO SVILUPPO E VALORIZZAZIONE DELLE MARCHE</t>
  </si>
  <si>
    <t xml:space="preserve">              P.F. TURISMO</t>
  </si>
  <si>
    <t xml:space="preserve">             REGIONE MARCHE</t>
  </si>
  <si>
    <t xml:space="preserve">     DIPARTIMENTO SVILUPPO ECONOMICO</t>
  </si>
  <si>
    <t xml:space="preserve">     SETTORE TURISMO</t>
  </si>
  <si>
    <t>Movimento turistico registrato nella Regione Marche per Comune</t>
  </si>
  <si>
    <t>Totale Complessivo Anno 2022</t>
  </si>
  <si>
    <t>Elaborazione Regione Marche - Osservatorio Regionale del Turismo (Fonte Strutture Ricettive).</t>
  </si>
  <si>
    <t>Totale Complessivo Alberghiero ed Extralberghiero</t>
  </si>
  <si>
    <t>Totale</t>
  </si>
  <si>
    <t>Totale Provincia di Pesaro/Urbino</t>
  </si>
  <si>
    <t>Totale Provincia di Ancona</t>
  </si>
  <si>
    <t>Totale Provincia di Macerata</t>
  </si>
  <si>
    <t>Totale Provincia di Ascoli Piceno</t>
  </si>
  <si>
    <t>Totale Provincia di Fermo</t>
  </si>
  <si>
    <t>ID: 29238125|04/04/2023|TURI</t>
  </si>
  <si>
    <t xml:space="preserve">Dati provvisori in attesa di validazione ISTAT </t>
  </si>
  <si>
    <t>ALLEGATO E - TABELLA PRESENZE TURISTICHE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</si>
</sst>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"/>
    </font>
    <font>
      <b/>
      <sz val="11"/>
      <color indexed="12"/>
      <name val="Arial"/>
    </font>
    <font>
      <sz val="10"/>
      <color indexed="8"/>
      <name val="Arial"/>
    </font>
    <font>
      <i/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indexed="12"/>
      <name val="Arial"/>
      <family val="2"/>
    </font>
    <font>
      <b/>
      <sz val="8"/>
      <color indexed="17"/>
      <name val="Arial"/>
      <family val="2"/>
    </font>
    <font>
      <sz val="11"/>
      <name val="Arial"/>
      <family val="2"/>
    </font>
    <font>
      <i/>
      <sz val="11"/>
      <name val="Times New Roman"/>
      <family val="1"/>
    </font>
    <font>
      <sz val="16"/>
      <name val="Arial"/>
      <family val="2"/>
    </font>
    <font>
      <b/>
      <i/>
      <sz val="10"/>
      <color indexed="8"/>
      <name val="Arial"/>
      <family val="2"/>
    </font>
    <font>
      <b/>
      <i/>
      <sz val="10"/>
      <name val="Arial"/>
      <family val="2"/>
    </font>
    <font>
      <sz val="11"/>
      <name val="MS Sans Serif"/>
      <family val="2"/>
    </font>
    <font>
      <i/>
      <sz val="11"/>
      <name val="Arial"/>
      <family val="2"/>
    </font>
    <font>
      <b/>
      <i/>
      <sz val="11"/>
      <name val="Arial"/>
      <family val="2"/>
    </font>
    <font>
      <i/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11"/>
      <color rgb="FFFF0000"/>
      <name val="Times New Roman"/>
      <family val="1"/>
    </font>
    <font>
      <b/>
      <i/>
      <sz val="12"/>
      <name val="Calibri"/>
      <family val="2"/>
      <scheme val="minor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Fill="1"/>
    <xf numFmtId="0" fontId="4" fillId="0" borderId="0" xfId="0" applyFont="1" applyFill="1"/>
    <xf numFmtId="0" fontId="1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2" applyFont="1" applyAlignment="1">
      <alignment vertical="center"/>
    </xf>
    <xf numFmtId="3" fontId="2" fillId="0" borderId="0" xfId="0" applyNumberFormat="1" applyFont="1" applyFill="1" applyAlignment="1">
      <alignment horizontal="right" vertical="center"/>
    </xf>
    <xf numFmtId="3" fontId="2" fillId="0" borderId="1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/>
    <xf numFmtId="0" fontId="14" fillId="0" borderId="0" xfId="2" applyFont="1" applyAlignment="1">
      <alignment vertical="center"/>
    </xf>
    <xf numFmtId="0" fontId="15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16" fillId="0" borderId="0" xfId="0" applyFont="1"/>
    <xf numFmtId="0" fontId="9" fillId="0" borderId="0" xfId="2" applyFont="1"/>
    <xf numFmtId="0" fontId="15" fillId="0" borderId="0" xfId="2" applyFont="1" applyAlignment="1">
      <alignment vertical="center"/>
    </xf>
    <xf numFmtId="0" fontId="17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Fill="1" applyAlignment="1">
      <alignment horizontal="center"/>
    </xf>
    <xf numFmtId="3" fontId="2" fillId="0" borderId="0" xfId="0" applyNumberFormat="1" applyFont="1" applyFill="1" applyBorder="1" applyAlignment="1">
      <alignment horizontal="right" vertical="center"/>
    </xf>
    <xf numFmtId="3" fontId="0" fillId="0" borderId="0" xfId="0" applyNumberFormat="1" applyFill="1"/>
    <xf numFmtId="3" fontId="12" fillId="3" borderId="0" xfId="0" applyNumberFormat="1" applyFont="1" applyFill="1"/>
    <xf numFmtId="0" fontId="7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right" vertical="center"/>
    </xf>
    <xf numFmtId="3" fontId="11" fillId="5" borderId="0" xfId="0" applyNumberFormat="1" applyFont="1" applyFill="1" applyAlignment="1">
      <alignment horizontal="right" vertical="center"/>
    </xf>
    <xf numFmtId="0" fontId="18" fillId="0" borderId="0" xfId="1" applyFont="1"/>
    <xf numFmtId="0" fontId="3" fillId="0" borderId="0" xfId="0" applyFont="1" applyAlignment="1">
      <alignment horizontal="center"/>
    </xf>
    <xf numFmtId="0" fontId="12" fillId="0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2" fillId="4" borderId="0" xfId="0" applyFont="1" applyFill="1" applyAlignment="1">
      <alignment horizontal="center"/>
    </xf>
    <xf numFmtId="0" fontId="19" fillId="0" borderId="0" xfId="0" applyFont="1" applyFill="1" applyAlignment="1">
      <alignment horizontal="right"/>
    </xf>
    <xf numFmtId="0" fontId="20" fillId="0" borderId="0" xfId="0" applyFont="1" applyFill="1" applyAlignment="1">
      <alignment horizontal="right"/>
    </xf>
  </cellXfs>
  <cellStyles count="3">
    <cellStyle name="Normale" xfId="0" builtinId="0"/>
    <cellStyle name="Normale 2" xfId="1"/>
    <cellStyle name="Normale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</xdr:row>
          <xdr:rowOff>0</xdr:rowOff>
        </xdr:from>
        <xdr:to>
          <xdr:col>1</xdr:col>
          <xdr:colOff>219075</xdr:colOff>
          <xdr:row>6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H261"/>
  <sheetViews>
    <sheetView tabSelected="1" workbookViewId="0">
      <selection activeCell="A2" sqref="A2"/>
    </sheetView>
  </sheetViews>
  <sheetFormatPr defaultRowHeight="12.75" x14ac:dyDescent="0.2"/>
  <cols>
    <col min="1" max="1" width="4.5703125" style="6" bestFit="1" customWidth="1"/>
    <col min="2" max="2" width="35" customWidth="1"/>
    <col min="3" max="8" width="13.140625" style="3" customWidth="1"/>
  </cols>
  <sheetData>
    <row r="2" spans="1:8" ht="15.75" x14ac:dyDescent="0.25">
      <c r="C2" s="36" t="s">
        <v>254</v>
      </c>
      <c r="D2" s="37"/>
      <c r="E2" s="37"/>
      <c r="F2" s="37"/>
      <c r="G2" s="37"/>
      <c r="H2" s="37"/>
    </row>
    <row r="4" spans="1:8" s="18" customFormat="1" ht="15" x14ac:dyDescent="0.25">
      <c r="A4" s="15" t="s">
        <v>239</v>
      </c>
      <c r="B4" s="15"/>
      <c r="C4" s="15"/>
      <c r="D4" s="15"/>
      <c r="E4" s="31" t="s">
        <v>252</v>
      </c>
      <c r="F4" s="16"/>
      <c r="G4" s="16"/>
      <c r="H4" s="17"/>
    </row>
    <row r="5" spans="1:8" s="18" customFormat="1" ht="15" x14ac:dyDescent="0.25">
      <c r="A5" s="15" t="s">
        <v>237</v>
      </c>
      <c r="B5" s="15" t="s">
        <v>240</v>
      </c>
      <c r="C5" s="15"/>
      <c r="D5" s="15"/>
      <c r="E5" s="19" t="s">
        <v>253</v>
      </c>
      <c r="F5" s="20"/>
      <c r="G5" s="20"/>
      <c r="H5" s="15"/>
    </row>
    <row r="6" spans="1:8" s="18" customFormat="1" ht="15" x14ac:dyDescent="0.25">
      <c r="A6" s="15" t="s">
        <v>238</v>
      </c>
      <c r="B6" s="15" t="s">
        <v>241</v>
      </c>
      <c r="C6" s="15"/>
      <c r="D6" s="15"/>
      <c r="E6" s="15"/>
      <c r="F6" s="15"/>
      <c r="G6" s="15"/>
      <c r="H6" s="15"/>
    </row>
    <row r="7" spans="1:8" ht="12" customHeight="1" x14ac:dyDescent="0.2">
      <c r="A7" s="9"/>
      <c r="B7" s="9"/>
      <c r="C7" s="9"/>
      <c r="D7" s="9"/>
    </row>
    <row r="8" spans="1:8" ht="20.25" x14ac:dyDescent="0.3">
      <c r="A8" s="34" t="s">
        <v>242</v>
      </c>
      <c r="B8" s="34"/>
      <c r="C8" s="34"/>
      <c r="D8" s="34"/>
      <c r="E8" s="34"/>
      <c r="F8" s="34"/>
      <c r="G8" s="34"/>
      <c r="H8" s="34"/>
    </row>
    <row r="10" spans="1:8" ht="18.75" x14ac:dyDescent="0.3">
      <c r="A10" s="32" t="s">
        <v>231</v>
      </c>
      <c r="B10" s="32"/>
      <c r="C10" s="32"/>
      <c r="D10" s="32"/>
      <c r="E10" s="32"/>
      <c r="F10" s="32"/>
      <c r="G10" s="32"/>
      <c r="H10" s="32"/>
    </row>
    <row r="11" spans="1:8" x14ac:dyDescent="0.2">
      <c r="C11" s="4"/>
      <c r="D11" s="4"/>
      <c r="E11" s="4"/>
      <c r="F11" s="4"/>
      <c r="G11" s="4"/>
      <c r="H11" s="4"/>
    </row>
    <row r="12" spans="1:8" x14ac:dyDescent="0.2">
      <c r="C12" s="35" t="s">
        <v>245</v>
      </c>
      <c r="D12" s="35"/>
      <c r="E12" s="35"/>
      <c r="F12" s="35"/>
      <c r="G12" s="35"/>
      <c r="H12" s="35"/>
    </row>
    <row r="13" spans="1:8" x14ac:dyDescent="0.2">
      <c r="A13" s="21"/>
      <c r="B13" s="22"/>
      <c r="C13" s="33" t="s">
        <v>234</v>
      </c>
      <c r="D13" s="33"/>
      <c r="E13" s="33" t="s">
        <v>235</v>
      </c>
      <c r="F13" s="33"/>
      <c r="G13" s="33" t="s">
        <v>246</v>
      </c>
      <c r="H13" s="33"/>
    </row>
    <row r="14" spans="1:8" x14ac:dyDescent="0.2">
      <c r="A14" s="21" t="s">
        <v>230</v>
      </c>
      <c r="B14" s="23" t="s">
        <v>236</v>
      </c>
      <c r="C14" s="24" t="s">
        <v>232</v>
      </c>
      <c r="D14" s="24" t="s">
        <v>233</v>
      </c>
      <c r="E14" s="24" t="s">
        <v>232</v>
      </c>
      <c r="F14" s="24" t="s">
        <v>233</v>
      </c>
      <c r="G14" s="24" t="s">
        <v>232</v>
      </c>
      <c r="H14" s="24" t="s">
        <v>233</v>
      </c>
    </row>
    <row r="15" spans="1:8" ht="15" x14ac:dyDescent="0.2">
      <c r="A15" s="7"/>
      <c r="B15" s="1"/>
      <c r="C15" s="5"/>
      <c r="D15" s="5"/>
      <c r="E15" s="5"/>
      <c r="F15" s="5"/>
      <c r="G15" s="5"/>
      <c r="H15" s="5"/>
    </row>
    <row r="16" spans="1:8" x14ac:dyDescent="0.2">
      <c r="A16" s="8" t="s">
        <v>0</v>
      </c>
      <c r="B16" s="2" t="s">
        <v>1</v>
      </c>
      <c r="C16" s="10">
        <v>3490</v>
      </c>
      <c r="D16" s="10">
        <v>7738</v>
      </c>
      <c r="E16" s="10">
        <v>941</v>
      </c>
      <c r="F16" s="10">
        <v>5594</v>
      </c>
      <c r="G16" s="10">
        <v>4431</v>
      </c>
      <c r="H16" s="10">
        <v>13332</v>
      </c>
    </row>
    <row r="17" spans="1:8" x14ac:dyDescent="0.2">
      <c r="A17" s="8" t="s">
        <v>0</v>
      </c>
      <c r="B17" s="2" t="s">
        <v>2</v>
      </c>
      <c r="C17" s="10">
        <v>783</v>
      </c>
      <c r="D17" s="10">
        <v>2620</v>
      </c>
      <c r="E17" s="10">
        <v>673</v>
      </c>
      <c r="F17" s="10">
        <v>5241</v>
      </c>
      <c r="G17" s="10">
        <v>1456</v>
      </c>
      <c r="H17" s="10">
        <v>7861</v>
      </c>
    </row>
    <row r="18" spans="1:8" x14ac:dyDescent="0.2">
      <c r="A18" s="8" t="s">
        <v>0</v>
      </c>
      <c r="B18" s="2" t="s">
        <v>3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</row>
    <row r="19" spans="1:8" x14ac:dyDescent="0.2">
      <c r="A19" s="8" t="s">
        <v>0</v>
      </c>
      <c r="B19" s="2" t="s">
        <v>4</v>
      </c>
      <c r="C19" s="10">
        <v>322</v>
      </c>
      <c r="D19" s="10">
        <v>858</v>
      </c>
      <c r="E19" s="10">
        <v>76</v>
      </c>
      <c r="F19" s="10">
        <v>765</v>
      </c>
      <c r="G19" s="10">
        <v>398</v>
      </c>
      <c r="H19" s="10">
        <v>1623</v>
      </c>
    </row>
    <row r="20" spans="1:8" x14ac:dyDescent="0.2">
      <c r="A20" s="8" t="s">
        <v>0</v>
      </c>
      <c r="B20" s="2" t="s">
        <v>5</v>
      </c>
      <c r="C20" s="10">
        <v>4676</v>
      </c>
      <c r="D20" s="10">
        <v>17602</v>
      </c>
      <c r="E20" s="10">
        <v>1926</v>
      </c>
      <c r="F20" s="10">
        <v>12944</v>
      </c>
      <c r="G20" s="10">
        <v>6602</v>
      </c>
      <c r="H20" s="10">
        <v>30546</v>
      </c>
    </row>
    <row r="21" spans="1:8" x14ac:dyDescent="0.2">
      <c r="A21" s="8" t="s">
        <v>0</v>
      </c>
      <c r="B21" s="2" t="s">
        <v>6</v>
      </c>
      <c r="C21" s="10">
        <v>228</v>
      </c>
      <c r="D21" s="10">
        <v>650</v>
      </c>
      <c r="E21" s="10">
        <v>72</v>
      </c>
      <c r="F21" s="10">
        <v>429</v>
      </c>
      <c r="G21" s="10">
        <v>300</v>
      </c>
      <c r="H21" s="10">
        <v>1079</v>
      </c>
    </row>
    <row r="22" spans="1:8" x14ac:dyDescent="0.2">
      <c r="A22" s="8" t="s">
        <v>0</v>
      </c>
      <c r="B22" s="2" t="s">
        <v>7</v>
      </c>
      <c r="C22" s="10">
        <v>8592</v>
      </c>
      <c r="D22" s="10">
        <v>32790</v>
      </c>
      <c r="E22" s="10">
        <v>690</v>
      </c>
      <c r="F22" s="10">
        <v>2524</v>
      </c>
      <c r="G22" s="10">
        <v>9282</v>
      </c>
      <c r="H22" s="10">
        <v>35314</v>
      </c>
    </row>
    <row r="23" spans="1:8" x14ac:dyDescent="0.2">
      <c r="A23" s="8" t="s">
        <v>0</v>
      </c>
      <c r="B23" s="2" t="s">
        <v>8</v>
      </c>
      <c r="C23" s="10">
        <v>692</v>
      </c>
      <c r="D23" s="10">
        <v>2274</v>
      </c>
      <c r="E23" s="10">
        <v>271</v>
      </c>
      <c r="F23" s="10">
        <v>1930</v>
      </c>
      <c r="G23" s="10">
        <v>963</v>
      </c>
      <c r="H23" s="10">
        <v>4204</v>
      </c>
    </row>
    <row r="24" spans="1:8" x14ac:dyDescent="0.2">
      <c r="A24" s="8" t="s">
        <v>0</v>
      </c>
      <c r="B24" s="2" t="s">
        <v>9</v>
      </c>
      <c r="C24" s="10">
        <v>103887</v>
      </c>
      <c r="D24" s="10">
        <v>579281</v>
      </c>
      <c r="E24" s="10">
        <v>21734</v>
      </c>
      <c r="F24" s="10">
        <v>96380</v>
      </c>
      <c r="G24" s="10">
        <v>125621</v>
      </c>
      <c r="H24" s="10">
        <v>675661</v>
      </c>
    </row>
    <row r="25" spans="1:8" x14ac:dyDescent="0.2">
      <c r="A25" s="8" t="s">
        <v>0</v>
      </c>
      <c r="B25" s="2" t="s">
        <v>10</v>
      </c>
      <c r="C25" s="10">
        <v>904</v>
      </c>
      <c r="D25" s="10">
        <v>2079</v>
      </c>
      <c r="E25" s="10">
        <v>412</v>
      </c>
      <c r="F25" s="10">
        <v>2733</v>
      </c>
      <c r="G25" s="10">
        <v>1316</v>
      </c>
      <c r="H25" s="10">
        <v>4812</v>
      </c>
    </row>
    <row r="26" spans="1:8" x14ac:dyDescent="0.2">
      <c r="A26" s="8" t="s">
        <v>0</v>
      </c>
      <c r="B26" s="2" t="s">
        <v>11</v>
      </c>
      <c r="C26" s="10">
        <v>2762</v>
      </c>
      <c r="D26" s="10">
        <v>7081</v>
      </c>
      <c r="E26" s="10">
        <v>1701</v>
      </c>
      <c r="F26" s="10">
        <v>5720</v>
      </c>
      <c r="G26" s="10">
        <v>4463</v>
      </c>
      <c r="H26" s="10">
        <v>12801</v>
      </c>
    </row>
    <row r="27" spans="1:8" x14ac:dyDescent="0.2">
      <c r="A27" s="8" t="s">
        <v>0</v>
      </c>
      <c r="B27" s="2" t="s">
        <v>12</v>
      </c>
      <c r="C27" s="10">
        <v>564</v>
      </c>
      <c r="D27" s="10">
        <v>2622</v>
      </c>
      <c r="E27" s="10">
        <v>198</v>
      </c>
      <c r="F27" s="10">
        <v>1575</v>
      </c>
      <c r="G27" s="10">
        <v>762</v>
      </c>
      <c r="H27" s="10">
        <v>4197</v>
      </c>
    </row>
    <row r="28" spans="1:8" x14ac:dyDescent="0.2">
      <c r="A28" s="8" t="s">
        <v>0</v>
      </c>
      <c r="B28" s="2" t="s">
        <v>13</v>
      </c>
      <c r="C28" s="10">
        <v>2898</v>
      </c>
      <c r="D28" s="10">
        <v>8075</v>
      </c>
      <c r="E28" s="10">
        <v>325</v>
      </c>
      <c r="F28" s="10">
        <v>1267</v>
      </c>
      <c r="G28" s="10">
        <v>3223</v>
      </c>
      <c r="H28" s="10">
        <v>9342</v>
      </c>
    </row>
    <row r="29" spans="1:8" x14ac:dyDescent="0.2">
      <c r="A29" s="8" t="s">
        <v>0</v>
      </c>
      <c r="B29" s="2" t="s">
        <v>14</v>
      </c>
      <c r="C29" s="10">
        <v>702</v>
      </c>
      <c r="D29" s="10">
        <v>1388</v>
      </c>
      <c r="E29" s="10">
        <v>121</v>
      </c>
      <c r="F29" s="10">
        <v>371</v>
      </c>
      <c r="G29" s="10">
        <v>823</v>
      </c>
      <c r="H29" s="10">
        <v>1759</v>
      </c>
    </row>
    <row r="30" spans="1:8" x14ac:dyDescent="0.2">
      <c r="A30" s="8" t="s">
        <v>0</v>
      </c>
      <c r="B30" s="2" t="s">
        <v>15</v>
      </c>
      <c r="C30" s="10">
        <v>104327</v>
      </c>
      <c r="D30" s="10">
        <v>509452</v>
      </c>
      <c r="E30" s="10">
        <v>18728</v>
      </c>
      <c r="F30" s="10">
        <v>97874</v>
      </c>
      <c r="G30" s="10">
        <v>123055</v>
      </c>
      <c r="H30" s="10">
        <v>607326</v>
      </c>
    </row>
    <row r="31" spans="1:8" x14ac:dyDescent="0.2">
      <c r="A31" s="8" t="s">
        <v>0</v>
      </c>
      <c r="B31" s="2" t="s">
        <v>16</v>
      </c>
      <c r="C31" s="10">
        <v>9505</v>
      </c>
      <c r="D31" s="10">
        <v>15030</v>
      </c>
      <c r="E31" s="10">
        <v>2315</v>
      </c>
      <c r="F31" s="10">
        <v>7172</v>
      </c>
      <c r="G31" s="10">
        <v>11820</v>
      </c>
      <c r="H31" s="10">
        <v>22202</v>
      </c>
    </row>
    <row r="32" spans="1:8" x14ac:dyDescent="0.2">
      <c r="A32" s="8" t="s">
        <v>0</v>
      </c>
      <c r="B32" s="2" t="s">
        <v>17</v>
      </c>
      <c r="C32" s="10">
        <v>996</v>
      </c>
      <c r="D32" s="10">
        <v>2105</v>
      </c>
      <c r="E32" s="10">
        <v>185</v>
      </c>
      <c r="F32" s="10">
        <v>592</v>
      </c>
      <c r="G32" s="10">
        <v>1181</v>
      </c>
      <c r="H32" s="10">
        <v>2697</v>
      </c>
    </row>
    <row r="33" spans="1:8" x14ac:dyDescent="0.2">
      <c r="A33" s="8" t="s">
        <v>0</v>
      </c>
      <c r="B33" s="2" t="s">
        <v>18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</row>
    <row r="34" spans="1:8" x14ac:dyDescent="0.2">
      <c r="A34" s="8" t="s">
        <v>0</v>
      </c>
      <c r="B34" s="2" t="s">
        <v>19</v>
      </c>
      <c r="C34" s="10">
        <v>256</v>
      </c>
      <c r="D34" s="10">
        <v>987</v>
      </c>
      <c r="E34" s="10">
        <v>104</v>
      </c>
      <c r="F34" s="10">
        <v>328</v>
      </c>
      <c r="G34" s="10">
        <v>360</v>
      </c>
      <c r="H34" s="10">
        <v>1315</v>
      </c>
    </row>
    <row r="35" spans="1:8" x14ac:dyDescent="0.2">
      <c r="A35" s="8" t="s">
        <v>0</v>
      </c>
      <c r="B35" s="2" t="s">
        <v>20</v>
      </c>
      <c r="C35" s="10">
        <v>973</v>
      </c>
      <c r="D35" s="10">
        <v>2123</v>
      </c>
      <c r="E35" s="10">
        <v>273</v>
      </c>
      <c r="F35" s="10">
        <v>1709</v>
      </c>
      <c r="G35" s="10">
        <v>1246</v>
      </c>
      <c r="H35" s="10">
        <v>3832</v>
      </c>
    </row>
    <row r="36" spans="1:8" x14ac:dyDescent="0.2">
      <c r="A36" s="8" t="s">
        <v>0</v>
      </c>
      <c r="B36" s="2" t="s">
        <v>21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</row>
    <row r="37" spans="1:8" x14ac:dyDescent="0.2">
      <c r="A37" s="8" t="s">
        <v>0</v>
      </c>
      <c r="B37" s="2" t="s">
        <v>22</v>
      </c>
      <c r="C37" s="10">
        <v>535</v>
      </c>
      <c r="D37" s="10">
        <v>2357</v>
      </c>
      <c r="E37" s="10">
        <v>203</v>
      </c>
      <c r="F37" s="10">
        <v>1274</v>
      </c>
      <c r="G37" s="10">
        <v>738</v>
      </c>
      <c r="H37" s="10">
        <v>3631</v>
      </c>
    </row>
    <row r="38" spans="1:8" x14ac:dyDescent="0.2">
      <c r="A38" s="8" t="s">
        <v>0</v>
      </c>
      <c r="B38" s="2" t="s">
        <v>23</v>
      </c>
      <c r="C38" s="10">
        <v>1843</v>
      </c>
      <c r="D38" s="10">
        <v>4262</v>
      </c>
      <c r="E38" s="10">
        <v>1460</v>
      </c>
      <c r="F38" s="10">
        <v>6813</v>
      </c>
      <c r="G38" s="10">
        <v>3303</v>
      </c>
      <c r="H38" s="10">
        <v>11075</v>
      </c>
    </row>
    <row r="39" spans="1:8" x14ac:dyDescent="0.2">
      <c r="A39" s="8" t="s">
        <v>0</v>
      </c>
      <c r="B39" s="2" t="s">
        <v>24</v>
      </c>
      <c r="C39" s="10">
        <v>33923</v>
      </c>
      <c r="D39" s="10">
        <v>176168</v>
      </c>
      <c r="E39" s="10">
        <v>3747</v>
      </c>
      <c r="F39" s="10">
        <v>16879</v>
      </c>
      <c r="G39" s="10">
        <v>37670</v>
      </c>
      <c r="H39" s="10">
        <v>193047</v>
      </c>
    </row>
    <row r="40" spans="1:8" x14ac:dyDescent="0.2">
      <c r="A40" s="8" t="s">
        <v>0</v>
      </c>
      <c r="B40" s="2" t="s">
        <v>25</v>
      </c>
      <c r="C40" s="10">
        <v>3207</v>
      </c>
      <c r="D40" s="10">
        <v>7117</v>
      </c>
      <c r="E40" s="10">
        <v>547</v>
      </c>
      <c r="F40" s="10">
        <v>1516</v>
      </c>
      <c r="G40" s="10">
        <v>3754</v>
      </c>
      <c r="H40" s="10">
        <v>8633</v>
      </c>
    </row>
    <row r="41" spans="1:8" x14ac:dyDescent="0.2">
      <c r="A41" s="8" t="s">
        <v>0</v>
      </c>
      <c r="B41" s="2" t="s">
        <v>26</v>
      </c>
      <c r="C41" s="10">
        <v>139</v>
      </c>
      <c r="D41" s="10">
        <v>233</v>
      </c>
      <c r="E41" s="10">
        <v>24</v>
      </c>
      <c r="F41" s="10">
        <v>27</v>
      </c>
      <c r="G41" s="10">
        <v>163</v>
      </c>
      <c r="H41" s="10">
        <v>260</v>
      </c>
    </row>
    <row r="42" spans="1:8" x14ac:dyDescent="0.2">
      <c r="A42" s="8" t="s">
        <v>0</v>
      </c>
      <c r="B42" s="2" t="s">
        <v>27</v>
      </c>
      <c r="C42" s="10">
        <v>0</v>
      </c>
      <c r="D42" s="10">
        <v>0</v>
      </c>
      <c r="E42" s="10">
        <v>11</v>
      </c>
      <c r="F42" s="10">
        <v>98</v>
      </c>
      <c r="G42" s="10">
        <v>11</v>
      </c>
      <c r="H42" s="10">
        <v>98</v>
      </c>
    </row>
    <row r="43" spans="1:8" x14ac:dyDescent="0.2">
      <c r="A43" s="8" t="s">
        <v>0</v>
      </c>
      <c r="B43" s="2" t="s">
        <v>28</v>
      </c>
      <c r="C43" s="10">
        <v>597</v>
      </c>
      <c r="D43" s="10">
        <v>1440</v>
      </c>
      <c r="E43" s="10">
        <v>259</v>
      </c>
      <c r="F43" s="10">
        <v>1520</v>
      </c>
      <c r="G43" s="10">
        <v>856</v>
      </c>
      <c r="H43" s="10">
        <v>2960</v>
      </c>
    </row>
    <row r="44" spans="1:8" x14ac:dyDescent="0.2">
      <c r="A44" s="8" t="s">
        <v>0</v>
      </c>
      <c r="B44" s="2" t="s">
        <v>29</v>
      </c>
      <c r="C44" s="10">
        <v>184</v>
      </c>
      <c r="D44" s="10">
        <v>318</v>
      </c>
      <c r="E44" s="10">
        <v>83</v>
      </c>
      <c r="F44" s="10">
        <v>557</v>
      </c>
      <c r="G44" s="10">
        <v>267</v>
      </c>
      <c r="H44" s="10">
        <v>875</v>
      </c>
    </row>
    <row r="45" spans="1:8" x14ac:dyDescent="0.2">
      <c r="A45" s="8" t="s">
        <v>0</v>
      </c>
      <c r="B45" s="2" t="s">
        <v>30</v>
      </c>
      <c r="C45" s="10">
        <v>250</v>
      </c>
      <c r="D45" s="10">
        <v>1063</v>
      </c>
      <c r="E45" s="10">
        <v>459</v>
      </c>
      <c r="F45" s="10">
        <v>3016</v>
      </c>
      <c r="G45" s="10">
        <v>709</v>
      </c>
      <c r="H45" s="10">
        <v>4079</v>
      </c>
    </row>
    <row r="46" spans="1:8" x14ac:dyDescent="0.2">
      <c r="A46" s="8" t="s">
        <v>0</v>
      </c>
      <c r="B46" s="2" t="s">
        <v>31</v>
      </c>
      <c r="C46" s="10">
        <v>1187</v>
      </c>
      <c r="D46" s="10">
        <v>5081</v>
      </c>
      <c r="E46" s="10">
        <v>260</v>
      </c>
      <c r="F46" s="10">
        <v>1925</v>
      </c>
      <c r="G46" s="10">
        <v>1447</v>
      </c>
      <c r="H46" s="10">
        <v>7006</v>
      </c>
    </row>
    <row r="47" spans="1:8" x14ac:dyDescent="0.2">
      <c r="A47" s="8" t="s">
        <v>0</v>
      </c>
      <c r="B47" s="2" t="s">
        <v>32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</row>
    <row r="48" spans="1:8" x14ac:dyDescent="0.2">
      <c r="A48" s="8" t="s">
        <v>0</v>
      </c>
      <c r="B48" s="2" t="s">
        <v>33</v>
      </c>
      <c r="C48" s="10">
        <v>508</v>
      </c>
      <c r="D48" s="10">
        <v>1074</v>
      </c>
      <c r="E48" s="10">
        <v>47</v>
      </c>
      <c r="F48" s="10">
        <v>141</v>
      </c>
      <c r="G48" s="10">
        <v>555</v>
      </c>
      <c r="H48" s="10">
        <v>1215</v>
      </c>
    </row>
    <row r="49" spans="1:8" x14ac:dyDescent="0.2">
      <c r="A49" s="8" t="s">
        <v>0</v>
      </c>
      <c r="B49" s="2" t="s">
        <v>34</v>
      </c>
      <c r="C49" s="10">
        <v>1766</v>
      </c>
      <c r="D49" s="10">
        <v>5260</v>
      </c>
      <c r="E49" s="10">
        <v>952</v>
      </c>
      <c r="F49" s="10">
        <v>6849</v>
      </c>
      <c r="G49" s="10">
        <v>2718</v>
      </c>
      <c r="H49" s="10">
        <v>12109</v>
      </c>
    </row>
    <row r="50" spans="1:8" x14ac:dyDescent="0.2">
      <c r="A50" s="8" t="s">
        <v>0</v>
      </c>
      <c r="B50" s="2" t="s">
        <v>35</v>
      </c>
      <c r="C50" s="10">
        <v>160747</v>
      </c>
      <c r="D50" s="10">
        <v>568566</v>
      </c>
      <c r="E50" s="10">
        <v>44488</v>
      </c>
      <c r="F50" s="10">
        <v>192267</v>
      </c>
      <c r="G50" s="10">
        <v>205235</v>
      </c>
      <c r="H50" s="10">
        <v>760833</v>
      </c>
    </row>
    <row r="51" spans="1:8" x14ac:dyDescent="0.2">
      <c r="A51" s="8" t="s">
        <v>0</v>
      </c>
      <c r="B51" s="2" t="s">
        <v>36</v>
      </c>
      <c r="C51" s="10">
        <v>150</v>
      </c>
      <c r="D51" s="10">
        <v>344</v>
      </c>
      <c r="E51" s="10">
        <v>80</v>
      </c>
      <c r="F51" s="10">
        <v>346</v>
      </c>
      <c r="G51" s="10">
        <v>230</v>
      </c>
      <c r="H51" s="10">
        <v>690</v>
      </c>
    </row>
    <row r="52" spans="1:8" x14ac:dyDescent="0.2">
      <c r="A52" s="8" t="s">
        <v>0</v>
      </c>
      <c r="B52" s="2" t="s">
        <v>37</v>
      </c>
      <c r="C52" s="10">
        <v>760</v>
      </c>
      <c r="D52" s="10">
        <v>1451</v>
      </c>
      <c r="E52" s="10">
        <v>200</v>
      </c>
      <c r="F52" s="10">
        <v>740</v>
      </c>
      <c r="G52" s="10">
        <v>960</v>
      </c>
      <c r="H52" s="10">
        <v>2191</v>
      </c>
    </row>
    <row r="53" spans="1:8" x14ac:dyDescent="0.2">
      <c r="A53" s="8" t="s">
        <v>0</v>
      </c>
      <c r="B53" s="2" t="s">
        <v>38</v>
      </c>
      <c r="C53" s="10">
        <v>7</v>
      </c>
      <c r="D53" s="10">
        <v>248</v>
      </c>
      <c r="E53" s="10">
        <v>0</v>
      </c>
      <c r="F53" s="10">
        <v>0</v>
      </c>
      <c r="G53" s="10">
        <v>7</v>
      </c>
      <c r="H53" s="10">
        <v>248</v>
      </c>
    </row>
    <row r="54" spans="1:8" x14ac:dyDescent="0.2">
      <c r="A54" s="8" t="s">
        <v>0</v>
      </c>
      <c r="B54" s="2" t="s">
        <v>39</v>
      </c>
      <c r="C54" s="10">
        <v>2064</v>
      </c>
      <c r="D54" s="10">
        <v>5622</v>
      </c>
      <c r="E54" s="10">
        <v>270</v>
      </c>
      <c r="F54" s="10">
        <v>1470</v>
      </c>
      <c r="G54" s="10">
        <v>2334</v>
      </c>
      <c r="H54" s="10">
        <v>7092</v>
      </c>
    </row>
    <row r="55" spans="1:8" x14ac:dyDescent="0.2">
      <c r="A55" s="8" t="s">
        <v>0</v>
      </c>
      <c r="B55" s="2" t="s">
        <v>40</v>
      </c>
      <c r="C55" s="10">
        <v>2041</v>
      </c>
      <c r="D55" s="10">
        <v>9067</v>
      </c>
      <c r="E55" s="10">
        <v>3776</v>
      </c>
      <c r="F55" s="10">
        <v>22833</v>
      </c>
      <c r="G55" s="10">
        <v>5817</v>
      </c>
      <c r="H55" s="10">
        <v>31900</v>
      </c>
    </row>
    <row r="56" spans="1:8" x14ac:dyDescent="0.2">
      <c r="A56" s="8" t="s">
        <v>0</v>
      </c>
      <c r="B56" s="2" t="s">
        <v>41</v>
      </c>
      <c r="C56" s="10">
        <v>2097</v>
      </c>
      <c r="D56" s="10">
        <v>4516</v>
      </c>
      <c r="E56" s="10">
        <v>1507</v>
      </c>
      <c r="F56" s="10">
        <v>10837</v>
      </c>
      <c r="G56" s="10">
        <v>3604</v>
      </c>
      <c r="H56" s="10">
        <v>15353</v>
      </c>
    </row>
    <row r="57" spans="1:8" x14ac:dyDescent="0.2">
      <c r="A57" s="8" t="s">
        <v>0</v>
      </c>
      <c r="B57" s="2" t="s">
        <v>42</v>
      </c>
      <c r="C57" s="10">
        <v>696</v>
      </c>
      <c r="D57" s="10">
        <v>2070</v>
      </c>
      <c r="E57" s="10">
        <v>351</v>
      </c>
      <c r="F57" s="10">
        <v>2904</v>
      </c>
      <c r="G57" s="10">
        <v>1047</v>
      </c>
      <c r="H57" s="10">
        <v>4974</v>
      </c>
    </row>
    <row r="58" spans="1:8" x14ac:dyDescent="0.2">
      <c r="A58" s="8" t="s">
        <v>0</v>
      </c>
      <c r="B58" s="2" t="s">
        <v>43</v>
      </c>
      <c r="C58" s="10">
        <v>355</v>
      </c>
      <c r="D58" s="10">
        <v>1037</v>
      </c>
      <c r="E58" s="10">
        <v>170</v>
      </c>
      <c r="F58" s="10">
        <v>1368</v>
      </c>
      <c r="G58" s="10">
        <v>525</v>
      </c>
      <c r="H58" s="10">
        <v>2405</v>
      </c>
    </row>
    <row r="59" spans="1:8" x14ac:dyDescent="0.2">
      <c r="A59" s="8" t="s">
        <v>0</v>
      </c>
      <c r="B59" s="2" t="s">
        <v>44</v>
      </c>
      <c r="C59" s="10">
        <v>97</v>
      </c>
      <c r="D59" s="10">
        <v>256</v>
      </c>
      <c r="E59" s="10">
        <v>12</v>
      </c>
      <c r="F59" s="10">
        <v>41</v>
      </c>
      <c r="G59" s="10">
        <v>109</v>
      </c>
      <c r="H59" s="10">
        <v>297</v>
      </c>
    </row>
    <row r="60" spans="1:8" x14ac:dyDescent="0.2">
      <c r="A60" s="8" t="s">
        <v>0</v>
      </c>
      <c r="B60" s="2" t="s">
        <v>45</v>
      </c>
      <c r="C60" s="10">
        <v>1566</v>
      </c>
      <c r="D60" s="10">
        <v>2865</v>
      </c>
      <c r="E60" s="10">
        <v>332</v>
      </c>
      <c r="F60" s="10">
        <v>954</v>
      </c>
      <c r="G60" s="10">
        <v>1898</v>
      </c>
      <c r="H60" s="10">
        <v>3819</v>
      </c>
    </row>
    <row r="61" spans="1:8" x14ac:dyDescent="0.2">
      <c r="A61" s="8" t="s">
        <v>0</v>
      </c>
      <c r="B61" s="2" t="s">
        <v>46</v>
      </c>
      <c r="C61" s="10">
        <v>2973</v>
      </c>
      <c r="D61" s="10">
        <v>6951</v>
      </c>
      <c r="E61" s="10">
        <v>1205</v>
      </c>
      <c r="F61" s="10">
        <v>4089</v>
      </c>
      <c r="G61" s="10">
        <v>4178</v>
      </c>
      <c r="H61" s="10">
        <v>11040</v>
      </c>
    </row>
    <row r="62" spans="1:8" x14ac:dyDescent="0.2">
      <c r="A62" s="8" t="s">
        <v>0</v>
      </c>
      <c r="B62" s="2" t="s">
        <v>47</v>
      </c>
      <c r="C62" s="10">
        <v>6187</v>
      </c>
      <c r="D62" s="10">
        <v>13080</v>
      </c>
      <c r="E62" s="10">
        <v>1467</v>
      </c>
      <c r="F62" s="10">
        <v>7683</v>
      </c>
      <c r="G62" s="10">
        <v>7654</v>
      </c>
      <c r="H62" s="10">
        <v>20763</v>
      </c>
    </row>
    <row r="63" spans="1:8" x14ac:dyDescent="0.2">
      <c r="A63" s="8" t="s">
        <v>0</v>
      </c>
      <c r="B63" s="2" t="s">
        <v>48</v>
      </c>
      <c r="C63" s="10">
        <v>58082</v>
      </c>
      <c r="D63" s="10">
        <v>531885</v>
      </c>
      <c r="E63" s="10">
        <v>13328</v>
      </c>
      <c r="F63" s="10">
        <v>58113</v>
      </c>
      <c r="G63" s="10">
        <v>71410</v>
      </c>
      <c r="H63" s="10">
        <v>589998</v>
      </c>
    </row>
    <row r="64" spans="1:8" x14ac:dyDescent="0.2">
      <c r="A64" s="8" t="s">
        <v>0</v>
      </c>
      <c r="B64" s="2" t="s">
        <v>49</v>
      </c>
      <c r="C64" s="10">
        <v>11551</v>
      </c>
      <c r="D64" s="10">
        <v>22719</v>
      </c>
      <c r="E64" s="10">
        <v>1345</v>
      </c>
      <c r="F64" s="10">
        <v>4133</v>
      </c>
      <c r="G64" s="10">
        <v>12896</v>
      </c>
      <c r="H64" s="10">
        <v>26852</v>
      </c>
    </row>
    <row r="65" spans="1:8" x14ac:dyDescent="0.2">
      <c r="A65" s="8" t="s">
        <v>0</v>
      </c>
      <c r="B65" s="2" t="s">
        <v>50</v>
      </c>
      <c r="C65" s="10">
        <v>6226</v>
      </c>
      <c r="D65" s="10">
        <v>13510</v>
      </c>
      <c r="E65" s="10">
        <v>1612</v>
      </c>
      <c r="F65" s="10">
        <v>7608</v>
      </c>
      <c r="G65" s="10">
        <v>7838</v>
      </c>
      <c r="H65" s="10">
        <v>21118</v>
      </c>
    </row>
    <row r="66" spans="1:8" x14ac:dyDescent="0.2">
      <c r="A66" s="8" t="s">
        <v>0</v>
      </c>
      <c r="B66" s="2" t="s">
        <v>51</v>
      </c>
      <c r="C66" s="10">
        <v>1186</v>
      </c>
      <c r="D66" s="10">
        <v>3936</v>
      </c>
      <c r="E66" s="10">
        <v>1039</v>
      </c>
      <c r="F66" s="10">
        <v>8355</v>
      </c>
      <c r="G66" s="10">
        <v>2225</v>
      </c>
      <c r="H66" s="10">
        <v>12291</v>
      </c>
    </row>
    <row r="67" spans="1:8" ht="13.5" thickBot="1" x14ac:dyDescent="0.25">
      <c r="A67" s="8" t="s">
        <v>0</v>
      </c>
      <c r="B67" s="2" t="s">
        <v>52</v>
      </c>
      <c r="C67" s="11">
        <v>611</v>
      </c>
      <c r="D67" s="11">
        <v>1939</v>
      </c>
      <c r="E67" s="11">
        <v>120</v>
      </c>
      <c r="F67" s="11">
        <v>849</v>
      </c>
      <c r="G67" s="11">
        <v>731</v>
      </c>
      <c r="H67" s="11">
        <v>2788</v>
      </c>
    </row>
    <row r="68" spans="1:8" ht="13.5" thickTop="1" x14ac:dyDescent="0.2">
      <c r="A68" s="8"/>
      <c r="B68" s="2"/>
      <c r="C68" s="10"/>
      <c r="D68" s="10"/>
      <c r="E68" s="10"/>
      <c r="F68" s="10"/>
      <c r="G68" s="10"/>
      <c r="H68" s="10"/>
    </row>
    <row r="69" spans="1:8" x14ac:dyDescent="0.2">
      <c r="A69" s="28"/>
      <c r="B69" s="29" t="s">
        <v>247</v>
      </c>
      <c r="C69" s="30">
        <f>SUM(C16:C68)</f>
        <v>548092</v>
      </c>
      <c r="D69" s="30">
        <f t="shared" ref="D69:H69" si="0">SUM(D16:D68)</f>
        <v>2589190</v>
      </c>
      <c r="E69" s="30">
        <f t="shared" si="0"/>
        <v>130099</v>
      </c>
      <c r="F69" s="30">
        <f t="shared" si="0"/>
        <v>610353</v>
      </c>
      <c r="G69" s="30">
        <f t="shared" si="0"/>
        <v>678191</v>
      </c>
      <c r="H69" s="30">
        <f t="shared" si="0"/>
        <v>3199543</v>
      </c>
    </row>
    <row r="70" spans="1:8" x14ac:dyDescent="0.2">
      <c r="A70" s="8"/>
      <c r="B70" s="2"/>
      <c r="C70" s="10"/>
      <c r="D70" s="10"/>
      <c r="E70" s="10"/>
      <c r="F70" s="10"/>
      <c r="G70" s="10"/>
      <c r="H70" s="10"/>
    </row>
    <row r="71" spans="1:8" x14ac:dyDescent="0.2">
      <c r="A71" s="8" t="s">
        <v>53</v>
      </c>
      <c r="B71" s="2" t="s">
        <v>54</v>
      </c>
      <c r="C71" s="10">
        <v>642</v>
      </c>
      <c r="D71" s="10">
        <v>1408</v>
      </c>
      <c r="E71" s="10">
        <v>52</v>
      </c>
      <c r="F71" s="10">
        <v>222</v>
      </c>
      <c r="G71" s="10">
        <v>694</v>
      </c>
      <c r="H71" s="10">
        <v>1630</v>
      </c>
    </row>
    <row r="72" spans="1:8" x14ac:dyDescent="0.2">
      <c r="A72" s="8" t="s">
        <v>53</v>
      </c>
      <c r="B72" s="2" t="s">
        <v>55</v>
      </c>
      <c r="C72" s="10">
        <v>144534</v>
      </c>
      <c r="D72" s="10">
        <v>297810</v>
      </c>
      <c r="E72" s="10">
        <v>54619</v>
      </c>
      <c r="F72" s="10">
        <v>123330</v>
      </c>
      <c r="G72" s="10">
        <v>199153</v>
      </c>
      <c r="H72" s="10">
        <v>421140</v>
      </c>
    </row>
    <row r="73" spans="1:8" x14ac:dyDescent="0.2">
      <c r="A73" s="8" t="s">
        <v>53</v>
      </c>
      <c r="B73" s="2" t="s">
        <v>56</v>
      </c>
      <c r="C73" s="10">
        <v>2729</v>
      </c>
      <c r="D73" s="10">
        <v>10237</v>
      </c>
      <c r="E73" s="10">
        <v>1372</v>
      </c>
      <c r="F73" s="10">
        <v>10250</v>
      </c>
      <c r="G73" s="10">
        <v>4101</v>
      </c>
      <c r="H73" s="10">
        <v>20487</v>
      </c>
    </row>
    <row r="74" spans="1:8" x14ac:dyDescent="0.2">
      <c r="A74" s="8" t="s">
        <v>53</v>
      </c>
      <c r="B74" s="2" t="s">
        <v>57</v>
      </c>
      <c r="C74" s="10">
        <v>847</v>
      </c>
      <c r="D74" s="10">
        <v>1619</v>
      </c>
      <c r="E74" s="10">
        <v>114</v>
      </c>
      <c r="F74" s="10">
        <v>460</v>
      </c>
      <c r="G74" s="10">
        <v>961</v>
      </c>
      <c r="H74" s="10">
        <v>2079</v>
      </c>
    </row>
    <row r="75" spans="1:8" x14ac:dyDescent="0.2">
      <c r="A75" s="8" t="s">
        <v>53</v>
      </c>
      <c r="B75" s="2" t="s">
        <v>58</v>
      </c>
      <c r="C75" s="10">
        <v>27928</v>
      </c>
      <c r="D75" s="10">
        <v>68724</v>
      </c>
      <c r="E75" s="10">
        <v>2996</v>
      </c>
      <c r="F75" s="10">
        <v>6666</v>
      </c>
      <c r="G75" s="10">
        <v>30924</v>
      </c>
      <c r="H75" s="10">
        <v>75390</v>
      </c>
    </row>
    <row r="76" spans="1:8" x14ac:dyDescent="0.2">
      <c r="A76" s="8" t="s">
        <v>53</v>
      </c>
      <c r="B76" s="2" t="s">
        <v>59</v>
      </c>
      <c r="C76" s="10">
        <v>89</v>
      </c>
      <c r="D76" s="10">
        <v>216</v>
      </c>
      <c r="E76" s="10">
        <v>13</v>
      </c>
      <c r="F76" s="10">
        <v>26</v>
      </c>
      <c r="G76" s="10">
        <v>102</v>
      </c>
      <c r="H76" s="10">
        <v>242</v>
      </c>
    </row>
    <row r="77" spans="1:8" x14ac:dyDescent="0.2">
      <c r="A77" s="8" t="s">
        <v>53</v>
      </c>
      <c r="B77" s="2" t="s">
        <v>60</v>
      </c>
      <c r="C77" s="10">
        <v>161</v>
      </c>
      <c r="D77" s="10">
        <v>506</v>
      </c>
      <c r="E77" s="10">
        <v>71</v>
      </c>
      <c r="F77" s="10">
        <v>309</v>
      </c>
      <c r="G77" s="10">
        <v>232</v>
      </c>
      <c r="H77" s="10">
        <v>815</v>
      </c>
    </row>
    <row r="78" spans="1:8" x14ac:dyDescent="0.2">
      <c r="A78" s="8" t="s">
        <v>53</v>
      </c>
      <c r="B78" s="2" t="s">
        <v>61</v>
      </c>
      <c r="C78" s="10">
        <v>15959</v>
      </c>
      <c r="D78" s="10">
        <v>31555</v>
      </c>
      <c r="E78" s="10">
        <v>2376</v>
      </c>
      <c r="F78" s="10">
        <v>4818</v>
      </c>
      <c r="G78" s="10">
        <v>18335</v>
      </c>
      <c r="H78" s="10">
        <v>36373</v>
      </c>
    </row>
    <row r="79" spans="1:8" x14ac:dyDescent="0.2">
      <c r="A79" s="8" t="s">
        <v>53</v>
      </c>
      <c r="B79" s="2" t="s">
        <v>62</v>
      </c>
      <c r="C79" s="10">
        <v>27</v>
      </c>
      <c r="D79" s="10">
        <v>104</v>
      </c>
      <c r="E79" s="10">
        <v>0</v>
      </c>
      <c r="F79" s="10">
        <v>0</v>
      </c>
      <c r="G79" s="10">
        <v>27</v>
      </c>
      <c r="H79" s="10">
        <v>104</v>
      </c>
    </row>
    <row r="80" spans="1:8" x14ac:dyDescent="0.2">
      <c r="A80" s="8" t="s">
        <v>53</v>
      </c>
      <c r="B80" s="2" t="s">
        <v>63</v>
      </c>
      <c r="C80" s="10">
        <v>3585</v>
      </c>
      <c r="D80" s="10">
        <v>7329</v>
      </c>
      <c r="E80" s="10">
        <v>467</v>
      </c>
      <c r="F80" s="10">
        <v>1227</v>
      </c>
      <c r="G80" s="10">
        <v>4052</v>
      </c>
      <c r="H80" s="10">
        <v>8556</v>
      </c>
    </row>
    <row r="81" spans="1:8" x14ac:dyDescent="0.2">
      <c r="A81" s="8" t="s">
        <v>53</v>
      </c>
      <c r="B81" s="2" t="s">
        <v>64</v>
      </c>
      <c r="C81" s="10">
        <v>821</v>
      </c>
      <c r="D81" s="10">
        <v>2089</v>
      </c>
      <c r="E81" s="10">
        <v>64</v>
      </c>
      <c r="F81" s="10">
        <v>235</v>
      </c>
      <c r="G81" s="10">
        <v>885</v>
      </c>
      <c r="H81" s="10">
        <v>2324</v>
      </c>
    </row>
    <row r="82" spans="1:8" x14ac:dyDescent="0.2">
      <c r="A82" s="8" t="s">
        <v>53</v>
      </c>
      <c r="B82" s="2" t="s">
        <v>65</v>
      </c>
      <c r="C82" s="10">
        <v>395</v>
      </c>
      <c r="D82" s="10">
        <v>823</v>
      </c>
      <c r="E82" s="10">
        <v>80</v>
      </c>
      <c r="F82" s="10">
        <v>219</v>
      </c>
      <c r="G82" s="10">
        <v>475</v>
      </c>
      <c r="H82" s="10">
        <v>1042</v>
      </c>
    </row>
    <row r="83" spans="1:8" x14ac:dyDescent="0.2">
      <c r="A83" s="8" t="s">
        <v>53</v>
      </c>
      <c r="B83" s="2" t="s">
        <v>66</v>
      </c>
      <c r="C83" s="10">
        <v>5457</v>
      </c>
      <c r="D83" s="10">
        <v>11488</v>
      </c>
      <c r="E83" s="10">
        <v>1180</v>
      </c>
      <c r="F83" s="10">
        <v>5163</v>
      </c>
      <c r="G83" s="10">
        <v>6637</v>
      </c>
      <c r="H83" s="10">
        <v>16651</v>
      </c>
    </row>
    <row r="84" spans="1:8" x14ac:dyDescent="0.2">
      <c r="A84" s="8" t="s">
        <v>53</v>
      </c>
      <c r="B84" s="2" t="s">
        <v>67</v>
      </c>
      <c r="C84" s="10">
        <v>807</v>
      </c>
      <c r="D84" s="10">
        <v>2328</v>
      </c>
      <c r="E84" s="10">
        <v>581</v>
      </c>
      <c r="F84" s="10">
        <v>3692</v>
      </c>
      <c r="G84" s="10">
        <v>1388</v>
      </c>
      <c r="H84" s="10">
        <v>6020</v>
      </c>
    </row>
    <row r="85" spans="1:8" x14ac:dyDescent="0.2">
      <c r="A85" s="8" t="s">
        <v>53</v>
      </c>
      <c r="B85" s="2" t="s">
        <v>68</v>
      </c>
      <c r="C85" s="10">
        <v>20793</v>
      </c>
      <c r="D85" s="10">
        <v>39365</v>
      </c>
      <c r="E85" s="10">
        <v>2588</v>
      </c>
      <c r="F85" s="10">
        <v>7781</v>
      </c>
      <c r="G85" s="10">
        <v>23381</v>
      </c>
      <c r="H85" s="10">
        <v>47146</v>
      </c>
    </row>
    <row r="86" spans="1:8" x14ac:dyDescent="0.2">
      <c r="A86" s="8" t="s">
        <v>53</v>
      </c>
      <c r="B86" s="2" t="s">
        <v>69</v>
      </c>
      <c r="C86" s="10">
        <v>17136</v>
      </c>
      <c r="D86" s="10">
        <v>42870</v>
      </c>
      <c r="E86" s="10">
        <v>3546</v>
      </c>
      <c r="F86" s="10">
        <v>8887</v>
      </c>
      <c r="G86" s="10">
        <v>20682</v>
      </c>
      <c r="H86" s="10">
        <v>51757</v>
      </c>
    </row>
    <row r="87" spans="1:8" x14ac:dyDescent="0.2">
      <c r="A87" s="8" t="s">
        <v>53</v>
      </c>
      <c r="B87" s="2" t="s">
        <v>70</v>
      </c>
      <c r="C87" s="10">
        <v>1484</v>
      </c>
      <c r="D87" s="10">
        <v>4568</v>
      </c>
      <c r="E87" s="10">
        <v>467</v>
      </c>
      <c r="F87" s="10">
        <v>3254</v>
      </c>
      <c r="G87" s="10">
        <v>1951</v>
      </c>
      <c r="H87" s="10">
        <v>7822</v>
      </c>
    </row>
    <row r="88" spans="1:8" x14ac:dyDescent="0.2">
      <c r="A88" s="8" t="s">
        <v>53</v>
      </c>
      <c r="B88" s="2" t="s">
        <v>71</v>
      </c>
      <c r="C88" s="10">
        <v>8938</v>
      </c>
      <c r="D88" s="10">
        <v>16582</v>
      </c>
      <c r="E88" s="10">
        <v>868</v>
      </c>
      <c r="F88" s="10">
        <v>3418</v>
      </c>
      <c r="G88" s="10">
        <v>9806</v>
      </c>
      <c r="H88" s="10">
        <v>20000</v>
      </c>
    </row>
    <row r="89" spans="1:8" x14ac:dyDescent="0.2">
      <c r="A89" s="8" t="s">
        <v>53</v>
      </c>
      <c r="B89" s="2" t="s">
        <v>72</v>
      </c>
      <c r="C89" s="10">
        <v>25585</v>
      </c>
      <c r="D89" s="10">
        <v>53589</v>
      </c>
      <c r="E89" s="10">
        <v>5315</v>
      </c>
      <c r="F89" s="10">
        <v>14036</v>
      </c>
      <c r="G89" s="10">
        <v>30900</v>
      </c>
      <c r="H89" s="10">
        <v>67625</v>
      </c>
    </row>
    <row r="90" spans="1:8" x14ac:dyDescent="0.2">
      <c r="A90" s="8" t="s">
        <v>53</v>
      </c>
      <c r="B90" s="2" t="s">
        <v>73</v>
      </c>
      <c r="C90" s="10">
        <v>37488</v>
      </c>
      <c r="D90" s="10">
        <v>69830</v>
      </c>
      <c r="E90" s="10">
        <v>8248</v>
      </c>
      <c r="F90" s="10">
        <v>16289</v>
      </c>
      <c r="G90" s="10">
        <v>45736</v>
      </c>
      <c r="H90" s="10">
        <v>86119</v>
      </c>
    </row>
    <row r="91" spans="1:8" x14ac:dyDescent="0.2">
      <c r="A91" s="8" t="s">
        <v>53</v>
      </c>
      <c r="B91" s="2" t="s">
        <v>74</v>
      </c>
      <c r="C91" s="10">
        <v>3899</v>
      </c>
      <c r="D91" s="10">
        <v>9002</v>
      </c>
      <c r="E91" s="10">
        <v>358</v>
      </c>
      <c r="F91" s="10">
        <v>1287</v>
      </c>
      <c r="G91" s="10">
        <v>4257</v>
      </c>
      <c r="H91" s="10">
        <v>10289</v>
      </c>
    </row>
    <row r="92" spans="1:8" x14ac:dyDescent="0.2">
      <c r="A92" s="8" t="s">
        <v>53</v>
      </c>
      <c r="B92" s="2" t="s">
        <v>75</v>
      </c>
      <c r="C92" s="10">
        <v>1697</v>
      </c>
      <c r="D92" s="10">
        <v>5154</v>
      </c>
      <c r="E92" s="10">
        <v>212</v>
      </c>
      <c r="F92" s="10">
        <v>1264</v>
      </c>
      <c r="G92" s="10">
        <v>1909</v>
      </c>
      <c r="H92" s="10">
        <v>6418</v>
      </c>
    </row>
    <row r="93" spans="1:8" x14ac:dyDescent="0.2">
      <c r="A93" s="8" t="s">
        <v>53</v>
      </c>
      <c r="B93" s="2" t="s">
        <v>76</v>
      </c>
      <c r="C93" s="10">
        <v>17235</v>
      </c>
      <c r="D93" s="10">
        <v>34923</v>
      </c>
      <c r="E93" s="10">
        <v>2361</v>
      </c>
      <c r="F93" s="10">
        <v>5201</v>
      </c>
      <c r="G93" s="10">
        <v>19596</v>
      </c>
      <c r="H93" s="10">
        <v>40124</v>
      </c>
    </row>
    <row r="94" spans="1:8" x14ac:dyDescent="0.2">
      <c r="A94" s="8" t="s">
        <v>53</v>
      </c>
      <c r="B94" s="2" t="s">
        <v>77</v>
      </c>
      <c r="C94" s="10">
        <v>599</v>
      </c>
      <c r="D94" s="10">
        <v>1795</v>
      </c>
      <c r="E94" s="10">
        <v>309</v>
      </c>
      <c r="F94" s="10">
        <v>1936</v>
      </c>
      <c r="G94" s="10">
        <v>908</v>
      </c>
      <c r="H94" s="10">
        <v>3731</v>
      </c>
    </row>
    <row r="95" spans="1:8" x14ac:dyDescent="0.2">
      <c r="A95" s="8" t="s">
        <v>53</v>
      </c>
      <c r="B95" s="2" t="s">
        <v>78</v>
      </c>
      <c r="C95" s="10">
        <v>5470</v>
      </c>
      <c r="D95" s="10">
        <v>19226</v>
      </c>
      <c r="E95" s="10">
        <v>1091</v>
      </c>
      <c r="F95" s="10">
        <v>3797</v>
      </c>
      <c r="G95" s="10">
        <v>6561</v>
      </c>
      <c r="H95" s="10">
        <v>23023</v>
      </c>
    </row>
    <row r="96" spans="1:8" x14ac:dyDescent="0.2">
      <c r="A96" s="8" t="s">
        <v>53</v>
      </c>
      <c r="B96" s="2" t="s">
        <v>79</v>
      </c>
      <c r="C96" s="10">
        <v>240</v>
      </c>
      <c r="D96" s="10">
        <v>726</v>
      </c>
      <c r="E96" s="10">
        <v>50</v>
      </c>
      <c r="F96" s="10">
        <v>115</v>
      </c>
      <c r="G96" s="10">
        <v>290</v>
      </c>
      <c r="H96" s="10">
        <v>841</v>
      </c>
    </row>
    <row r="97" spans="1:8" x14ac:dyDescent="0.2">
      <c r="A97" s="8" t="s">
        <v>53</v>
      </c>
      <c r="B97" s="2" t="s">
        <v>80</v>
      </c>
      <c r="C97" s="10">
        <v>1362</v>
      </c>
      <c r="D97" s="10">
        <v>3170</v>
      </c>
      <c r="E97" s="10">
        <v>632</v>
      </c>
      <c r="F97" s="10">
        <v>3663</v>
      </c>
      <c r="G97" s="10">
        <v>1994</v>
      </c>
      <c r="H97" s="10">
        <v>6833</v>
      </c>
    </row>
    <row r="98" spans="1:8" x14ac:dyDescent="0.2">
      <c r="A98" s="8" t="s">
        <v>53</v>
      </c>
      <c r="B98" s="2" t="s">
        <v>81</v>
      </c>
      <c r="C98" s="10">
        <v>316</v>
      </c>
      <c r="D98" s="10">
        <v>1673</v>
      </c>
      <c r="E98" s="10">
        <v>362</v>
      </c>
      <c r="F98" s="10">
        <v>2356</v>
      </c>
      <c r="G98" s="10">
        <v>678</v>
      </c>
      <c r="H98" s="10">
        <v>4029</v>
      </c>
    </row>
    <row r="99" spans="1:8" x14ac:dyDescent="0.2">
      <c r="A99" s="8" t="s">
        <v>53</v>
      </c>
      <c r="B99" s="2" t="s">
        <v>82</v>
      </c>
      <c r="C99" s="10">
        <v>92018</v>
      </c>
      <c r="D99" s="10">
        <v>538214</v>
      </c>
      <c r="E99" s="10">
        <v>7854</v>
      </c>
      <c r="F99" s="10">
        <v>40377</v>
      </c>
      <c r="G99" s="10">
        <v>99872</v>
      </c>
      <c r="H99" s="10">
        <v>578591</v>
      </c>
    </row>
    <row r="100" spans="1:8" x14ac:dyDescent="0.2">
      <c r="A100" s="8" t="s">
        <v>53</v>
      </c>
      <c r="B100" s="2" t="s">
        <v>83</v>
      </c>
      <c r="C100" s="10">
        <v>1245</v>
      </c>
      <c r="D100" s="10">
        <v>2643</v>
      </c>
      <c r="E100" s="10">
        <v>145</v>
      </c>
      <c r="F100" s="10">
        <v>265</v>
      </c>
      <c r="G100" s="10">
        <v>1390</v>
      </c>
      <c r="H100" s="10">
        <v>2908</v>
      </c>
    </row>
    <row r="101" spans="1:8" x14ac:dyDescent="0.2">
      <c r="A101" s="8" t="s">
        <v>53</v>
      </c>
      <c r="B101" s="2" t="s">
        <v>84</v>
      </c>
      <c r="C101" s="10">
        <v>32319</v>
      </c>
      <c r="D101" s="10">
        <v>56294</v>
      </c>
      <c r="E101" s="10">
        <v>4428</v>
      </c>
      <c r="F101" s="10">
        <v>9616</v>
      </c>
      <c r="G101" s="10">
        <v>36747</v>
      </c>
      <c r="H101" s="10">
        <v>65910</v>
      </c>
    </row>
    <row r="102" spans="1:8" x14ac:dyDescent="0.2">
      <c r="A102" s="8" t="s">
        <v>53</v>
      </c>
      <c r="B102" s="2" t="s">
        <v>85</v>
      </c>
      <c r="C102" s="10">
        <v>3541</v>
      </c>
      <c r="D102" s="10">
        <v>8816</v>
      </c>
      <c r="E102" s="10">
        <v>934</v>
      </c>
      <c r="F102" s="10">
        <v>3860</v>
      </c>
      <c r="G102" s="10">
        <v>4475</v>
      </c>
      <c r="H102" s="10">
        <v>12676</v>
      </c>
    </row>
    <row r="103" spans="1:8" x14ac:dyDescent="0.2">
      <c r="A103" s="8" t="s">
        <v>53</v>
      </c>
      <c r="B103" s="2" t="s">
        <v>86</v>
      </c>
      <c r="C103" s="10">
        <v>104</v>
      </c>
      <c r="D103" s="10">
        <v>467</v>
      </c>
      <c r="E103" s="10">
        <v>114</v>
      </c>
      <c r="F103" s="10">
        <v>760</v>
      </c>
      <c r="G103" s="10">
        <v>218</v>
      </c>
      <c r="H103" s="10">
        <v>1227</v>
      </c>
    </row>
    <row r="104" spans="1:8" x14ac:dyDescent="0.2">
      <c r="A104" s="8" t="s">
        <v>53</v>
      </c>
      <c r="B104" s="2" t="s">
        <v>87</v>
      </c>
      <c r="C104" s="10">
        <v>0</v>
      </c>
      <c r="D104" s="10">
        <v>0</v>
      </c>
      <c r="E104" s="10">
        <v>0</v>
      </c>
      <c r="F104" s="10">
        <v>0</v>
      </c>
      <c r="G104" s="10">
        <v>0</v>
      </c>
      <c r="H104" s="10">
        <v>0</v>
      </c>
    </row>
    <row r="105" spans="1:8" x14ac:dyDescent="0.2">
      <c r="A105" s="8" t="s">
        <v>53</v>
      </c>
      <c r="B105" s="2" t="s">
        <v>88</v>
      </c>
      <c r="C105" s="10">
        <v>1903</v>
      </c>
      <c r="D105" s="10">
        <v>7147</v>
      </c>
      <c r="E105" s="10">
        <v>194</v>
      </c>
      <c r="F105" s="10">
        <v>913</v>
      </c>
      <c r="G105" s="10">
        <v>2097</v>
      </c>
      <c r="H105" s="10">
        <v>8060</v>
      </c>
    </row>
    <row r="106" spans="1:8" x14ac:dyDescent="0.2">
      <c r="A106" s="8" t="s">
        <v>53</v>
      </c>
      <c r="B106" s="2" t="s">
        <v>89</v>
      </c>
      <c r="C106" s="10">
        <v>1276</v>
      </c>
      <c r="D106" s="10">
        <v>4720</v>
      </c>
      <c r="E106" s="10">
        <v>185</v>
      </c>
      <c r="F106" s="10">
        <v>503</v>
      </c>
      <c r="G106" s="10">
        <v>1461</v>
      </c>
      <c r="H106" s="10">
        <v>5223</v>
      </c>
    </row>
    <row r="107" spans="1:8" x14ac:dyDescent="0.2">
      <c r="A107" s="8" t="s">
        <v>53</v>
      </c>
      <c r="B107" s="2" t="s">
        <v>90</v>
      </c>
      <c r="C107" s="10">
        <v>2544</v>
      </c>
      <c r="D107" s="10">
        <v>6460</v>
      </c>
      <c r="E107" s="10">
        <v>867</v>
      </c>
      <c r="F107" s="10">
        <v>4044</v>
      </c>
      <c r="G107" s="10">
        <v>3411</v>
      </c>
      <c r="H107" s="10">
        <v>10504</v>
      </c>
    </row>
    <row r="108" spans="1:8" x14ac:dyDescent="0.2">
      <c r="A108" s="8" t="s">
        <v>53</v>
      </c>
      <c r="B108" s="2" t="s">
        <v>91</v>
      </c>
      <c r="C108" s="10">
        <v>12</v>
      </c>
      <c r="D108" s="10">
        <v>21</v>
      </c>
      <c r="E108" s="10">
        <v>0</v>
      </c>
      <c r="F108" s="10">
        <v>0</v>
      </c>
      <c r="G108" s="10">
        <v>12</v>
      </c>
      <c r="H108" s="10">
        <v>21</v>
      </c>
    </row>
    <row r="109" spans="1:8" x14ac:dyDescent="0.2">
      <c r="A109" s="8" t="s">
        <v>53</v>
      </c>
      <c r="B109" s="2" t="s">
        <v>92</v>
      </c>
      <c r="C109" s="10">
        <v>431</v>
      </c>
      <c r="D109" s="10">
        <v>900</v>
      </c>
      <c r="E109" s="10">
        <v>150</v>
      </c>
      <c r="F109" s="10">
        <v>743</v>
      </c>
      <c r="G109" s="10">
        <v>581</v>
      </c>
      <c r="H109" s="10">
        <v>1643</v>
      </c>
    </row>
    <row r="110" spans="1:8" x14ac:dyDescent="0.2">
      <c r="A110" s="8" t="s">
        <v>53</v>
      </c>
      <c r="B110" s="2" t="s">
        <v>93</v>
      </c>
      <c r="C110" s="10">
        <v>3463</v>
      </c>
      <c r="D110" s="10">
        <v>8600</v>
      </c>
      <c r="E110" s="10">
        <v>1103</v>
      </c>
      <c r="F110" s="10">
        <v>6563</v>
      </c>
      <c r="G110" s="10">
        <v>4566</v>
      </c>
      <c r="H110" s="10">
        <v>15163</v>
      </c>
    </row>
    <row r="111" spans="1:8" x14ac:dyDescent="0.2">
      <c r="A111" s="8" t="s">
        <v>53</v>
      </c>
      <c r="B111" s="2" t="s">
        <v>94</v>
      </c>
      <c r="C111" s="10">
        <v>154552</v>
      </c>
      <c r="D111" s="10">
        <v>789567</v>
      </c>
      <c r="E111" s="10">
        <v>20637</v>
      </c>
      <c r="F111" s="10">
        <v>87022</v>
      </c>
      <c r="G111" s="10">
        <v>175189</v>
      </c>
      <c r="H111" s="10">
        <v>876589</v>
      </c>
    </row>
    <row r="112" spans="1:8" x14ac:dyDescent="0.2">
      <c r="A112" s="8" t="s">
        <v>53</v>
      </c>
      <c r="B112" s="2" t="s">
        <v>95</v>
      </c>
      <c r="C112" s="10">
        <v>1120</v>
      </c>
      <c r="D112" s="10">
        <v>2393</v>
      </c>
      <c r="E112" s="10">
        <v>296</v>
      </c>
      <c r="F112" s="10">
        <v>1382</v>
      </c>
      <c r="G112" s="10">
        <v>1416</v>
      </c>
      <c r="H112" s="10">
        <v>3775</v>
      </c>
    </row>
    <row r="113" spans="1:8" x14ac:dyDescent="0.2">
      <c r="A113" s="8" t="s">
        <v>53</v>
      </c>
      <c r="B113" s="2" t="s">
        <v>96</v>
      </c>
      <c r="C113" s="10">
        <v>2021</v>
      </c>
      <c r="D113" s="10">
        <v>5214</v>
      </c>
      <c r="E113" s="10">
        <v>520</v>
      </c>
      <c r="F113" s="10">
        <v>2561</v>
      </c>
      <c r="G113" s="10">
        <v>2541</v>
      </c>
      <c r="H113" s="10">
        <v>7775</v>
      </c>
    </row>
    <row r="114" spans="1:8" x14ac:dyDescent="0.2">
      <c r="A114" s="8" t="s">
        <v>53</v>
      </c>
      <c r="B114" s="2" t="s">
        <v>97</v>
      </c>
      <c r="C114" s="10">
        <v>43280</v>
      </c>
      <c r="D114" s="10">
        <v>180200</v>
      </c>
      <c r="E114" s="10">
        <v>11035</v>
      </c>
      <c r="F114" s="10">
        <v>51950</v>
      </c>
      <c r="G114" s="10">
        <v>54315</v>
      </c>
      <c r="H114" s="10">
        <v>232150</v>
      </c>
    </row>
    <row r="115" spans="1:8" x14ac:dyDescent="0.2">
      <c r="A115" s="8" t="s">
        <v>53</v>
      </c>
      <c r="B115" s="2" t="s">
        <v>98</v>
      </c>
      <c r="C115" s="10">
        <v>1202</v>
      </c>
      <c r="D115" s="10">
        <v>2575</v>
      </c>
      <c r="E115" s="10">
        <v>121</v>
      </c>
      <c r="F115" s="10">
        <v>431</v>
      </c>
      <c r="G115" s="10">
        <v>1323</v>
      </c>
      <c r="H115" s="10">
        <v>3006</v>
      </c>
    </row>
    <row r="116" spans="1:8" ht="13.5" thickBot="1" x14ac:dyDescent="0.25">
      <c r="A116" s="8" t="s">
        <v>53</v>
      </c>
      <c r="B116" s="2" t="s">
        <v>99</v>
      </c>
      <c r="C116" s="11">
        <v>1813</v>
      </c>
      <c r="D116" s="11">
        <v>5014</v>
      </c>
      <c r="E116" s="11">
        <v>2474</v>
      </c>
      <c r="F116" s="11">
        <v>9212</v>
      </c>
      <c r="G116" s="11">
        <v>4287</v>
      </c>
      <c r="H116" s="11">
        <v>14226</v>
      </c>
    </row>
    <row r="117" spans="1:8" ht="13.5" thickTop="1" x14ac:dyDescent="0.2">
      <c r="A117" s="8"/>
      <c r="B117" s="2"/>
      <c r="C117" s="10"/>
      <c r="D117" s="10"/>
      <c r="E117" s="10"/>
      <c r="F117" s="10"/>
      <c r="G117" s="10"/>
      <c r="H117" s="10"/>
    </row>
    <row r="118" spans="1:8" x14ac:dyDescent="0.2">
      <c r="A118" s="28"/>
      <c r="B118" s="29" t="s">
        <v>248</v>
      </c>
      <c r="C118" s="30">
        <f>SUM(C71:C117)</f>
        <v>689067</v>
      </c>
      <c r="D118" s="30">
        <f t="shared" ref="D118:H118" si="1">SUM(D71:D117)</f>
        <v>2357954</v>
      </c>
      <c r="E118" s="30">
        <f t="shared" si="1"/>
        <v>141449</v>
      </c>
      <c r="F118" s="30">
        <f t="shared" si="1"/>
        <v>450103</v>
      </c>
      <c r="G118" s="30">
        <f t="shared" si="1"/>
        <v>830516</v>
      </c>
      <c r="H118" s="30">
        <f t="shared" si="1"/>
        <v>2808057</v>
      </c>
    </row>
    <row r="119" spans="1:8" x14ac:dyDescent="0.2">
      <c r="A119" s="8"/>
      <c r="B119" s="2"/>
      <c r="C119" s="10"/>
      <c r="D119" s="10"/>
      <c r="E119" s="10"/>
      <c r="F119" s="10"/>
      <c r="G119" s="10"/>
      <c r="H119" s="10"/>
    </row>
    <row r="120" spans="1:8" x14ac:dyDescent="0.2">
      <c r="A120" s="8" t="s">
        <v>100</v>
      </c>
      <c r="B120" s="2" t="s">
        <v>101</v>
      </c>
      <c r="C120" s="10">
        <v>798</v>
      </c>
      <c r="D120" s="10">
        <v>3481</v>
      </c>
      <c r="E120" s="10">
        <v>174</v>
      </c>
      <c r="F120" s="10">
        <v>989</v>
      </c>
      <c r="G120" s="10">
        <v>972</v>
      </c>
      <c r="H120" s="10">
        <v>4470</v>
      </c>
    </row>
    <row r="121" spans="1:8" x14ac:dyDescent="0.2">
      <c r="A121" s="8" t="s">
        <v>100</v>
      </c>
      <c r="B121" s="2" t="s">
        <v>102</v>
      </c>
      <c r="C121" s="10">
        <v>3231</v>
      </c>
      <c r="D121" s="10">
        <v>7486</v>
      </c>
      <c r="E121" s="10">
        <v>569</v>
      </c>
      <c r="F121" s="10">
        <v>1780</v>
      </c>
      <c r="G121" s="10">
        <v>3800</v>
      </c>
      <c r="H121" s="10">
        <v>9266</v>
      </c>
    </row>
    <row r="122" spans="1:8" x14ac:dyDescent="0.2">
      <c r="A122" s="8" t="s">
        <v>100</v>
      </c>
      <c r="B122" s="2" t="s">
        <v>103</v>
      </c>
      <c r="C122" s="10">
        <v>2549</v>
      </c>
      <c r="D122" s="10">
        <v>5297</v>
      </c>
      <c r="E122" s="10">
        <v>256</v>
      </c>
      <c r="F122" s="10">
        <v>725</v>
      </c>
      <c r="G122" s="10">
        <v>2805</v>
      </c>
      <c r="H122" s="10">
        <v>6022</v>
      </c>
    </row>
    <row r="123" spans="1:8" x14ac:dyDescent="0.2">
      <c r="A123" s="8" t="s">
        <v>100</v>
      </c>
      <c r="B123" s="2" t="s">
        <v>104</v>
      </c>
      <c r="C123" s="10">
        <v>259</v>
      </c>
      <c r="D123" s="10">
        <v>456</v>
      </c>
      <c r="E123" s="10">
        <v>5</v>
      </c>
      <c r="F123" s="10">
        <v>7</v>
      </c>
      <c r="G123" s="10">
        <v>264</v>
      </c>
      <c r="H123" s="10">
        <v>463</v>
      </c>
    </row>
    <row r="124" spans="1:8" x14ac:dyDescent="0.2">
      <c r="A124" s="8" t="s">
        <v>100</v>
      </c>
      <c r="B124" s="2" t="s">
        <v>105</v>
      </c>
      <c r="C124" s="10">
        <v>968</v>
      </c>
      <c r="D124" s="10">
        <v>4667</v>
      </c>
      <c r="E124" s="10">
        <v>210</v>
      </c>
      <c r="F124" s="10">
        <v>1174</v>
      </c>
      <c r="G124" s="10">
        <v>1178</v>
      </c>
      <c r="H124" s="10">
        <v>5841</v>
      </c>
    </row>
    <row r="125" spans="1:8" x14ac:dyDescent="0.2">
      <c r="A125" s="8" t="s">
        <v>100</v>
      </c>
      <c r="B125" s="2" t="s">
        <v>106</v>
      </c>
      <c r="C125" s="10">
        <v>8864</v>
      </c>
      <c r="D125" s="10">
        <v>177598</v>
      </c>
      <c r="E125" s="10">
        <v>1134</v>
      </c>
      <c r="F125" s="10">
        <v>39668</v>
      </c>
      <c r="G125" s="10">
        <v>9998</v>
      </c>
      <c r="H125" s="10">
        <v>217266</v>
      </c>
    </row>
    <row r="126" spans="1:8" x14ac:dyDescent="0.2">
      <c r="A126" s="8" t="s">
        <v>100</v>
      </c>
      <c r="B126" s="2" t="s">
        <v>107</v>
      </c>
      <c r="C126" s="10">
        <v>258</v>
      </c>
      <c r="D126" s="10">
        <v>615</v>
      </c>
      <c r="E126" s="10">
        <v>53</v>
      </c>
      <c r="F126" s="10">
        <v>229</v>
      </c>
      <c r="G126" s="10">
        <v>311</v>
      </c>
      <c r="H126" s="10">
        <v>844</v>
      </c>
    </row>
    <row r="127" spans="1:8" x14ac:dyDescent="0.2">
      <c r="A127" s="8" t="s">
        <v>100</v>
      </c>
      <c r="B127" s="2" t="s">
        <v>108</v>
      </c>
      <c r="C127" s="10">
        <v>1709</v>
      </c>
      <c r="D127" s="10">
        <v>6555</v>
      </c>
      <c r="E127" s="10">
        <v>200</v>
      </c>
      <c r="F127" s="10">
        <v>1107</v>
      </c>
      <c r="G127" s="10">
        <v>1909</v>
      </c>
      <c r="H127" s="10">
        <v>7662</v>
      </c>
    </row>
    <row r="128" spans="1:8" x14ac:dyDescent="0.2">
      <c r="A128" s="8" t="s">
        <v>100</v>
      </c>
      <c r="B128" s="2" t="s">
        <v>109</v>
      </c>
      <c r="C128" s="10">
        <v>437</v>
      </c>
      <c r="D128" s="10">
        <v>865</v>
      </c>
      <c r="E128" s="10">
        <v>24</v>
      </c>
      <c r="F128" s="10">
        <v>37</v>
      </c>
      <c r="G128" s="10">
        <v>461</v>
      </c>
      <c r="H128" s="10">
        <v>902</v>
      </c>
    </row>
    <row r="129" spans="1:8" x14ac:dyDescent="0.2">
      <c r="A129" s="8" t="s">
        <v>100</v>
      </c>
      <c r="B129" s="2" t="s">
        <v>110</v>
      </c>
      <c r="C129" s="10">
        <v>204</v>
      </c>
      <c r="D129" s="10">
        <v>729</v>
      </c>
      <c r="E129" s="10">
        <v>81</v>
      </c>
      <c r="F129" s="10">
        <v>689</v>
      </c>
      <c r="G129" s="10">
        <v>285</v>
      </c>
      <c r="H129" s="10">
        <v>1418</v>
      </c>
    </row>
    <row r="130" spans="1:8" x14ac:dyDescent="0.2">
      <c r="A130" s="8" t="s">
        <v>100</v>
      </c>
      <c r="B130" s="2" t="s">
        <v>111</v>
      </c>
      <c r="C130" s="10">
        <v>9405</v>
      </c>
      <c r="D130" s="10">
        <v>36324</v>
      </c>
      <c r="E130" s="10">
        <v>2201</v>
      </c>
      <c r="F130" s="10">
        <v>13796</v>
      </c>
      <c r="G130" s="10">
        <v>11606</v>
      </c>
      <c r="H130" s="10">
        <v>50120</v>
      </c>
    </row>
    <row r="131" spans="1:8" x14ac:dyDescent="0.2">
      <c r="A131" s="8" t="s">
        <v>100</v>
      </c>
      <c r="B131" s="2" t="s">
        <v>112</v>
      </c>
      <c r="C131" s="10">
        <v>74106</v>
      </c>
      <c r="D131" s="10">
        <v>152809</v>
      </c>
      <c r="E131" s="10">
        <v>12419</v>
      </c>
      <c r="F131" s="10">
        <v>36164</v>
      </c>
      <c r="G131" s="10">
        <v>86525</v>
      </c>
      <c r="H131" s="10">
        <v>188973</v>
      </c>
    </row>
    <row r="132" spans="1:8" x14ac:dyDescent="0.2">
      <c r="A132" s="8" t="s">
        <v>100</v>
      </c>
      <c r="B132" s="2" t="s">
        <v>113</v>
      </c>
      <c r="C132" s="10">
        <v>43</v>
      </c>
      <c r="D132" s="10">
        <v>119</v>
      </c>
      <c r="E132" s="10">
        <v>78</v>
      </c>
      <c r="F132" s="10">
        <v>637</v>
      </c>
      <c r="G132" s="10">
        <v>121</v>
      </c>
      <c r="H132" s="10">
        <v>756</v>
      </c>
    </row>
    <row r="133" spans="1:8" x14ac:dyDescent="0.2">
      <c r="A133" s="8" t="s">
        <v>100</v>
      </c>
      <c r="B133" s="2" t="s">
        <v>114</v>
      </c>
      <c r="C133" s="10">
        <v>10798</v>
      </c>
      <c r="D133" s="10">
        <v>23585</v>
      </c>
      <c r="E133" s="10">
        <v>1297</v>
      </c>
      <c r="F133" s="10">
        <v>4844</v>
      </c>
      <c r="G133" s="10">
        <v>12095</v>
      </c>
      <c r="H133" s="10">
        <v>28429</v>
      </c>
    </row>
    <row r="134" spans="1:8" x14ac:dyDescent="0.2">
      <c r="A134" s="8" t="s">
        <v>100</v>
      </c>
      <c r="B134" s="2" t="s">
        <v>115</v>
      </c>
      <c r="C134" s="10">
        <v>616</v>
      </c>
      <c r="D134" s="10">
        <v>14722</v>
      </c>
      <c r="E134" s="10">
        <v>21</v>
      </c>
      <c r="F134" s="10">
        <v>456</v>
      </c>
      <c r="G134" s="10">
        <v>637</v>
      </c>
      <c r="H134" s="10">
        <v>15178</v>
      </c>
    </row>
    <row r="135" spans="1:8" x14ac:dyDescent="0.2">
      <c r="A135" s="8" t="s">
        <v>100</v>
      </c>
      <c r="B135" s="2" t="s">
        <v>116</v>
      </c>
      <c r="C135" s="10">
        <v>5446</v>
      </c>
      <c r="D135" s="10">
        <v>13202</v>
      </c>
      <c r="E135" s="10">
        <v>409</v>
      </c>
      <c r="F135" s="10">
        <v>817</v>
      </c>
      <c r="G135" s="10">
        <v>5855</v>
      </c>
      <c r="H135" s="10">
        <v>14019</v>
      </c>
    </row>
    <row r="136" spans="1:8" x14ac:dyDescent="0.2">
      <c r="A136" s="8" t="s">
        <v>100</v>
      </c>
      <c r="B136" s="2" t="s">
        <v>117</v>
      </c>
      <c r="C136" s="10">
        <v>1322</v>
      </c>
      <c r="D136" s="10">
        <v>3657</v>
      </c>
      <c r="E136" s="10">
        <v>55</v>
      </c>
      <c r="F136" s="10">
        <v>182</v>
      </c>
      <c r="G136" s="10">
        <v>1377</v>
      </c>
      <c r="H136" s="10">
        <v>3839</v>
      </c>
    </row>
    <row r="137" spans="1:8" x14ac:dyDescent="0.2">
      <c r="A137" s="8" t="s">
        <v>100</v>
      </c>
      <c r="B137" s="2" t="s">
        <v>118</v>
      </c>
      <c r="C137" s="10">
        <v>246</v>
      </c>
      <c r="D137" s="10">
        <v>6327</v>
      </c>
      <c r="E137" s="10">
        <v>50</v>
      </c>
      <c r="F137" s="10">
        <v>1225</v>
      </c>
      <c r="G137" s="10">
        <v>296</v>
      </c>
      <c r="H137" s="10">
        <v>7552</v>
      </c>
    </row>
    <row r="138" spans="1:8" x14ac:dyDescent="0.2">
      <c r="A138" s="8" t="s">
        <v>100</v>
      </c>
      <c r="B138" s="2" t="s">
        <v>119</v>
      </c>
      <c r="C138" s="10">
        <v>317</v>
      </c>
      <c r="D138" s="10">
        <v>1205</v>
      </c>
      <c r="E138" s="10">
        <v>272</v>
      </c>
      <c r="F138" s="10">
        <v>2647</v>
      </c>
      <c r="G138" s="10">
        <v>589</v>
      </c>
      <c r="H138" s="10">
        <v>3852</v>
      </c>
    </row>
    <row r="139" spans="1:8" x14ac:dyDescent="0.2">
      <c r="A139" s="8" t="s">
        <v>100</v>
      </c>
      <c r="B139" s="2" t="s">
        <v>120</v>
      </c>
      <c r="C139" s="10">
        <v>292</v>
      </c>
      <c r="D139" s="10">
        <v>1168</v>
      </c>
      <c r="E139" s="10">
        <v>460</v>
      </c>
      <c r="F139" s="10">
        <v>3707</v>
      </c>
      <c r="G139" s="10">
        <v>752</v>
      </c>
      <c r="H139" s="10">
        <v>4875</v>
      </c>
    </row>
    <row r="140" spans="1:8" x14ac:dyDescent="0.2">
      <c r="A140" s="8" t="s">
        <v>100</v>
      </c>
      <c r="B140" s="2" t="s">
        <v>121</v>
      </c>
      <c r="C140" s="10">
        <v>30359</v>
      </c>
      <c r="D140" s="10">
        <v>231602</v>
      </c>
      <c r="E140" s="10">
        <v>3731</v>
      </c>
      <c r="F140" s="10">
        <v>27856</v>
      </c>
      <c r="G140" s="10">
        <v>34090</v>
      </c>
      <c r="H140" s="10">
        <v>259458</v>
      </c>
    </row>
    <row r="141" spans="1:8" x14ac:dyDescent="0.2">
      <c r="A141" s="8" t="s">
        <v>100</v>
      </c>
      <c r="B141" s="2" t="s">
        <v>122</v>
      </c>
      <c r="C141" s="10">
        <v>4031</v>
      </c>
      <c r="D141" s="10">
        <v>9030</v>
      </c>
      <c r="E141" s="10">
        <v>559</v>
      </c>
      <c r="F141" s="10">
        <v>2835</v>
      </c>
      <c r="G141" s="10">
        <v>4590</v>
      </c>
      <c r="H141" s="10">
        <v>11865</v>
      </c>
    </row>
    <row r="142" spans="1:8" x14ac:dyDescent="0.2">
      <c r="A142" s="8" t="s">
        <v>100</v>
      </c>
      <c r="B142" s="2" t="s">
        <v>123</v>
      </c>
      <c r="C142" s="10">
        <v>178</v>
      </c>
      <c r="D142" s="10">
        <v>417</v>
      </c>
      <c r="E142" s="10">
        <v>231</v>
      </c>
      <c r="F142" s="10">
        <v>1887</v>
      </c>
      <c r="G142" s="10">
        <v>409</v>
      </c>
      <c r="H142" s="10">
        <v>2304</v>
      </c>
    </row>
    <row r="143" spans="1:8" x14ac:dyDescent="0.2">
      <c r="A143" s="8" t="s">
        <v>100</v>
      </c>
      <c r="B143" s="2" t="s">
        <v>124</v>
      </c>
      <c r="C143" s="10">
        <v>2394</v>
      </c>
      <c r="D143" s="10">
        <v>6620</v>
      </c>
      <c r="E143" s="10">
        <v>585</v>
      </c>
      <c r="F143" s="10">
        <v>1745</v>
      </c>
      <c r="G143" s="10">
        <v>2979</v>
      </c>
      <c r="H143" s="10">
        <v>8365</v>
      </c>
    </row>
    <row r="144" spans="1:8" x14ac:dyDescent="0.2">
      <c r="A144" s="8" t="s">
        <v>100</v>
      </c>
      <c r="B144" s="2" t="s">
        <v>125</v>
      </c>
      <c r="C144" s="10">
        <v>0</v>
      </c>
      <c r="D144" s="10">
        <v>0</v>
      </c>
      <c r="E144" s="10">
        <v>0</v>
      </c>
      <c r="F144" s="10">
        <v>0</v>
      </c>
      <c r="G144" s="10">
        <v>0</v>
      </c>
      <c r="H144" s="10">
        <v>0</v>
      </c>
    </row>
    <row r="145" spans="1:8" x14ac:dyDescent="0.2">
      <c r="A145" s="8" t="s">
        <v>100</v>
      </c>
      <c r="B145" s="2" t="s">
        <v>126</v>
      </c>
      <c r="C145" s="10">
        <v>2192</v>
      </c>
      <c r="D145" s="10">
        <v>4733</v>
      </c>
      <c r="E145" s="10">
        <v>387</v>
      </c>
      <c r="F145" s="10">
        <v>1348</v>
      </c>
      <c r="G145" s="10">
        <v>2579</v>
      </c>
      <c r="H145" s="10">
        <v>6081</v>
      </c>
    </row>
    <row r="146" spans="1:8" x14ac:dyDescent="0.2">
      <c r="A146" s="8" t="s">
        <v>100</v>
      </c>
      <c r="B146" s="2" t="s">
        <v>127</v>
      </c>
      <c r="C146" s="10">
        <v>220</v>
      </c>
      <c r="D146" s="10">
        <v>1078</v>
      </c>
      <c r="E146" s="10">
        <v>377</v>
      </c>
      <c r="F146" s="10">
        <v>2013</v>
      </c>
      <c r="G146" s="10">
        <v>597</v>
      </c>
      <c r="H146" s="10">
        <v>3091</v>
      </c>
    </row>
    <row r="147" spans="1:8" x14ac:dyDescent="0.2">
      <c r="A147" s="8" t="s">
        <v>100</v>
      </c>
      <c r="B147" s="2" t="s">
        <v>128</v>
      </c>
      <c r="C147" s="10">
        <v>603</v>
      </c>
      <c r="D147" s="10">
        <v>2469</v>
      </c>
      <c r="E147" s="10">
        <v>98</v>
      </c>
      <c r="F147" s="10">
        <v>618</v>
      </c>
      <c r="G147" s="10">
        <v>701</v>
      </c>
      <c r="H147" s="10">
        <v>3087</v>
      </c>
    </row>
    <row r="148" spans="1:8" x14ac:dyDescent="0.2">
      <c r="A148" s="8" t="s">
        <v>100</v>
      </c>
      <c r="B148" s="2" t="s">
        <v>129</v>
      </c>
      <c r="C148" s="10">
        <v>3012</v>
      </c>
      <c r="D148" s="10">
        <v>6752</v>
      </c>
      <c r="E148" s="10">
        <v>762</v>
      </c>
      <c r="F148" s="10">
        <v>3443</v>
      </c>
      <c r="G148" s="10">
        <v>3774</v>
      </c>
      <c r="H148" s="10">
        <v>10195</v>
      </c>
    </row>
    <row r="149" spans="1:8" x14ac:dyDescent="0.2">
      <c r="A149" s="8" t="s">
        <v>100</v>
      </c>
      <c r="B149" s="2" t="s">
        <v>130</v>
      </c>
      <c r="C149" s="10">
        <v>231</v>
      </c>
      <c r="D149" s="10">
        <v>727</v>
      </c>
      <c r="E149" s="10">
        <v>158</v>
      </c>
      <c r="F149" s="10">
        <v>1227</v>
      </c>
      <c r="G149" s="10">
        <v>389</v>
      </c>
      <c r="H149" s="10">
        <v>1954</v>
      </c>
    </row>
    <row r="150" spans="1:8" x14ac:dyDescent="0.2">
      <c r="A150" s="8" t="s">
        <v>100</v>
      </c>
      <c r="B150" s="2" t="s">
        <v>131</v>
      </c>
      <c r="C150" s="10">
        <v>4565</v>
      </c>
      <c r="D150" s="10">
        <v>11703</v>
      </c>
      <c r="E150" s="10">
        <v>984</v>
      </c>
      <c r="F150" s="10">
        <v>2810</v>
      </c>
      <c r="G150" s="10">
        <v>5549</v>
      </c>
      <c r="H150" s="10">
        <v>14513</v>
      </c>
    </row>
    <row r="151" spans="1:8" x14ac:dyDescent="0.2">
      <c r="A151" s="8" t="s">
        <v>100</v>
      </c>
      <c r="B151" s="2" t="s">
        <v>132</v>
      </c>
      <c r="C151" s="10">
        <v>878</v>
      </c>
      <c r="D151" s="10">
        <v>2803</v>
      </c>
      <c r="E151" s="10">
        <v>8</v>
      </c>
      <c r="F151" s="10">
        <v>17</v>
      </c>
      <c r="G151" s="10">
        <v>886</v>
      </c>
      <c r="H151" s="10">
        <v>2820</v>
      </c>
    </row>
    <row r="152" spans="1:8" x14ac:dyDescent="0.2">
      <c r="A152" s="8" t="s">
        <v>100</v>
      </c>
      <c r="B152" s="2" t="s">
        <v>133</v>
      </c>
      <c r="C152" s="10">
        <v>149</v>
      </c>
      <c r="D152" s="10">
        <v>521</v>
      </c>
      <c r="E152" s="10">
        <v>368</v>
      </c>
      <c r="F152" s="10">
        <v>3184</v>
      </c>
      <c r="G152" s="10">
        <v>517</v>
      </c>
      <c r="H152" s="10">
        <v>3705</v>
      </c>
    </row>
    <row r="153" spans="1:8" x14ac:dyDescent="0.2">
      <c r="A153" s="8" t="s">
        <v>100</v>
      </c>
      <c r="B153" s="2" t="s">
        <v>134</v>
      </c>
      <c r="C153" s="10">
        <v>67</v>
      </c>
      <c r="D153" s="10">
        <v>331</v>
      </c>
      <c r="E153" s="10">
        <v>92</v>
      </c>
      <c r="F153" s="10">
        <v>916</v>
      </c>
      <c r="G153" s="10">
        <v>159</v>
      </c>
      <c r="H153" s="10">
        <v>1247</v>
      </c>
    </row>
    <row r="154" spans="1:8" x14ac:dyDescent="0.2">
      <c r="A154" s="8" t="s">
        <v>100</v>
      </c>
      <c r="B154" s="2" t="s">
        <v>135</v>
      </c>
      <c r="C154" s="10">
        <v>137</v>
      </c>
      <c r="D154" s="10">
        <v>361</v>
      </c>
      <c r="E154" s="10">
        <v>33</v>
      </c>
      <c r="F154" s="10">
        <v>242</v>
      </c>
      <c r="G154" s="10">
        <v>170</v>
      </c>
      <c r="H154" s="10">
        <v>603</v>
      </c>
    </row>
    <row r="155" spans="1:8" x14ac:dyDescent="0.2">
      <c r="A155" s="8" t="s">
        <v>100</v>
      </c>
      <c r="B155" s="2" t="s">
        <v>136</v>
      </c>
      <c r="C155" s="10">
        <v>241</v>
      </c>
      <c r="D155" s="10">
        <v>513</v>
      </c>
      <c r="E155" s="10">
        <v>40</v>
      </c>
      <c r="F155" s="10">
        <v>58</v>
      </c>
      <c r="G155" s="10">
        <v>281</v>
      </c>
      <c r="H155" s="10">
        <v>571</v>
      </c>
    </row>
    <row r="156" spans="1:8" x14ac:dyDescent="0.2">
      <c r="A156" s="8" t="s">
        <v>100</v>
      </c>
      <c r="B156" s="2" t="s">
        <v>137</v>
      </c>
      <c r="C156" s="10">
        <v>81</v>
      </c>
      <c r="D156" s="10">
        <v>149</v>
      </c>
      <c r="E156" s="10">
        <v>10</v>
      </c>
      <c r="F156" s="10">
        <v>17</v>
      </c>
      <c r="G156" s="10">
        <v>91</v>
      </c>
      <c r="H156" s="10">
        <v>166</v>
      </c>
    </row>
    <row r="157" spans="1:8" x14ac:dyDescent="0.2">
      <c r="A157" s="8" t="s">
        <v>100</v>
      </c>
      <c r="B157" s="2" t="s">
        <v>138</v>
      </c>
      <c r="C157" s="10">
        <v>281</v>
      </c>
      <c r="D157" s="10">
        <v>747</v>
      </c>
      <c r="E157" s="10">
        <v>61</v>
      </c>
      <c r="F157" s="10">
        <v>411</v>
      </c>
      <c r="G157" s="10">
        <v>342</v>
      </c>
      <c r="H157" s="10">
        <v>1158</v>
      </c>
    </row>
    <row r="158" spans="1:8" x14ac:dyDescent="0.2">
      <c r="A158" s="8" t="s">
        <v>100</v>
      </c>
      <c r="B158" s="2" t="s">
        <v>139</v>
      </c>
      <c r="C158" s="10">
        <v>69281</v>
      </c>
      <c r="D158" s="10">
        <v>441033</v>
      </c>
      <c r="E158" s="10">
        <v>12809</v>
      </c>
      <c r="F158" s="10">
        <v>42937</v>
      </c>
      <c r="G158" s="10">
        <v>82090</v>
      </c>
      <c r="H158" s="10">
        <v>483970</v>
      </c>
    </row>
    <row r="159" spans="1:8" x14ac:dyDescent="0.2">
      <c r="A159" s="8" t="s">
        <v>100</v>
      </c>
      <c r="B159" s="2" t="s">
        <v>140</v>
      </c>
      <c r="C159" s="10">
        <v>29934</v>
      </c>
      <c r="D159" s="10">
        <v>157575</v>
      </c>
      <c r="E159" s="10">
        <v>3212</v>
      </c>
      <c r="F159" s="10">
        <v>17324</v>
      </c>
      <c r="G159" s="10">
        <v>33146</v>
      </c>
      <c r="H159" s="10">
        <v>174899</v>
      </c>
    </row>
    <row r="160" spans="1:8" x14ac:dyDescent="0.2">
      <c r="A160" s="8" t="s">
        <v>100</v>
      </c>
      <c r="B160" s="2" t="s">
        <v>141</v>
      </c>
      <c r="C160" s="10">
        <v>19750</v>
      </c>
      <c r="D160" s="10">
        <v>44746</v>
      </c>
      <c r="E160" s="10">
        <v>2374</v>
      </c>
      <c r="F160" s="10">
        <v>9723</v>
      </c>
      <c r="G160" s="10">
        <v>22124</v>
      </c>
      <c r="H160" s="10">
        <v>54469</v>
      </c>
    </row>
    <row r="161" spans="1:8" x14ac:dyDescent="0.2">
      <c r="A161" s="8" t="s">
        <v>100</v>
      </c>
      <c r="B161" s="2" t="s">
        <v>142</v>
      </c>
      <c r="C161" s="10">
        <v>0</v>
      </c>
      <c r="D161" s="10">
        <v>0</v>
      </c>
      <c r="E161" s="10">
        <v>30</v>
      </c>
      <c r="F161" s="10">
        <v>315</v>
      </c>
      <c r="G161" s="10">
        <v>30</v>
      </c>
      <c r="H161" s="10">
        <v>315</v>
      </c>
    </row>
    <row r="162" spans="1:8" x14ac:dyDescent="0.2">
      <c r="A162" s="8" t="s">
        <v>100</v>
      </c>
      <c r="B162" s="2" t="s">
        <v>143</v>
      </c>
      <c r="C162" s="10">
        <v>825</v>
      </c>
      <c r="D162" s="10">
        <v>2568</v>
      </c>
      <c r="E162" s="10">
        <v>162</v>
      </c>
      <c r="F162" s="10">
        <v>962</v>
      </c>
      <c r="G162" s="10">
        <v>987</v>
      </c>
      <c r="H162" s="10">
        <v>3530</v>
      </c>
    </row>
    <row r="163" spans="1:8" x14ac:dyDescent="0.2">
      <c r="A163" s="8" t="s">
        <v>100</v>
      </c>
      <c r="B163" s="2" t="s">
        <v>144</v>
      </c>
      <c r="C163" s="10">
        <v>3602</v>
      </c>
      <c r="D163" s="10">
        <v>10246</v>
      </c>
      <c r="E163" s="10">
        <v>1003</v>
      </c>
      <c r="F163" s="10">
        <v>5277</v>
      </c>
      <c r="G163" s="10">
        <v>4605</v>
      </c>
      <c r="H163" s="10">
        <v>15523</v>
      </c>
    </row>
    <row r="164" spans="1:8" x14ac:dyDescent="0.2">
      <c r="A164" s="8" t="s">
        <v>100</v>
      </c>
      <c r="B164" s="2" t="s">
        <v>145</v>
      </c>
      <c r="C164" s="10">
        <v>476</v>
      </c>
      <c r="D164" s="10">
        <v>1561</v>
      </c>
      <c r="E164" s="10">
        <v>280</v>
      </c>
      <c r="F164" s="10">
        <v>2004</v>
      </c>
      <c r="G164" s="10">
        <v>756</v>
      </c>
      <c r="H164" s="10">
        <v>3565</v>
      </c>
    </row>
    <row r="165" spans="1:8" x14ac:dyDescent="0.2">
      <c r="A165" s="8" t="s">
        <v>100</v>
      </c>
      <c r="B165" s="2" t="s">
        <v>146</v>
      </c>
      <c r="C165" s="10">
        <v>6914</v>
      </c>
      <c r="D165" s="10">
        <v>32002</v>
      </c>
      <c r="E165" s="10">
        <v>608</v>
      </c>
      <c r="F165" s="10">
        <v>3933</v>
      </c>
      <c r="G165" s="10">
        <v>7522</v>
      </c>
      <c r="H165" s="10">
        <v>35935</v>
      </c>
    </row>
    <row r="166" spans="1:8" x14ac:dyDescent="0.2">
      <c r="A166" s="8" t="s">
        <v>100</v>
      </c>
      <c r="B166" s="2" t="s">
        <v>147</v>
      </c>
      <c r="C166" s="10">
        <v>7</v>
      </c>
      <c r="D166" s="10">
        <v>19</v>
      </c>
      <c r="E166" s="10">
        <v>1</v>
      </c>
      <c r="F166" s="10">
        <v>4</v>
      </c>
      <c r="G166" s="10">
        <v>8</v>
      </c>
      <c r="H166" s="10">
        <v>23</v>
      </c>
    </row>
    <row r="167" spans="1:8" x14ac:dyDescent="0.2">
      <c r="A167" s="8" t="s">
        <v>100</v>
      </c>
      <c r="B167" s="2" t="s">
        <v>148</v>
      </c>
      <c r="C167" s="10">
        <v>212</v>
      </c>
      <c r="D167" s="10">
        <v>1066</v>
      </c>
      <c r="E167" s="10">
        <v>44</v>
      </c>
      <c r="F167" s="10">
        <v>359</v>
      </c>
      <c r="G167" s="10">
        <v>256</v>
      </c>
      <c r="H167" s="10">
        <v>1425</v>
      </c>
    </row>
    <row r="168" spans="1:8" x14ac:dyDescent="0.2">
      <c r="A168" s="8" t="s">
        <v>100</v>
      </c>
      <c r="B168" s="2" t="s">
        <v>149</v>
      </c>
      <c r="C168" s="10">
        <v>250</v>
      </c>
      <c r="D168" s="10">
        <v>651</v>
      </c>
      <c r="E168" s="10">
        <v>4</v>
      </c>
      <c r="F168" s="10">
        <v>4</v>
      </c>
      <c r="G168" s="10">
        <v>254</v>
      </c>
      <c r="H168" s="10">
        <v>655</v>
      </c>
    </row>
    <row r="169" spans="1:8" x14ac:dyDescent="0.2">
      <c r="A169" s="8" t="s">
        <v>100</v>
      </c>
      <c r="B169" s="2" t="s">
        <v>150</v>
      </c>
      <c r="C169" s="10">
        <v>9916</v>
      </c>
      <c r="D169" s="10">
        <v>23338</v>
      </c>
      <c r="E169" s="10">
        <v>875</v>
      </c>
      <c r="F169" s="10">
        <v>3363</v>
      </c>
      <c r="G169" s="10">
        <v>10791</v>
      </c>
      <c r="H169" s="10">
        <v>26701</v>
      </c>
    </row>
    <row r="170" spans="1:8" x14ac:dyDescent="0.2">
      <c r="A170" s="8" t="s">
        <v>100</v>
      </c>
      <c r="B170" s="2" t="s">
        <v>151</v>
      </c>
      <c r="C170" s="10">
        <v>2337</v>
      </c>
      <c r="D170" s="10">
        <v>7711</v>
      </c>
      <c r="E170" s="10">
        <v>552</v>
      </c>
      <c r="F170" s="10">
        <v>2879</v>
      </c>
      <c r="G170" s="10">
        <v>2889</v>
      </c>
      <c r="H170" s="10">
        <v>10590</v>
      </c>
    </row>
    <row r="171" spans="1:8" x14ac:dyDescent="0.2">
      <c r="A171" s="8" t="s">
        <v>100</v>
      </c>
      <c r="B171" s="2" t="s">
        <v>152</v>
      </c>
      <c r="C171" s="10">
        <v>2051</v>
      </c>
      <c r="D171" s="10">
        <v>2524</v>
      </c>
      <c r="E171" s="10">
        <v>157</v>
      </c>
      <c r="F171" s="10">
        <v>219</v>
      </c>
      <c r="G171" s="10">
        <v>2208</v>
      </c>
      <c r="H171" s="10">
        <v>2743</v>
      </c>
    </row>
    <row r="172" spans="1:8" x14ac:dyDescent="0.2">
      <c r="A172" s="8" t="s">
        <v>100</v>
      </c>
      <c r="B172" s="2" t="s">
        <v>153</v>
      </c>
      <c r="C172" s="10">
        <v>358</v>
      </c>
      <c r="D172" s="10">
        <v>577</v>
      </c>
      <c r="E172" s="10">
        <v>6</v>
      </c>
      <c r="F172" s="10">
        <v>13</v>
      </c>
      <c r="G172" s="10">
        <v>364</v>
      </c>
      <c r="H172" s="10">
        <v>590</v>
      </c>
    </row>
    <row r="173" spans="1:8" x14ac:dyDescent="0.2">
      <c r="A173" s="8" t="s">
        <v>100</v>
      </c>
      <c r="B173" s="2" t="s">
        <v>154</v>
      </c>
      <c r="C173" s="10">
        <v>1045</v>
      </c>
      <c r="D173" s="10">
        <v>3288</v>
      </c>
      <c r="E173" s="10">
        <v>126</v>
      </c>
      <c r="F173" s="10">
        <v>348</v>
      </c>
      <c r="G173" s="10">
        <v>1171</v>
      </c>
      <c r="H173" s="10">
        <v>3636</v>
      </c>
    </row>
    <row r="174" spans="1:8" ht="13.5" thickBot="1" x14ac:dyDescent="0.25">
      <c r="A174" s="8" t="s">
        <v>100</v>
      </c>
      <c r="B174" s="2" t="s">
        <v>155</v>
      </c>
      <c r="C174" s="11">
        <v>883</v>
      </c>
      <c r="D174" s="11">
        <v>2338</v>
      </c>
      <c r="E174" s="11">
        <v>75</v>
      </c>
      <c r="F174" s="11">
        <v>231</v>
      </c>
      <c r="G174" s="11">
        <v>958</v>
      </c>
      <c r="H174" s="11">
        <v>2569</v>
      </c>
    </row>
    <row r="175" spans="1:8" ht="13.5" thickTop="1" x14ac:dyDescent="0.2">
      <c r="A175" s="8"/>
      <c r="B175" s="2"/>
      <c r="C175" s="10"/>
      <c r="D175" s="10"/>
      <c r="E175" s="10"/>
      <c r="F175" s="10"/>
      <c r="G175" s="10"/>
      <c r="H175" s="10"/>
    </row>
    <row r="176" spans="1:8" x14ac:dyDescent="0.2">
      <c r="A176" s="28"/>
      <c r="B176" s="29" t="s">
        <v>249</v>
      </c>
      <c r="C176" s="30">
        <f>SUM(C120:C175)</f>
        <v>319328</v>
      </c>
      <c r="D176" s="30">
        <f t="shared" ref="D176:H176" si="2">SUM(D120:D175)</f>
        <v>1472666</v>
      </c>
      <c r="E176" s="30">
        <f t="shared" si="2"/>
        <v>50770</v>
      </c>
      <c r="F176" s="30">
        <f t="shared" si="2"/>
        <v>251402</v>
      </c>
      <c r="G176" s="30">
        <f t="shared" si="2"/>
        <v>370098</v>
      </c>
      <c r="H176" s="30">
        <f t="shared" si="2"/>
        <v>1724068</v>
      </c>
    </row>
    <row r="177" spans="1:8" x14ac:dyDescent="0.2">
      <c r="A177" s="8"/>
      <c r="B177" s="2"/>
      <c r="C177" s="10"/>
      <c r="D177" s="10"/>
      <c r="E177" s="10"/>
      <c r="F177" s="10"/>
      <c r="G177" s="10"/>
      <c r="H177" s="10"/>
    </row>
    <row r="178" spans="1:8" x14ac:dyDescent="0.2">
      <c r="A178" s="8" t="s">
        <v>156</v>
      </c>
      <c r="B178" s="2" t="s">
        <v>157</v>
      </c>
      <c r="C178" s="10">
        <v>3804</v>
      </c>
      <c r="D178" s="10">
        <v>11357</v>
      </c>
      <c r="E178" s="10">
        <v>255</v>
      </c>
      <c r="F178" s="10">
        <v>725</v>
      </c>
      <c r="G178" s="10">
        <v>4059</v>
      </c>
      <c r="H178" s="10">
        <v>12082</v>
      </c>
    </row>
    <row r="179" spans="1:8" x14ac:dyDescent="0.2">
      <c r="A179" s="8" t="s">
        <v>156</v>
      </c>
      <c r="B179" s="2" t="s">
        <v>158</v>
      </c>
      <c r="C179" s="10">
        <v>2161</v>
      </c>
      <c r="D179" s="10">
        <v>6372</v>
      </c>
      <c r="E179" s="10">
        <v>452</v>
      </c>
      <c r="F179" s="10">
        <v>2231</v>
      </c>
      <c r="G179" s="10">
        <v>2613</v>
      </c>
      <c r="H179" s="10">
        <v>8603</v>
      </c>
    </row>
    <row r="180" spans="1:8" x14ac:dyDescent="0.2">
      <c r="A180" s="8" t="s">
        <v>156</v>
      </c>
      <c r="B180" s="2" t="s">
        <v>159</v>
      </c>
      <c r="C180" s="10">
        <v>218</v>
      </c>
      <c r="D180" s="10">
        <v>2493</v>
      </c>
      <c r="E180" s="10">
        <v>4</v>
      </c>
      <c r="F180" s="10">
        <v>5</v>
      </c>
      <c r="G180" s="10">
        <v>222</v>
      </c>
      <c r="H180" s="10">
        <v>2498</v>
      </c>
    </row>
    <row r="181" spans="1:8" x14ac:dyDescent="0.2">
      <c r="A181" s="8" t="s">
        <v>156</v>
      </c>
      <c r="B181" s="2" t="s">
        <v>160</v>
      </c>
      <c r="C181" s="10">
        <v>190</v>
      </c>
      <c r="D181" s="10">
        <v>371</v>
      </c>
      <c r="E181" s="10">
        <v>33</v>
      </c>
      <c r="F181" s="10">
        <v>53</v>
      </c>
      <c r="G181" s="10">
        <v>223</v>
      </c>
      <c r="H181" s="10">
        <v>424</v>
      </c>
    </row>
    <row r="182" spans="1:8" x14ac:dyDescent="0.2">
      <c r="A182" s="8" t="s">
        <v>156</v>
      </c>
      <c r="B182" s="2" t="s">
        <v>161</v>
      </c>
      <c r="C182" s="10">
        <v>31463</v>
      </c>
      <c r="D182" s="10">
        <v>59292</v>
      </c>
      <c r="E182" s="10">
        <v>5340</v>
      </c>
      <c r="F182" s="10">
        <v>14959</v>
      </c>
      <c r="G182" s="10">
        <v>36803</v>
      </c>
      <c r="H182" s="10">
        <v>74251</v>
      </c>
    </row>
    <row r="183" spans="1:8" x14ac:dyDescent="0.2">
      <c r="A183" s="8" t="s">
        <v>156</v>
      </c>
      <c r="B183" s="2" t="s">
        <v>162</v>
      </c>
      <c r="C183" s="10">
        <v>89</v>
      </c>
      <c r="D183" s="10">
        <v>508</v>
      </c>
      <c r="E183" s="10">
        <v>279</v>
      </c>
      <c r="F183" s="10">
        <v>2086</v>
      </c>
      <c r="G183" s="10">
        <v>368</v>
      </c>
      <c r="H183" s="10">
        <v>2594</v>
      </c>
    </row>
    <row r="184" spans="1:8" x14ac:dyDescent="0.2">
      <c r="A184" s="8" t="s">
        <v>156</v>
      </c>
      <c r="B184" s="2" t="s">
        <v>163</v>
      </c>
      <c r="C184" s="10">
        <v>188</v>
      </c>
      <c r="D184" s="10">
        <v>1220</v>
      </c>
      <c r="E184" s="10">
        <v>21</v>
      </c>
      <c r="F184" s="10">
        <v>128</v>
      </c>
      <c r="G184" s="10">
        <v>209</v>
      </c>
      <c r="H184" s="10">
        <v>1348</v>
      </c>
    </row>
    <row r="185" spans="1:8" x14ac:dyDescent="0.2">
      <c r="A185" s="8" t="s">
        <v>156</v>
      </c>
      <c r="B185" s="2" t="s">
        <v>164</v>
      </c>
      <c r="C185" s="10">
        <v>363</v>
      </c>
      <c r="D185" s="10">
        <v>4352</v>
      </c>
      <c r="E185" s="10">
        <v>111</v>
      </c>
      <c r="F185" s="10">
        <v>864</v>
      </c>
      <c r="G185" s="10">
        <v>474</v>
      </c>
      <c r="H185" s="10">
        <v>5216</v>
      </c>
    </row>
    <row r="186" spans="1:8" x14ac:dyDescent="0.2">
      <c r="A186" s="8" t="s">
        <v>156</v>
      </c>
      <c r="B186" s="2" t="s">
        <v>165</v>
      </c>
      <c r="C186" s="10">
        <v>465</v>
      </c>
      <c r="D186" s="10">
        <v>1599</v>
      </c>
      <c r="E186" s="10">
        <v>312</v>
      </c>
      <c r="F186" s="10">
        <v>2649</v>
      </c>
      <c r="G186" s="10">
        <v>777</v>
      </c>
      <c r="H186" s="10">
        <v>4248</v>
      </c>
    </row>
    <row r="187" spans="1:8" x14ac:dyDescent="0.2">
      <c r="A187" s="8" t="s">
        <v>156</v>
      </c>
      <c r="B187" s="2" t="s">
        <v>166</v>
      </c>
      <c r="C187" s="10">
        <v>13740</v>
      </c>
      <c r="D187" s="10">
        <v>24652</v>
      </c>
      <c r="E187" s="10">
        <v>1420</v>
      </c>
      <c r="F187" s="10">
        <v>3880</v>
      </c>
      <c r="G187" s="10">
        <v>15160</v>
      </c>
      <c r="H187" s="10">
        <v>28532</v>
      </c>
    </row>
    <row r="188" spans="1:8" x14ac:dyDescent="0.2">
      <c r="A188" s="8" t="s">
        <v>156</v>
      </c>
      <c r="B188" s="2" t="s">
        <v>167</v>
      </c>
      <c r="C188" s="10">
        <v>1919</v>
      </c>
      <c r="D188" s="10">
        <v>4542</v>
      </c>
      <c r="E188" s="10">
        <v>168</v>
      </c>
      <c r="F188" s="10">
        <v>363</v>
      </c>
      <c r="G188" s="10">
        <v>2087</v>
      </c>
      <c r="H188" s="10">
        <v>4905</v>
      </c>
    </row>
    <row r="189" spans="1:8" x14ac:dyDescent="0.2">
      <c r="A189" s="8" t="s">
        <v>156</v>
      </c>
      <c r="B189" s="2" t="s">
        <v>168</v>
      </c>
      <c r="C189" s="10">
        <v>607</v>
      </c>
      <c r="D189" s="10">
        <v>2474</v>
      </c>
      <c r="E189" s="10">
        <v>355</v>
      </c>
      <c r="F189" s="10">
        <v>2549</v>
      </c>
      <c r="G189" s="10">
        <v>962</v>
      </c>
      <c r="H189" s="10">
        <v>5023</v>
      </c>
    </row>
    <row r="190" spans="1:8" x14ac:dyDescent="0.2">
      <c r="A190" s="8" t="s">
        <v>156</v>
      </c>
      <c r="B190" s="2" t="s">
        <v>169</v>
      </c>
      <c r="C190" s="10">
        <v>28483</v>
      </c>
      <c r="D190" s="10">
        <v>276505</v>
      </c>
      <c r="E190" s="10">
        <v>3297</v>
      </c>
      <c r="F190" s="10">
        <v>20403</v>
      </c>
      <c r="G190" s="10">
        <v>31780</v>
      </c>
      <c r="H190" s="10">
        <v>296908</v>
      </c>
    </row>
    <row r="191" spans="1:8" x14ac:dyDescent="0.2">
      <c r="A191" s="8" t="s">
        <v>156</v>
      </c>
      <c r="B191" s="2" t="s">
        <v>170</v>
      </c>
      <c r="C191" s="10">
        <v>4357</v>
      </c>
      <c r="D191" s="10">
        <v>7113</v>
      </c>
      <c r="E191" s="10">
        <v>407</v>
      </c>
      <c r="F191" s="10">
        <v>1078</v>
      </c>
      <c r="G191" s="10">
        <v>4764</v>
      </c>
      <c r="H191" s="10">
        <v>8191</v>
      </c>
    </row>
    <row r="192" spans="1:8" x14ac:dyDescent="0.2">
      <c r="A192" s="8" t="s">
        <v>156</v>
      </c>
      <c r="B192" s="2" t="s">
        <v>171</v>
      </c>
      <c r="C192" s="10">
        <v>327</v>
      </c>
      <c r="D192" s="10">
        <v>1256</v>
      </c>
      <c r="E192" s="10">
        <v>134</v>
      </c>
      <c r="F192" s="10">
        <v>827</v>
      </c>
      <c r="G192" s="10">
        <v>461</v>
      </c>
      <c r="H192" s="10">
        <v>2083</v>
      </c>
    </row>
    <row r="193" spans="1:8" x14ac:dyDescent="0.2">
      <c r="A193" s="8" t="s">
        <v>156</v>
      </c>
      <c r="B193" s="2" t="s">
        <v>172</v>
      </c>
      <c r="C193" s="10">
        <v>71759</v>
      </c>
      <c r="D193" s="10">
        <v>474086</v>
      </c>
      <c r="E193" s="10">
        <v>7618</v>
      </c>
      <c r="F193" s="10">
        <v>48523</v>
      </c>
      <c r="G193" s="10">
        <v>79377</v>
      </c>
      <c r="H193" s="10">
        <v>522609</v>
      </c>
    </row>
    <row r="194" spans="1:8" x14ac:dyDescent="0.2">
      <c r="A194" s="8" t="s">
        <v>156</v>
      </c>
      <c r="B194" s="2" t="s">
        <v>173</v>
      </c>
      <c r="C194" s="10">
        <v>33</v>
      </c>
      <c r="D194" s="10">
        <v>57</v>
      </c>
      <c r="E194" s="10">
        <v>2</v>
      </c>
      <c r="F194" s="10">
        <v>2</v>
      </c>
      <c r="G194" s="10">
        <v>35</v>
      </c>
      <c r="H194" s="10">
        <v>59</v>
      </c>
    </row>
    <row r="195" spans="1:8" x14ac:dyDescent="0.2">
      <c r="A195" s="8" t="s">
        <v>156</v>
      </c>
      <c r="B195" s="2" t="s">
        <v>174</v>
      </c>
      <c r="C195" s="10">
        <v>8796</v>
      </c>
      <c r="D195" s="10">
        <v>26359</v>
      </c>
      <c r="E195" s="10">
        <v>1034</v>
      </c>
      <c r="F195" s="10">
        <v>4134</v>
      </c>
      <c r="G195" s="10">
        <v>9830</v>
      </c>
      <c r="H195" s="10">
        <v>30493</v>
      </c>
    </row>
    <row r="196" spans="1:8" x14ac:dyDescent="0.2">
      <c r="A196" s="8" t="s">
        <v>156</v>
      </c>
      <c r="B196" s="2" t="s">
        <v>175</v>
      </c>
      <c r="C196" s="10">
        <v>1158</v>
      </c>
      <c r="D196" s="10">
        <v>2642</v>
      </c>
      <c r="E196" s="10">
        <v>590</v>
      </c>
      <c r="F196" s="10">
        <v>3604</v>
      </c>
      <c r="G196" s="10">
        <v>1748</v>
      </c>
      <c r="H196" s="10">
        <v>6246</v>
      </c>
    </row>
    <row r="197" spans="1:8" x14ac:dyDescent="0.2">
      <c r="A197" s="8" t="s">
        <v>156</v>
      </c>
      <c r="B197" s="2" t="s">
        <v>176</v>
      </c>
      <c r="C197" s="10">
        <v>343</v>
      </c>
      <c r="D197" s="10">
        <v>1538</v>
      </c>
      <c r="E197" s="10">
        <v>602</v>
      </c>
      <c r="F197" s="10">
        <v>4630</v>
      </c>
      <c r="G197" s="10">
        <v>945</v>
      </c>
      <c r="H197" s="10">
        <v>6168</v>
      </c>
    </row>
    <row r="198" spans="1:8" x14ac:dyDescent="0.2">
      <c r="A198" s="8" t="s">
        <v>156</v>
      </c>
      <c r="B198" s="2" t="s">
        <v>177</v>
      </c>
      <c r="C198" s="10">
        <v>89</v>
      </c>
      <c r="D198" s="10">
        <v>425</v>
      </c>
      <c r="E198" s="10">
        <v>68</v>
      </c>
      <c r="F198" s="10">
        <v>563</v>
      </c>
      <c r="G198" s="10">
        <v>157</v>
      </c>
      <c r="H198" s="10">
        <v>988</v>
      </c>
    </row>
    <row r="199" spans="1:8" x14ac:dyDescent="0.2">
      <c r="A199" s="8" t="s">
        <v>156</v>
      </c>
      <c r="B199" s="2" t="s">
        <v>178</v>
      </c>
      <c r="C199" s="10">
        <v>1115</v>
      </c>
      <c r="D199" s="10">
        <v>5404</v>
      </c>
      <c r="E199" s="10">
        <v>1391</v>
      </c>
      <c r="F199" s="10">
        <v>9792</v>
      </c>
      <c r="G199" s="10">
        <v>2506</v>
      </c>
      <c r="H199" s="10">
        <v>15196</v>
      </c>
    </row>
    <row r="200" spans="1:8" x14ac:dyDescent="0.2">
      <c r="A200" s="8" t="s">
        <v>156</v>
      </c>
      <c r="B200" s="2" t="s">
        <v>179</v>
      </c>
      <c r="C200" s="10">
        <v>1732</v>
      </c>
      <c r="D200" s="10">
        <v>4261</v>
      </c>
      <c r="E200" s="10">
        <v>367</v>
      </c>
      <c r="F200" s="10">
        <v>841</v>
      </c>
      <c r="G200" s="10">
        <v>2099</v>
      </c>
      <c r="H200" s="10">
        <v>5102</v>
      </c>
    </row>
    <row r="201" spans="1:8" x14ac:dyDescent="0.2">
      <c r="A201" s="8" t="s">
        <v>156</v>
      </c>
      <c r="B201" s="2" t="s">
        <v>180</v>
      </c>
      <c r="C201" s="10">
        <v>3085</v>
      </c>
      <c r="D201" s="10">
        <v>7673</v>
      </c>
      <c r="E201" s="10">
        <v>211</v>
      </c>
      <c r="F201" s="10">
        <v>514</v>
      </c>
      <c r="G201" s="10">
        <v>3296</v>
      </c>
      <c r="H201" s="10">
        <v>8187</v>
      </c>
    </row>
    <row r="202" spans="1:8" x14ac:dyDescent="0.2">
      <c r="A202" s="8" t="s">
        <v>156</v>
      </c>
      <c r="B202" s="2" t="s">
        <v>181</v>
      </c>
      <c r="C202" s="10">
        <v>3374</v>
      </c>
      <c r="D202" s="10">
        <v>9169</v>
      </c>
      <c r="E202" s="10">
        <v>715</v>
      </c>
      <c r="F202" s="10">
        <v>3626</v>
      </c>
      <c r="G202" s="10">
        <v>4089</v>
      </c>
      <c r="H202" s="10">
        <v>12795</v>
      </c>
    </row>
    <row r="203" spans="1:8" x14ac:dyDescent="0.2">
      <c r="A203" s="8" t="s">
        <v>156</v>
      </c>
      <c r="B203" s="2" t="s">
        <v>182</v>
      </c>
      <c r="C203" s="10">
        <v>2002</v>
      </c>
      <c r="D203" s="10">
        <v>8783</v>
      </c>
      <c r="E203" s="10">
        <v>721</v>
      </c>
      <c r="F203" s="10">
        <v>5292</v>
      </c>
      <c r="G203" s="10">
        <v>2723</v>
      </c>
      <c r="H203" s="10">
        <v>14075</v>
      </c>
    </row>
    <row r="204" spans="1:8" x14ac:dyDescent="0.2">
      <c r="A204" s="8" t="s">
        <v>156</v>
      </c>
      <c r="B204" s="2" t="s">
        <v>183</v>
      </c>
      <c r="C204" s="10">
        <v>839</v>
      </c>
      <c r="D204" s="10">
        <v>3237</v>
      </c>
      <c r="E204" s="10">
        <v>5</v>
      </c>
      <c r="F204" s="10">
        <v>17</v>
      </c>
      <c r="G204" s="10">
        <v>844</v>
      </c>
      <c r="H204" s="10">
        <v>3254</v>
      </c>
    </row>
    <row r="205" spans="1:8" x14ac:dyDescent="0.2">
      <c r="A205" s="8" t="s">
        <v>156</v>
      </c>
      <c r="B205" s="2" t="s">
        <v>184</v>
      </c>
      <c r="C205" s="10">
        <v>2844</v>
      </c>
      <c r="D205" s="10">
        <v>8935</v>
      </c>
      <c r="E205" s="10">
        <v>652</v>
      </c>
      <c r="F205" s="10">
        <v>3715</v>
      </c>
      <c r="G205" s="10">
        <v>3496</v>
      </c>
      <c r="H205" s="10">
        <v>12650</v>
      </c>
    </row>
    <row r="206" spans="1:8" x14ac:dyDescent="0.2">
      <c r="A206" s="8" t="s">
        <v>156</v>
      </c>
      <c r="B206" s="2" t="s">
        <v>185</v>
      </c>
      <c r="C206" s="10">
        <v>737</v>
      </c>
      <c r="D206" s="10">
        <v>2807</v>
      </c>
      <c r="E206" s="10">
        <v>23</v>
      </c>
      <c r="F206" s="10">
        <v>69</v>
      </c>
      <c r="G206" s="10">
        <v>760</v>
      </c>
      <c r="H206" s="10">
        <v>2876</v>
      </c>
    </row>
    <row r="207" spans="1:8" x14ac:dyDescent="0.2">
      <c r="A207" s="8" t="s">
        <v>156</v>
      </c>
      <c r="B207" s="2" t="s">
        <v>186</v>
      </c>
      <c r="C207" s="10">
        <v>0</v>
      </c>
      <c r="D207" s="10">
        <v>0</v>
      </c>
      <c r="E207" s="10">
        <v>0</v>
      </c>
      <c r="F207" s="10">
        <v>0</v>
      </c>
      <c r="G207" s="10">
        <v>0</v>
      </c>
      <c r="H207" s="10">
        <v>0</v>
      </c>
    </row>
    <row r="208" spans="1:8" x14ac:dyDescent="0.2">
      <c r="A208" s="8" t="s">
        <v>156</v>
      </c>
      <c r="B208" s="2" t="s">
        <v>187</v>
      </c>
      <c r="C208" s="10">
        <v>157919</v>
      </c>
      <c r="D208" s="10">
        <v>720694</v>
      </c>
      <c r="E208" s="10">
        <v>19269</v>
      </c>
      <c r="F208" s="10">
        <v>89210</v>
      </c>
      <c r="G208" s="10">
        <v>177188</v>
      </c>
      <c r="H208" s="10">
        <v>809904</v>
      </c>
    </row>
    <row r="209" spans="1:8" x14ac:dyDescent="0.2">
      <c r="A209" s="8" t="s">
        <v>156</v>
      </c>
      <c r="B209" s="2" t="s">
        <v>188</v>
      </c>
      <c r="C209" s="10">
        <v>363</v>
      </c>
      <c r="D209" s="10">
        <v>4032</v>
      </c>
      <c r="E209" s="10">
        <v>59</v>
      </c>
      <c r="F209" s="10">
        <v>1014</v>
      </c>
      <c r="G209" s="10">
        <v>422</v>
      </c>
      <c r="H209" s="10">
        <v>5046</v>
      </c>
    </row>
    <row r="210" spans="1:8" ht="13.5" thickBot="1" x14ac:dyDescent="0.25">
      <c r="A210" s="8" t="s">
        <v>156</v>
      </c>
      <c r="B210" s="2" t="s">
        <v>189</v>
      </c>
      <c r="C210" s="11">
        <v>167</v>
      </c>
      <c r="D210" s="11">
        <v>414</v>
      </c>
      <c r="E210" s="11">
        <v>55</v>
      </c>
      <c r="F210" s="11">
        <v>327</v>
      </c>
      <c r="G210" s="11">
        <v>222</v>
      </c>
      <c r="H210" s="11">
        <v>741</v>
      </c>
    </row>
    <row r="211" spans="1:8" ht="13.5" thickTop="1" x14ac:dyDescent="0.2">
      <c r="A211" s="8"/>
      <c r="B211" s="2"/>
      <c r="C211" s="10"/>
      <c r="D211" s="10"/>
      <c r="E211" s="10"/>
      <c r="F211" s="10"/>
      <c r="G211" s="10"/>
      <c r="H211" s="10"/>
    </row>
    <row r="212" spans="1:8" x14ac:dyDescent="0.2">
      <c r="A212" s="28"/>
      <c r="B212" s="29" t="s">
        <v>250</v>
      </c>
      <c r="C212" s="30">
        <f>SUM(C178:C211)</f>
        <v>344729</v>
      </c>
      <c r="D212" s="30">
        <f t="shared" ref="D212:H212" si="3">SUM(D178:D211)</f>
        <v>1684622</v>
      </c>
      <c r="E212" s="30">
        <f t="shared" si="3"/>
        <v>45970</v>
      </c>
      <c r="F212" s="30">
        <f t="shared" si="3"/>
        <v>228673</v>
      </c>
      <c r="G212" s="30">
        <f t="shared" si="3"/>
        <v>390699</v>
      </c>
      <c r="H212" s="30">
        <f t="shared" si="3"/>
        <v>1913295</v>
      </c>
    </row>
    <row r="213" spans="1:8" x14ac:dyDescent="0.2">
      <c r="A213" s="8"/>
      <c r="B213" s="2"/>
      <c r="C213" s="10"/>
      <c r="D213" s="10"/>
      <c r="E213" s="10"/>
      <c r="F213" s="10"/>
      <c r="G213" s="10"/>
      <c r="H213" s="10"/>
    </row>
    <row r="214" spans="1:8" x14ac:dyDescent="0.2">
      <c r="A214" s="8" t="s">
        <v>190</v>
      </c>
      <c r="B214" s="2" t="s">
        <v>191</v>
      </c>
      <c r="C214" s="10">
        <v>26828</v>
      </c>
      <c r="D214" s="10">
        <v>207719</v>
      </c>
      <c r="E214" s="10">
        <v>1172</v>
      </c>
      <c r="F214" s="10">
        <v>11614</v>
      </c>
      <c r="G214" s="10">
        <v>28000</v>
      </c>
      <c r="H214" s="10">
        <v>219333</v>
      </c>
    </row>
    <row r="215" spans="1:8" x14ac:dyDescent="0.2">
      <c r="A215" s="8" t="s">
        <v>190</v>
      </c>
      <c r="B215" s="2" t="s">
        <v>192</v>
      </c>
      <c r="C215" s="10">
        <v>800</v>
      </c>
      <c r="D215" s="10">
        <v>2415</v>
      </c>
      <c r="E215" s="10">
        <v>364</v>
      </c>
      <c r="F215" s="10">
        <v>2311</v>
      </c>
      <c r="G215" s="10">
        <v>1164</v>
      </c>
      <c r="H215" s="10">
        <v>4726</v>
      </c>
    </row>
    <row r="216" spans="1:8" x14ac:dyDescent="0.2">
      <c r="A216" s="8" t="s">
        <v>190</v>
      </c>
      <c r="B216" s="2" t="s">
        <v>193</v>
      </c>
      <c r="C216" s="10">
        <v>40</v>
      </c>
      <c r="D216" s="10">
        <v>138</v>
      </c>
      <c r="E216" s="10">
        <v>39</v>
      </c>
      <c r="F216" s="10">
        <v>272</v>
      </c>
      <c r="G216" s="10">
        <v>79</v>
      </c>
      <c r="H216" s="10">
        <v>410</v>
      </c>
    </row>
    <row r="217" spans="1:8" x14ac:dyDescent="0.2">
      <c r="A217" s="8" t="s">
        <v>190</v>
      </c>
      <c r="B217" s="2" t="s">
        <v>194</v>
      </c>
      <c r="C217" s="10">
        <v>4711</v>
      </c>
      <c r="D217" s="10">
        <v>38356</v>
      </c>
      <c r="E217" s="10">
        <v>500</v>
      </c>
      <c r="F217" s="10">
        <v>2844</v>
      </c>
      <c r="G217" s="10">
        <v>5211</v>
      </c>
      <c r="H217" s="10">
        <v>41200</v>
      </c>
    </row>
    <row r="218" spans="1:8" x14ac:dyDescent="0.2">
      <c r="A218" s="8" t="s">
        <v>190</v>
      </c>
      <c r="B218" s="2" t="s">
        <v>195</v>
      </c>
      <c r="C218" s="10">
        <v>197</v>
      </c>
      <c r="D218" s="10">
        <v>661</v>
      </c>
      <c r="E218" s="10">
        <v>66</v>
      </c>
      <c r="F218" s="10">
        <v>538</v>
      </c>
      <c r="G218" s="10">
        <v>263</v>
      </c>
      <c r="H218" s="10">
        <v>1199</v>
      </c>
    </row>
    <row r="219" spans="1:8" x14ac:dyDescent="0.2">
      <c r="A219" s="8" t="s">
        <v>190</v>
      </c>
      <c r="B219" s="2" t="s">
        <v>196</v>
      </c>
      <c r="C219" s="10">
        <v>70925</v>
      </c>
      <c r="D219" s="10">
        <v>597826</v>
      </c>
      <c r="E219" s="10">
        <v>8588</v>
      </c>
      <c r="F219" s="10">
        <v>42276</v>
      </c>
      <c r="G219" s="10">
        <v>79513</v>
      </c>
      <c r="H219" s="10">
        <v>640102</v>
      </c>
    </row>
    <row r="220" spans="1:8" x14ac:dyDescent="0.2">
      <c r="A220" s="8" t="s">
        <v>190</v>
      </c>
      <c r="B220" s="2" t="s">
        <v>197</v>
      </c>
      <c r="C220" s="10">
        <v>3</v>
      </c>
      <c r="D220" s="10">
        <v>18</v>
      </c>
      <c r="E220" s="10">
        <v>92</v>
      </c>
      <c r="F220" s="10">
        <v>774</v>
      </c>
      <c r="G220" s="10">
        <v>95</v>
      </c>
      <c r="H220" s="10">
        <v>792</v>
      </c>
    </row>
    <row r="221" spans="1:8" x14ac:dyDescent="0.2">
      <c r="A221" s="8" t="s">
        <v>190</v>
      </c>
      <c r="B221" s="2" t="s">
        <v>198</v>
      </c>
      <c r="C221" s="10">
        <v>194</v>
      </c>
      <c r="D221" s="10">
        <v>702</v>
      </c>
      <c r="E221" s="10">
        <v>21</v>
      </c>
      <c r="F221" s="10">
        <v>56</v>
      </c>
      <c r="G221" s="10">
        <v>215</v>
      </c>
      <c r="H221" s="10">
        <v>758</v>
      </c>
    </row>
    <row r="222" spans="1:8" x14ac:dyDescent="0.2">
      <c r="A222" s="8" t="s">
        <v>190</v>
      </c>
      <c r="B222" s="2" t="s">
        <v>199</v>
      </c>
      <c r="C222" s="10">
        <v>971</v>
      </c>
      <c r="D222" s="10">
        <v>3669</v>
      </c>
      <c r="E222" s="10">
        <v>144</v>
      </c>
      <c r="F222" s="10">
        <v>692</v>
      </c>
      <c r="G222" s="10">
        <v>1115</v>
      </c>
      <c r="H222" s="10">
        <v>4361</v>
      </c>
    </row>
    <row r="223" spans="1:8" x14ac:dyDescent="0.2">
      <c r="A223" s="8" t="s">
        <v>190</v>
      </c>
      <c r="B223" s="2" t="s">
        <v>200</v>
      </c>
      <c r="C223" s="10">
        <v>445</v>
      </c>
      <c r="D223" s="10">
        <v>1073</v>
      </c>
      <c r="E223" s="10">
        <v>57</v>
      </c>
      <c r="F223" s="10">
        <v>336</v>
      </c>
      <c r="G223" s="10">
        <v>502</v>
      </c>
      <c r="H223" s="10">
        <v>1409</v>
      </c>
    </row>
    <row r="224" spans="1:8" x14ac:dyDescent="0.2">
      <c r="A224" s="8" t="s">
        <v>190</v>
      </c>
      <c r="B224" s="2" t="s">
        <v>201</v>
      </c>
      <c r="C224" s="10">
        <v>19</v>
      </c>
      <c r="D224" s="10">
        <v>85</v>
      </c>
      <c r="E224" s="10">
        <v>49</v>
      </c>
      <c r="F224" s="10">
        <v>599</v>
      </c>
      <c r="G224" s="10">
        <v>68</v>
      </c>
      <c r="H224" s="10">
        <v>684</v>
      </c>
    </row>
    <row r="225" spans="1:8" x14ac:dyDescent="0.2">
      <c r="A225" s="8" t="s">
        <v>190</v>
      </c>
      <c r="B225" s="2" t="s">
        <v>202</v>
      </c>
      <c r="C225" s="10">
        <v>196</v>
      </c>
      <c r="D225" s="10">
        <v>587</v>
      </c>
      <c r="E225" s="10">
        <v>152</v>
      </c>
      <c r="F225" s="10">
        <v>1099</v>
      </c>
      <c r="G225" s="10">
        <v>348</v>
      </c>
      <c r="H225" s="10">
        <v>1686</v>
      </c>
    </row>
    <row r="226" spans="1:8" x14ac:dyDescent="0.2">
      <c r="A226" s="8" t="s">
        <v>190</v>
      </c>
      <c r="B226" s="2" t="s">
        <v>203</v>
      </c>
      <c r="C226" s="10">
        <v>438</v>
      </c>
      <c r="D226" s="10">
        <v>656</v>
      </c>
      <c r="E226" s="10">
        <v>302</v>
      </c>
      <c r="F226" s="10">
        <v>772</v>
      </c>
      <c r="G226" s="10">
        <v>740</v>
      </c>
      <c r="H226" s="10">
        <v>1428</v>
      </c>
    </row>
    <row r="227" spans="1:8" x14ac:dyDescent="0.2">
      <c r="A227" s="8" t="s">
        <v>190</v>
      </c>
      <c r="B227" s="2" t="s">
        <v>204</v>
      </c>
      <c r="C227" s="10">
        <v>613</v>
      </c>
      <c r="D227" s="10">
        <v>3291</v>
      </c>
      <c r="E227" s="10">
        <v>61</v>
      </c>
      <c r="F227" s="10">
        <v>454</v>
      </c>
      <c r="G227" s="10">
        <v>674</v>
      </c>
      <c r="H227" s="10">
        <v>3745</v>
      </c>
    </row>
    <row r="228" spans="1:8" x14ac:dyDescent="0.2">
      <c r="A228" s="8" t="s">
        <v>190</v>
      </c>
      <c r="B228" s="2" t="s">
        <v>205</v>
      </c>
      <c r="C228" s="10">
        <v>2498</v>
      </c>
      <c r="D228" s="10">
        <v>7120</v>
      </c>
      <c r="E228" s="10">
        <v>470</v>
      </c>
      <c r="F228" s="10">
        <v>1433</v>
      </c>
      <c r="G228" s="10">
        <v>2968</v>
      </c>
      <c r="H228" s="10">
        <v>8553</v>
      </c>
    </row>
    <row r="229" spans="1:8" x14ac:dyDescent="0.2">
      <c r="A229" s="8" t="s">
        <v>190</v>
      </c>
      <c r="B229" s="2" t="s">
        <v>206</v>
      </c>
      <c r="C229" s="10">
        <v>78</v>
      </c>
      <c r="D229" s="10">
        <v>336</v>
      </c>
      <c r="E229" s="10">
        <v>128</v>
      </c>
      <c r="F229" s="10">
        <v>1133</v>
      </c>
      <c r="G229" s="10">
        <v>206</v>
      </c>
      <c r="H229" s="10">
        <v>1469</v>
      </c>
    </row>
    <row r="230" spans="1:8" x14ac:dyDescent="0.2">
      <c r="A230" s="8" t="s">
        <v>190</v>
      </c>
      <c r="B230" s="2" t="s">
        <v>207</v>
      </c>
      <c r="C230" s="10">
        <v>4988</v>
      </c>
      <c r="D230" s="10">
        <v>10247</v>
      </c>
      <c r="E230" s="10">
        <v>1355</v>
      </c>
      <c r="F230" s="10">
        <v>5125</v>
      </c>
      <c r="G230" s="10">
        <v>6343</v>
      </c>
      <c r="H230" s="10">
        <v>15372</v>
      </c>
    </row>
    <row r="231" spans="1:8" x14ac:dyDescent="0.2">
      <c r="A231" s="8" t="s">
        <v>190</v>
      </c>
      <c r="B231" s="2" t="s">
        <v>208</v>
      </c>
      <c r="C231" s="10">
        <v>13496</v>
      </c>
      <c r="D231" s="10">
        <v>21726</v>
      </c>
      <c r="E231" s="10">
        <v>2008</v>
      </c>
      <c r="F231" s="10">
        <v>5639</v>
      </c>
      <c r="G231" s="10">
        <v>15504</v>
      </c>
      <c r="H231" s="10">
        <v>27365</v>
      </c>
    </row>
    <row r="232" spans="1:8" x14ac:dyDescent="0.2">
      <c r="A232" s="8" t="s">
        <v>190</v>
      </c>
      <c r="B232" s="2" t="s">
        <v>209</v>
      </c>
      <c r="C232" s="10">
        <v>113</v>
      </c>
      <c r="D232" s="10">
        <v>173</v>
      </c>
      <c r="E232" s="10">
        <v>3</v>
      </c>
      <c r="F232" s="10">
        <v>16</v>
      </c>
      <c r="G232" s="10">
        <v>116</v>
      </c>
      <c r="H232" s="10">
        <v>189</v>
      </c>
    </row>
    <row r="233" spans="1:8" x14ac:dyDescent="0.2">
      <c r="A233" s="8" t="s">
        <v>190</v>
      </c>
      <c r="B233" s="2" t="s">
        <v>210</v>
      </c>
      <c r="C233" s="10">
        <v>686</v>
      </c>
      <c r="D233" s="10">
        <v>2638</v>
      </c>
      <c r="E233" s="10">
        <v>913</v>
      </c>
      <c r="F233" s="10">
        <v>7118</v>
      </c>
      <c r="G233" s="10">
        <v>1599</v>
      </c>
      <c r="H233" s="10">
        <v>9756</v>
      </c>
    </row>
    <row r="234" spans="1:8" x14ac:dyDescent="0.2">
      <c r="A234" s="8" t="s">
        <v>190</v>
      </c>
      <c r="B234" s="2" t="s">
        <v>211</v>
      </c>
      <c r="C234" s="10">
        <v>29</v>
      </c>
      <c r="D234" s="10">
        <v>61</v>
      </c>
      <c r="E234" s="10">
        <v>84</v>
      </c>
      <c r="F234" s="10">
        <v>710</v>
      </c>
      <c r="G234" s="10">
        <v>113</v>
      </c>
      <c r="H234" s="10">
        <v>771</v>
      </c>
    </row>
    <row r="235" spans="1:8" x14ac:dyDescent="0.2">
      <c r="A235" s="8" t="s">
        <v>190</v>
      </c>
      <c r="B235" s="2" t="s">
        <v>212</v>
      </c>
      <c r="C235" s="10">
        <v>1172</v>
      </c>
      <c r="D235" s="10">
        <v>2278</v>
      </c>
      <c r="E235" s="10">
        <v>347</v>
      </c>
      <c r="F235" s="10">
        <v>1967</v>
      </c>
      <c r="G235" s="10">
        <v>1519</v>
      </c>
      <c r="H235" s="10">
        <v>4245</v>
      </c>
    </row>
    <row r="236" spans="1:8" x14ac:dyDescent="0.2">
      <c r="A236" s="8" t="s">
        <v>190</v>
      </c>
      <c r="B236" s="2" t="s">
        <v>213</v>
      </c>
      <c r="C236" s="10">
        <v>144</v>
      </c>
      <c r="D236" s="10">
        <v>659</v>
      </c>
      <c r="E236" s="10">
        <v>31</v>
      </c>
      <c r="F236" s="10">
        <v>365</v>
      </c>
      <c r="G236" s="10">
        <v>175</v>
      </c>
      <c r="H236" s="10">
        <v>1024</v>
      </c>
    </row>
    <row r="237" spans="1:8" x14ac:dyDescent="0.2">
      <c r="A237" s="8" t="s">
        <v>190</v>
      </c>
      <c r="B237" s="2" t="s">
        <v>214</v>
      </c>
      <c r="C237" s="10">
        <v>428</v>
      </c>
      <c r="D237" s="10">
        <v>1363</v>
      </c>
      <c r="E237" s="10">
        <v>66</v>
      </c>
      <c r="F237" s="10">
        <v>162</v>
      </c>
      <c r="G237" s="10">
        <v>494</v>
      </c>
      <c r="H237" s="10">
        <v>1525</v>
      </c>
    </row>
    <row r="238" spans="1:8" x14ac:dyDescent="0.2">
      <c r="A238" s="8" t="s">
        <v>190</v>
      </c>
      <c r="B238" s="2" t="s">
        <v>215</v>
      </c>
      <c r="C238" s="10">
        <v>18</v>
      </c>
      <c r="D238" s="10">
        <v>36</v>
      </c>
      <c r="E238" s="10">
        <v>177</v>
      </c>
      <c r="F238" s="10">
        <v>1622</v>
      </c>
      <c r="G238" s="10">
        <v>195</v>
      </c>
      <c r="H238" s="10">
        <v>1658</v>
      </c>
    </row>
    <row r="239" spans="1:8" x14ac:dyDescent="0.2">
      <c r="A239" s="8" t="s">
        <v>190</v>
      </c>
      <c r="B239" s="2" t="s">
        <v>216</v>
      </c>
      <c r="C239" s="10">
        <v>14</v>
      </c>
      <c r="D239" s="10">
        <v>23</v>
      </c>
      <c r="E239" s="10">
        <v>41</v>
      </c>
      <c r="F239" s="10">
        <v>294</v>
      </c>
      <c r="G239" s="10">
        <v>55</v>
      </c>
      <c r="H239" s="10">
        <v>317</v>
      </c>
    </row>
    <row r="240" spans="1:8" x14ac:dyDescent="0.2">
      <c r="A240" s="8" t="s">
        <v>190</v>
      </c>
      <c r="B240" s="2" t="s">
        <v>217</v>
      </c>
      <c r="C240" s="10">
        <v>234</v>
      </c>
      <c r="D240" s="10">
        <v>725</v>
      </c>
      <c r="E240" s="10">
        <v>207</v>
      </c>
      <c r="F240" s="10">
        <v>1675</v>
      </c>
      <c r="G240" s="10">
        <v>441</v>
      </c>
      <c r="H240" s="10">
        <v>2400</v>
      </c>
    </row>
    <row r="241" spans="1:8" x14ac:dyDescent="0.2">
      <c r="A241" s="8" t="s">
        <v>190</v>
      </c>
      <c r="B241" s="2" t="s">
        <v>218</v>
      </c>
      <c r="C241" s="10">
        <v>2032</v>
      </c>
      <c r="D241" s="10">
        <v>4374</v>
      </c>
      <c r="E241" s="10">
        <v>295</v>
      </c>
      <c r="F241" s="10">
        <v>1541</v>
      </c>
      <c r="G241" s="10">
        <v>2327</v>
      </c>
      <c r="H241" s="10">
        <v>5915</v>
      </c>
    </row>
    <row r="242" spans="1:8" x14ac:dyDescent="0.2">
      <c r="A242" s="8" t="s">
        <v>190</v>
      </c>
      <c r="B242" s="2" t="s">
        <v>219</v>
      </c>
      <c r="C242" s="10">
        <v>6764</v>
      </c>
      <c r="D242" s="10">
        <v>21407</v>
      </c>
      <c r="E242" s="10">
        <v>1324</v>
      </c>
      <c r="F242" s="10">
        <v>5555</v>
      </c>
      <c r="G242" s="10">
        <v>8088</v>
      </c>
      <c r="H242" s="10">
        <v>26962</v>
      </c>
    </row>
    <row r="243" spans="1:8" x14ac:dyDescent="0.2">
      <c r="A243" s="8" t="s">
        <v>190</v>
      </c>
      <c r="B243" s="2" t="s">
        <v>220</v>
      </c>
      <c r="C243" s="10">
        <v>669</v>
      </c>
      <c r="D243" s="10">
        <v>2657</v>
      </c>
      <c r="E243" s="10">
        <v>78</v>
      </c>
      <c r="F243" s="10">
        <v>381</v>
      </c>
      <c r="G243" s="10">
        <v>747</v>
      </c>
      <c r="H243" s="10">
        <v>3038</v>
      </c>
    </row>
    <row r="244" spans="1:8" x14ac:dyDescent="0.2">
      <c r="A244" s="8" t="s">
        <v>190</v>
      </c>
      <c r="B244" s="2" t="s">
        <v>221</v>
      </c>
      <c r="C244" s="10">
        <v>244</v>
      </c>
      <c r="D244" s="10">
        <v>1110</v>
      </c>
      <c r="E244" s="10">
        <v>396</v>
      </c>
      <c r="F244" s="10">
        <v>2836</v>
      </c>
      <c r="G244" s="10">
        <v>640</v>
      </c>
      <c r="H244" s="10">
        <v>3946</v>
      </c>
    </row>
    <row r="245" spans="1:8" x14ac:dyDescent="0.2">
      <c r="A245" s="8" t="s">
        <v>190</v>
      </c>
      <c r="B245" s="2" t="s">
        <v>222</v>
      </c>
      <c r="C245" s="10">
        <v>38954</v>
      </c>
      <c r="D245" s="10">
        <v>121571</v>
      </c>
      <c r="E245" s="10">
        <v>10276</v>
      </c>
      <c r="F245" s="10">
        <v>36110</v>
      </c>
      <c r="G245" s="10">
        <v>49230</v>
      </c>
      <c r="H245" s="10">
        <v>157681</v>
      </c>
    </row>
    <row r="246" spans="1:8" x14ac:dyDescent="0.2">
      <c r="A246" s="8" t="s">
        <v>190</v>
      </c>
      <c r="B246" s="2" t="s">
        <v>223</v>
      </c>
      <c r="C246" s="10">
        <v>40854</v>
      </c>
      <c r="D246" s="10">
        <v>309788</v>
      </c>
      <c r="E246" s="10">
        <v>5094</v>
      </c>
      <c r="F246" s="10">
        <v>29331</v>
      </c>
      <c r="G246" s="10">
        <v>45948</v>
      </c>
      <c r="H246" s="10">
        <v>339119</v>
      </c>
    </row>
    <row r="247" spans="1:8" x14ac:dyDescent="0.2">
      <c r="A247" s="8" t="s">
        <v>190</v>
      </c>
      <c r="B247" s="2" t="s">
        <v>224</v>
      </c>
      <c r="C247" s="10">
        <v>259</v>
      </c>
      <c r="D247" s="10">
        <v>1544</v>
      </c>
      <c r="E247" s="10">
        <v>101</v>
      </c>
      <c r="F247" s="10">
        <v>266</v>
      </c>
      <c r="G247" s="10">
        <v>360</v>
      </c>
      <c r="H247" s="10">
        <v>1810</v>
      </c>
    </row>
    <row r="248" spans="1:8" x14ac:dyDescent="0.2">
      <c r="A248" s="8" t="s">
        <v>190</v>
      </c>
      <c r="B248" s="2" t="s">
        <v>225</v>
      </c>
      <c r="C248" s="10">
        <v>245</v>
      </c>
      <c r="D248" s="10">
        <v>686</v>
      </c>
      <c r="E248" s="10">
        <v>73</v>
      </c>
      <c r="F248" s="10">
        <v>474</v>
      </c>
      <c r="G248" s="10">
        <v>318</v>
      </c>
      <c r="H248" s="10">
        <v>1160</v>
      </c>
    </row>
    <row r="249" spans="1:8" x14ac:dyDescent="0.2">
      <c r="A249" s="8" t="s">
        <v>190</v>
      </c>
      <c r="B249" s="2" t="s">
        <v>226</v>
      </c>
      <c r="C249" s="10">
        <v>2216</v>
      </c>
      <c r="D249" s="10">
        <v>7642</v>
      </c>
      <c r="E249" s="10">
        <v>398</v>
      </c>
      <c r="F249" s="10">
        <v>1975</v>
      </c>
      <c r="G249" s="10">
        <v>2614</v>
      </c>
      <c r="H249" s="10">
        <v>9617</v>
      </c>
    </row>
    <row r="250" spans="1:8" x14ac:dyDescent="0.2">
      <c r="A250" s="8" t="s">
        <v>190</v>
      </c>
      <c r="B250" s="2" t="s">
        <v>227</v>
      </c>
      <c r="C250" s="10">
        <v>220</v>
      </c>
      <c r="D250" s="10">
        <v>440</v>
      </c>
      <c r="E250" s="10">
        <v>65</v>
      </c>
      <c r="F250" s="10">
        <v>182</v>
      </c>
      <c r="G250" s="10">
        <v>285</v>
      </c>
      <c r="H250" s="10">
        <v>622</v>
      </c>
    </row>
    <row r="251" spans="1:8" x14ac:dyDescent="0.2">
      <c r="A251" s="8" t="s">
        <v>190</v>
      </c>
      <c r="B251" s="2" t="s">
        <v>228</v>
      </c>
      <c r="C251" s="10">
        <v>129</v>
      </c>
      <c r="D251" s="10">
        <v>270</v>
      </c>
      <c r="E251" s="10">
        <v>30</v>
      </c>
      <c r="F251" s="10">
        <v>278</v>
      </c>
      <c r="G251" s="10">
        <v>159</v>
      </c>
      <c r="H251" s="10">
        <v>548</v>
      </c>
    </row>
    <row r="252" spans="1:8" ht="13.5" thickBot="1" x14ac:dyDescent="0.25">
      <c r="A252" s="8" t="s">
        <v>190</v>
      </c>
      <c r="B252" s="2" t="s">
        <v>229</v>
      </c>
      <c r="C252" s="11">
        <v>194</v>
      </c>
      <c r="D252" s="11">
        <v>1487</v>
      </c>
      <c r="E252" s="11">
        <v>10</v>
      </c>
      <c r="F252" s="11">
        <v>60</v>
      </c>
      <c r="G252" s="11">
        <v>204</v>
      </c>
      <c r="H252" s="11">
        <v>1547</v>
      </c>
    </row>
    <row r="253" spans="1:8" ht="13.5" thickTop="1" x14ac:dyDescent="0.2">
      <c r="A253" s="8"/>
      <c r="B253" s="2"/>
      <c r="C253" s="25"/>
      <c r="D253" s="25"/>
      <c r="E253" s="25"/>
      <c r="F253" s="25"/>
      <c r="G253" s="25"/>
      <c r="H253" s="25"/>
    </row>
    <row r="254" spans="1:8" x14ac:dyDescent="0.2">
      <c r="A254" s="28"/>
      <c r="B254" s="29" t="s">
        <v>251</v>
      </c>
      <c r="C254" s="30">
        <f>SUM(C214:C253)</f>
        <v>223058</v>
      </c>
      <c r="D254" s="30">
        <f t="shared" ref="D254:H254" si="4">SUM(D214:D253)</f>
        <v>1377557</v>
      </c>
      <c r="E254" s="30">
        <f t="shared" si="4"/>
        <v>35577</v>
      </c>
      <c r="F254" s="30">
        <f t="shared" si="4"/>
        <v>170885</v>
      </c>
      <c r="G254" s="30">
        <f t="shared" si="4"/>
        <v>258635</v>
      </c>
      <c r="H254" s="30">
        <f t="shared" si="4"/>
        <v>1548442</v>
      </c>
    </row>
    <row r="256" spans="1:8" x14ac:dyDescent="0.2">
      <c r="B256" s="12" t="s">
        <v>243</v>
      </c>
      <c r="C256" s="27">
        <f>C69+C118+C176+C212+C254</f>
        <v>2124274</v>
      </c>
      <c r="D256" s="27">
        <f t="shared" ref="D256:H256" si="5">D69+D118+D176+D212+D254</f>
        <v>9481989</v>
      </c>
      <c r="E256" s="27">
        <f t="shared" si="5"/>
        <v>403865</v>
      </c>
      <c r="F256" s="27">
        <f t="shared" si="5"/>
        <v>1711416</v>
      </c>
      <c r="G256" s="27">
        <f t="shared" si="5"/>
        <v>2528139</v>
      </c>
      <c r="H256" s="27">
        <f t="shared" si="5"/>
        <v>11193405</v>
      </c>
    </row>
    <row r="257" spans="1:8" x14ac:dyDescent="0.2">
      <c r="C257" s="26"/>
      <c r="D257" s="26"/>
      <c r="E257" s="26"/>
      <c r="F257" s="26"/>
      <c r="G257" s="26"/>
      <c r="H257" s="26"/>
    </row>
    <row r="258" spans="1:8" x14ac:dyDescent="0.2">
      <c r="A258" s="13" t="s">
        <v>244</v>
      </c>
      <c r="B258" s="14"/>
      <c r="C258" s="14"/>
      <c r="D258" s="14"/>
      <c r="E258" s="14"/>
      <c r="F258" s="14"/>
    </row>
    <row r="261" spans="1:8" x14ac:dyDescent="0.2">
      <c r="C261" s="26"/>
      <c r="D261" s="26"/>
      <c r="E261" s="26"/>
      <c r="F261" s="26"/>
      <c r="G261" s="26"/>
      <c r="H261" s="26"/>
    </row>
  </sheetData>
  <mergeCells count="7">
    <mergeCell ref="C2:H2"/>
    <mergeCell ref="A10:H10"/>
    <mergeCell ref="C13:D13"/>
    <mergeCell ref="E13:F13"/>
    <mergeCell ref="G13:H13"/>
    <mergeCell ref="A8:H8"/>
    <mergeCell ref="C12:H12"/>
  </mergeCells>
  <pageMargins left="0.75" right="0.75" top="1" bottom="1" header="0.5" footer="0.5"/>
  <pageSetup paperSize="9" scale="74" fitToHeight="0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shapeId="1025" r:id="rId4">
          <objectPr defaultSize="0" autoPict="0" r:id="rId5">
            <anchor moveWithCells="1" sizeWithCells="1">
              <from>
                <xdr:col>0</xdr:col>
                <xdr:colOff>0</xdr:colOff>
                <xdr:row>3</xdr:row>
                <xdr:rowOff>0</xdr:rowOff>
              </from>
              <to>
                <xdr:col>1</xdr:col>
                <xdr:colOff>219075</xdr:colOff>
                <xdr:row>6</xdr:row>
                <xdr:rowOff>19050</xdr:rowOff>
              </to>
            </anchor>
          </objectPr>
        </oleObject>
      </mc:Choice>
      <mc:Fallback>
        <oleObject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Anno 2022</vt:lpstr>
      <vt:lpstr>'Anno 2022'!Area_stampa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Lion</dc:creator>
  <cp:lastModifiedBy>Simona Galié</cp:lastModifiedBy>
  <cp:lastPrinted>2023-04-04T14:40:08Z</cp:lastPrinted>
  <dcterms:created xsi:type="dcterms:W3CDTF">2023-04-04T12:57:32Z</dcterms:created>
  <dcterms:modified xsi:type="dcterms:W3CDTF">2023-04-04T14:40:32Z</dcterms:modified>
</cp:coreProperties>
</file>