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 activeTab="1"/>
  </bookViews>
  <sheets>
    <sheet name="Sez_1" sheetId="1" r:id="rId1"/>
    <sheet name="Sez_2" sheetId="2" r:id="rId2"/>
  </sheets>
  <definedNames>
    <definedName name="_xlnm.Print_Area" localSheetId="0">Sez_1!$A$2:$D$27</definedName>
    <definedName name="_xlnm.Print_Area" localSheetId="1">Sez_2!$A$1:$L$55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9" i="2" l="1"/>
  <c r="C9" i="1"/>
  <c r="D8" i="1" s="1"/>
  <c r="B8" i="1"/>
  <c r="G46" i="2" l="1"/>
  <c r="D5" i="1"/>
  <c r="D6" i="1"/>
  <c r="D7" i="1"/>
  <c r="B17" i="1"/>
  <c r="B16" i="1"/>
  <c r="B15" i="1"/>
  <c r="B14" i="1"/>
  <c r="B7" i="1"/>
  <c r="F15" i="2"/>
  <c r="H15" i="2" l="1"/>
  <c r="D9" i="1"/>
  <c r="G47" i="2"/>
  <c r="F45" i="2"/>
  <c r="H45" i="2" s="1"/>
  <c r="H39" i="2" l="1"/>
  <c r="B6" i="1" l="1"/>
  <c r="B5" i="1"/>
  <c r="B4" i="1"/>
  <c r="C16" i="1"/>
  <c r="F24" i="2"/>
  <c r="H24" i="2" s="1"/>
  <c r="F46" i="2" l="1"/>
  <c r="C15" i="1"/>
  <c r="C14" i="1"/>
  <c r="C17" i="1"/>
  <c r="H46" i="2" l="1"/>
  <c r="I24" i="2"/>
  <c r="D15" i="1" s="1"/>
  <c r="I46" i="2"/>
  <c r="D18" i="1" s="1"/>
  <c r="I15" i="2"/>
  <c r="M15" i="2" s="1"/>
  <c r="I45" i="2"/>
  <c r="D17" i="1" s="1"/>
  <c r="I39" i="2"/>
  <c r="D16" i="1" s="1"/>
  <c r="F47" i="2"/>
  <c r="H47" i="2" s="1"/>
  <c r="C18" i="1"/>
  <c r="F49" i="2" l="1"/>
  <c r="I47" i="2"/>
  <c r="D14" i="1"/>
  <c r="C19" i="1"/>
  <c r="C20" i="1" s="1"/>
  <c r="I49" i="2" l="1"/>
  <c r="D20" i="1" s="1"/>
  <c r="M47" i="2"/>
  <c r="D19" i="1"/>
</calcChain>
</file>

<file path=xl/sharedStrings.xml><?xml version="1.0" encoding="utf-8"?>
<sst xmlns="http://schemas.openxmlformats.org/spreadsheetml/2006/main" count="149" uniqueCount="84">
  <si>
    <t xml:space="preserve">Progetto: </t>
  </si>
  <si>
    <t xml:space="preserve">In partenariato con: </t>
  </si>
  <si>
    <t>Codice di Spesa</t>
  </si>
  <si>
    <t>Importi</t>
  </si>
  <si>
    <t>A</t>
  </si>
  <si>
    <t>B</t>
  </si>
  <si>
    <t>C</t>
  </si>
  <si>
    <t>D</t>
  </si>
  <si>
    <t>_______________________________________________</t>
  </si>
  <si>
    <t>( Luogo e data)</t>
  </si>
  <si>
    <t>Il  Legale Rappresentante</t>
  </si>
  <si>
    <t>(Timbro e firma)</t>
  </si>
  <si>
    <t>D.1</t>
  </si>
  <si>
    <t>D.2</t>
  </si>
  <si>
    <t>D.3</t>
  </si>
  <si>
    <t>….</t>
  </si>
  <si>
    <t xml:space="preserve">…. </t>
  </si>
  <si>
    <t>TOT</t>
  </si>
  <si>
    <t>Quota di budget gestito</t>
  </si>
  <si>
    <t xml:space="preserve">1 - </t>
  </si>
  <si>
    <t xml:space="preserve">2 - </t>
  </si>
  <si>
    <t>% su totale</t>
  </si>
  <si>
    <t>% su totale costi diretti</t>
  </si>
  <si>
    <t>A.1.1</t>
  </si>
  <si>
    <t>&lt;specificare&gt;</t>
  </si>
  <si>
    <t>A.1.2</t>
  </si>
  <si>
    <t>B.1.1</t>
  </si>
  <si>
    <t>B.1.2</t>
  </si>
  <si>
    <t>B.2.1</t>
  </si>
  <si>
    <t>B.2.2</t>
  </si>
  <si>
    <t>E</t>
  </si>
  <si>
    <t>C.1.1</t>
  </si>
  <si>
    <t>C.2.1</t>
  </si>
  <si>
    <t>C.3.1</t>
  </si>
  <si>
    <t>C.4.1</t>
  </si>
  <si>
    <t>C.5.1</t>
  </si>
  <si>
    <t>C.6.1</t>
  </si>
  <si>
    <t>C.7.1</t>
  </si>
  <si>
    <t>C.8.1</t>
  </si>
  <si>
    <t>4 - Aggiungere tante righe quanti sono i collaboratori</t>
  </si>
  <si>
    <t xml:space="preserve">3 - Aggiungere tante righe quanti sono i partner </t>
  </si>
  <si>
    <t>A - PROGETTAZIONE (max 5% del totale dei costi diretti di progetto)</t>
  </si>
  <si>
    <t>B - PROMOZIONE, INFORMAZIONE, SENSIBILIZZAZIONE DEL PROGETTO</t>
  </si>
  <si>
    <t>…</t>
  </si>
  <si>
    <t>C.1.2</t>
  </si>
  <si>
    <t>A - Totale spese Progettazione</t>
  </si>
  <si>
    <t>B - Totale spese Promozione, informazione, sensibilizzazione</t>
  </si>
  <si>
    <t>C - Totale spese Funzionamento e gestione del progetto</t>
  </si>
  <si>
    <t>D - Totale spese per altre voci di costo</t>
  </si>
  <si>
    <r>
      <t xml:space="preserve">RENDICONTO DI PROGETTO - </t>
    </r>
    <r>
      <rPr>
        <b/>
        <u/>
        <sz val="14"/>
        <color rgb="FF000000"/>
        <rFont val="Times New Roman"/>
        <family val="1"/>
      </rPr>
      <t>Sezione 2</t>
    </r>
    <r>
      <rPr>
        <b/>
        <sz val="14"/>
        <color rgb="FF000000"/>
        <rFont val="Times New Roman"/>
        <family val="1"/>
      </rPr>
      <t xml:space="preserve"> - Dettaglio delle Macrovoci di Spesa</t>
    </r>
  </si>
  <si>
    <r>
      <t xml:space="preserve">RENDICONTO DI PROGETTO - </t>
    </r>
    <r>
      <rPr>
        <b/>
        <u/>
        <sz val="14"/>
        <color rgb="FF000000"/>
        <rFont val="Times New Roman"/>
        <family val="1"/>
      </rPr>
      <t>Sezione 1</t>
    </r>
    <r>
      <rPr>
        <b/>
        <sz val="14"/>
        <color rgb="FF000000"/>
        <rFont val="Times New Roman"/>
        <family val="1"/>
      </rPr>
      <t xml:space="preserve"> - Macrovoci di Spesa</t>
    </r>
  </si>
  <si>
    <t>Natura documento, numero e data</t>
  </si>
  <si>
    <t>Importo del documento imputato al progetto</t>
  </si>
  <si>
    <t>Modalità di pagamento</t>
  </si>
  <si>
    <t>Data</t>
  </si>
  <si>
    <t>Descrizione</t>
  </si>
  <si>
    <t>Scostamento rispetto all'importo progettuale (sul totale macrovoce)</t>
  </si>
  <si>
    <t>Note</t>
  </si>
  <si>
    <t xml:space="preserve">
</t>
  </si>
  <si>
    <t>% tot. macrovoce su totale dei costi diretti</t>
  </si>
  <si>
    <t>Soggetto che ha emesso il documento di spesa</t>
  </si>
  <si>
    <t>Soggetto proponente:</t>
  </si>
  <si>
    <t>In partenariato con:</t>
  </si>
  <si>
    <t>Collaboratori:</t>
  </si>
  <si>
    <t>Nr. progressivo Dettaglio di spesa</t>
  </si>
  <si>
    <t xml:space="preserve">Collaboratori: </t>
  </si>
  <si>
    <t>Descrizione voce di spesa</t>
  </si>
  <si>
    <t>Descrizione Voce di spesa</t>
  </si>
  <si>
    <t>NB: NON VALORIZZARE NÉ MODIFICARE LE CELLE COLORATE</t>
  </si>
  <si>
    <t xml:space="preserve">TOTALE SPESE DIRETTE DI PROGETTO (A+B+C+D) </t>
  </si>
  <si>
    <t xml:space="preserve">TOTALE SPESE DI PROGETTO (A+B+C+D+E) </t>
  </si>
  <si>
    <t>TOTALE SPESE DIRETTE DI PROGETTO (A+B+C+D)</t>
  </si>
  <si>
    <t>Spese generali di funzionamento (costi indiretti = 20% del totale dei costi diretti di progetto)</t>
  </si>
  <si>
    <t>E - SPESE GENERALI DI FUNZIONAMENTO (costi indiretti = 20% del totale dei costi diretti del progetto)</t>
  </si>
  <si>
    <t>Importo previsto nel piano finanziario (totale macrovoce)</t>
  </si>
  <si>
    <t>Soggetto del partenariato intestatario del documento di spesa</t>
  </si>
  <si>
    <t>C - FUNZIONAMENTO E GESTIONE DEL PROGETTO</t>
  </si>
  <si>
    <t>D - ALTRE VOCI DI COSTO (solo per voci non già elencate sopra e da dettagliare analiticamente)</t>
  </si>
  <si>
    <t>Formule di controllo (NON MODIFICARE LE CELLE COLORATE)</t>
  </si>
  <si>
    <t xml:space="preserve">NB: INSERIRE I  DATI DI RENDICONTAZIONE SOLO NEL FOGLIO "Sez_2" - NON MODIFICARE NÉ INSERIRE DATI IN QUESTO FOGLIO </t>
  </si>
  <si>
    <t>Accordo tra Regione Marche e Dipartimento per le politiche giovanili e il Servizio civile universale sottoscritto in data 30/09/2011. Intervento “OstHello”
DGR n. 778/2020 Modifica ed integrazione alla DGR n. 1574/2019 – Piano biennale 2020-2021 delle Politiche giovanili</t>
  </si>
  <si>
    <t>TOTALE SPESE DI PROGETTO (A+B+C+D+E)</t>
  </si>
  <si>
    <r>
      <rPr>
        <b/>
        <u/>
        <sz val="14"/>
        <rFont val="Times New Roman"/>
        <family val="1"/>
      </rPr>
      <t>Modello C4</t>
    </r>
    <r>
      <rPr>
        <b/>
        <sz val="14"/>
        <rFont val="Times New Roman"/>
        <family val="1"/>
      </rPr>
      <t xml:space="preserve"> - Rendicontazione finanziaria conclusiva</t>
    </r>
    <r>
      <rPr>
        <b/>
        <sz val="14"/>
        <color rgb="FFFF0000"/>
        <rFont val="Times New Roman"/>
        <family val="1"/>
      </rPr>
      <t/>
    </r>
  </si>
  <si>
    <r>
      <rPr>
        <b/>
        <u/>
        <sz val="14"/>
        <rFont val="Times New Roman"/>
        <family val="1"/>
      </rPr>
      <t>Modello C4</t>
    </r>
    <r>
      <rPr>
        <b/>
        <sz val="14"/>
        <rFont val="Times New Roman"/>
        <family val="1"/>
      </rPr>
      <t xml:space="preserve"> - Rendicontazione finanziaria conclusiva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</si>
</sst>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hh&quot;:&quot;mm"/>
    <numFmt numFmtId="165" formatCode="&quot; &quot;[$€-402]&quot; &quot;#,##0.00&quot; &quot;;&quot;-&quot;[$€-402]&quot; &quot;#,##0.00&quot; &quot;;&quot; &quot;[$€-402]&quot; -&quot;00&quot; &quot;;&quot; &quot;@&quot; &quot;"/>
    <numFmt numFmtId="166" formatCode="0.0%"/>
    <numFmt numFmtId="167" formatCode="&quot; &quot;[$€-410]&quot; &quot;#,##0.00&quot; &quot;;&quot;-&quot;[$€-410]&quot; &quot;#,##0.00&quot; &quot;;&quot; &quot;[$€-410]&quot; -&quot;00&quot; &quot;;&quot; &quot;@&quot; &quot;"/>
    <numFmt numFmtId="168" formatCode="d\-mmm\-yy"/>
    <numFmt numFmtId="169" formatCode="&quot; L. &quot;#,##0.00&quot; &quot;;&quot;-L. &quot;#,##0.00&quot; &quot;;&quot; L. -&quot;00&quot; &quot;;&quot; &quot;@&quot; &quot;"/>
    <numFmt numFmtId="170" formatCode="&quot;€&quot;\ #,##0.00"/>
  </numFmts>
  <fonts count="30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sz val="11"/>
      <color rgb="FF000000"/>
      <name val="Times New Roman"/>
      <family val="1"/>
    </font>
    <font>
      <b/>
      <sz val="14"/>
      <color rgb="FFFF0000"/>
      <name val="Times New Roman"/>
      <family val="1"/>
    </font>
    <font>
      <sz val="12"/>
      <color rgb="FF000000"/>
      <name val="Times New Roman"/>
      <family val="1"/>
    </font>
    <font>
      <b/>
      <sz val="12"/>
      <color rgb="FFFF0000"/>
      <name val="Times New Roman"/>
      <family val="1"/>
    </font>
    <font>
      <b/>
      <u/>
      <sz val="14"/>
      <color rgb="FF000000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8"/>
      <color theme="1"/>
      <name val="Times New Roman"/>
      <family val="1"/>
    </font>
    <font>
      <i/>
      <sz val="12"/>
      <color theme="1"/>
      <name val="Times New Roman"/>
      <family val="1"/>
    </font>
    <font>
      <b/>
      <strike/>
      <sz val="12"/>
      <color rgb="FF000000"/>
      <name val="Times New Roman"/>
      <family val="1"/>
    </font>
    <font>
      <strike/>
      <sz val="10"/>
      <color rgb="FF000000"/>
      <name val="Times New Roman"/>
      <family val="1"/>
    </font>
    <font>
      <i/>
      <strike/>
      <sz val="12"/>
      <color theme="1"/>
      <name val="Times New Roman"/>
      <family val="1"/>
    </font>
    <font>
      <sz val="12"/>
      <name val="Times New Roman"/>
      <family val="1"/>
    </font>
    <font>
      <b/>
      <u/>
      <sz val="14"/>
      <name val="Times New Roman"/>
      <family val="1"/>
    </font>
    <font>
      <b/>
      <sz val="14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7DEE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/>
      <bottom/>
      <diagonal/>
    </border>
    <border>
      <left style="hair">
        <color rgb="FF000000"/>
      </left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/>
      <top style="hair">
        <color rgb="FF000000"/>
      </top>
      <bottom style="thin">
        <color indexed="64"/>
      </bottom>
      <diagonal/>
    </border>
    <border>
      <left style="hair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rgb="FF000000"/>
      </right>
      <top/>
      <bottom style="thin">
        <color indexed="64"/>
      </bottom>
      <diagonal/>
    </border>
    <border>
      <left/>
      <right style="hair">
        <color rgb="FF000000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indexed="64"/>
      </left>
      <right/>
      <top style="hair">
        <color rgb="FF000000"/>
      </top>
      <bottom/>
      <diagonal/>
    </border>
    <border>
      <left style="hair">
        <color rgb="FF000000"/>
      </left>
      <right style="thin">
        <color indexed="64"/>
      </right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 style="hair">
        <color rgb="FF000000"/>
      </top>
      <bottom/>
      <diagonal/>
    </border>
    <border>
      <left style="thin">
        <color rgb="FF000000"/>
      </left>
      <right/>
      <top/>
      <bottom style="thin">
        <color theme="2" tint="-9.9948118533890809E-2"/>
      </bottom>
      <diagonal/>
    </border>
    <border>
      <left/>
      <right/>
      <top/>
      <bottom style="thin">
        <color theme="2" tint="-9.9948118533890809E-2"/>
      </bottom>
      <diagonal/>
    </border>
  </borders>
  <cellStyleXfs count="4">
    <xf numFmtId="0" fontId="0" fillId="0" borderId="0"/>
    <xf numFmtId="16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23">
    <xf numFmtId="0" fontId="0" fillId="0" borderId="0" xfId="0"/>
    <xf numFmtId="1" fontId="5" fillId="0" borderId="0" xfId="0" applyNumberFormat="1" applyFont="1" applyFill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10" fontId="5" fillId="0" borderId="0" xfId="2" applyNumberFormat="1" applyFont="1" applyFill="1" applyAlignment="1" applyProtection="1">
      <alignment vertical="center"/>
      <protection locked="0"/>
    </xf>
    <xf numFmtId="0" fontId="5" fillId="0" borderId="0" xfId="0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0" fontId="4" fillId="0" borderId="0" xfId="0" applyFont="1" applyFill="1" applyAlignment="1" applyProtection="1">
      <alignment horizontal="left" vertical="center"/>
      <protection locked="0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wrapText="1"/>
    </xf>
    <xf numFmtId="168" fontId="4" fillId="0" borderId="0" xfId="0" applyNumberFormat="1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167" fontId="3" fillId="0" borderId="0" xfId="1" applyNumberFormat="1" applyFont="1" applyAlignment="1">
      <alignment vertical="center"/>
    </xf>
    <xf numFmtId="166" fontId="3" fillId="0" borderId="0" xfId="2" applyNumberFormat="1" applyFont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165" fontId="5" fillId="0" borderId="0" xfId="0" applyNumberFormat="1" applyFont="1" applyAlignment="1">
      <alignment vertical="center"/>
    </xf>
    <xf numFmtId="166" fontId="4" fillId="0" borderId="0" xfId="2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4" fillId="0" borderId="0" xfId="0" applyFont="1" applyFill="1" applyAlignment="1" applyProtection="1">
      <alignment vertical="center" wrapText="1"/>
      <protection locked="0"/>
    </xf>
    <xf numFmtId="0" fontId="7" fillId="0" borderId="0" xfId="0" applyFont="1" applyFill="1" applyAlignment="1">
      <alignment horizontal="left"/>
    </xf>
    <xf numFmtId="168" fontId="4" fillId="0" borderId="0" xfId="0" applyNumberFormat="1" applyFont="1" applyFill="1" applyAlignment="1">
      <alignment horizontal="left"/>
    </xf>
    <xf numFmtId="49" fontId="4" fillId="0" borderId="0" xfId="0" applyNumberFormat="1" applyFont="1" applyFill="1" applyAlignment="1">
      <alignment horizontal="center" wrapText="1"/>
    </xf>
    <xf numFmtId="49" fontId="4" fillId="0" borderId="0" xfId="0" applyNumberFormat="1" applyFont="1" applyFill="1" applyAlignment="1">
      <alignment wrapText="1"/>
    </xf>
    <xf numFmtId="49" fontId="4" fillId="0" borderId="0" xfId="0" applyNumberFormat="1" applyFont="1" applyFill="1" applyAlignment="1">
      <alignment horizontal="center"/>
    </xf>
    <xf numFmtId="168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3" applyAlignment="1">
      <alignment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2" fillId="0" borderId="0" xfId="0" applyFont="1" applyFill="1" applyAlignment="1">
      <alignment vertical="center"/>
    </xf>
    <xf numFmtId="170" fontId="5" fillId="0" borderId="0" xfId="0" applyNumberFormat="1" applyFont="1" applyAlignment="1">
      <alignment horizontal="center" vertical="center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left" vertical="center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>
      <alignment horizontal="left" vertical="center"/>
    </xf>
    <xf numFmtId="0" fontId="20" fillId="0" borderId="10" xfId="0" applyFont="1" applyFill="1" applyBorder="1" applyAlignment="1">
      <alignment horizontal="left" vertical="center"/>
    </xf>
    <xf numFmtId="170" fontId="3" fillId="0" borderId="8" xfId="0" applyNumberFormat="1" applyFont="1" applyFill="1" applyBorder="1" applyAlignment="1">
      <alignment horizontal="right" vertical="center" wrapText="1"/>
    </xf>
    <xf numFmtId="166" fontId="22" fillId="0" borderId="3" xfId="2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3" fillId="3" borderId="0" xfId="0" applyFont="1" applyFill="1" applyAlignment="1">
      <alignment vertical="center"/>
    </xf>
    <xf numFmtId="0" fontId="0" fillId="3" borderId="0" xfId="0" applyFill="1"/>
    <xf numFmtId="0" fontId="5" fillId="0" borderId="11" xfId="0" applyFont="1" applyBorder="1" applyAlignment="1">
      <alignment horizontal="center" vertical="center"/>
    </xf>
    <xf numFmtId="170" fontId="5" fillId="0" borderId="15" xfId="0" applyNumberFormat="1" applyFont="1" applyFill="1" applyBorder="1" applyAlignment="1">
      <alignment vertical="center"/>
    </xf>
    <xf numFmtId="164" fontId="11" fillId="3" borderId="17" xfId="0" applyNumberFormat="1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left" vertical="center"/>
    </xf>
    <xf numFmtId="164" fontId="21" fillId="3" borderId="17" xfId="0" applyNumberFormat="1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left" vertical="center" wrapText="1"/>
    </xf>
    <xf numFmtId="49" fontId="9" fillId="0" borderId="17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164" fontId="4" fillId="0" borderId="21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0" fontId="4" fillId="3" borderId="18" xfId="0" applyFont="1" applyFill="1" applyBorder="1" applyAlignment="1">
      <alignment horizontal="left" vertical="center"/>
    </xf>
    <xf numFmtId="49" fontId="7" fillId="0" borderId="0" xfId="0" applyNumberFormat="1" applyFont="1" applyBorder="1" applyAlignment="1">
      <alignment horizontal="center" vertical="center"/>
    </xf>
    <xf numFmtId="0" fontId="4" fillId="0" borderId="0" xfId="0" applyFont="1" applyFill="1" applyAlignment="1" applyProtection="1">
      <alignment horizontal="center" vertical="top" wrapText="1"/>
      <protection locked="0"/>
    </xf>
    <xf numFmtId="0" fontId="27" fillId="0" borderId="17" xfId="0" applyFont="1" applyBorder="1" applyAlignment="1">
      <alignment horizontal="left" vertical="center"/>
    </xf>
    <xf numFmtId="49" fontId="4" fillId="5" borderId="11" xfId="0" applyNumberFormat="1" applyFont="1" applyFill="1" applyBorder="1" applyAlignment="1">
      <alignment horizontal="left" vertical="center"/>
    </xf>
    <xf numFmtId="49" fontId="4" fillId="5" borderId="14" xfId="0" applyNumberFormat="1" applyFont="1" applyFill="1" applyBorder="1" applyAlignment="1">
      <alignment horizontal="left" vertical="center"/>
    </xf>
    <xf numFmtId="49" fontId="4" fillId="5" borderId="14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vertical="center"/>
    </xf>
    <xf numFmtId="49" fontId="4" fillId="0" borderId="8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 wrapText="1"/>
    </xf>
    <xf numFmtId="0" fontId="8" fillId="0" borderId="27" xfId="0" applyFont="1" applyFill="1" applyBorder="1" applyAlignment="1">
      <alignment horizontal="center" vertical="center" wrapText="1"/>
    </xf>
    <xf numFmtId="170" fontId="3" fillId="4" borderId="25" xfId="0" applyNumberFormat="1" applyFont="1" applyFill="1" applyBorder="1" applyAlignment="1">
      <alignment vertical="center"/>
    </xf>
    <xf numFmtId="170" fontId="16" fillId="4" borderId="25" xfId="0" applyNumberFormat="1" applyFont="1" applyFill="1" applyBorder="1" applyAlignment="1">
      <alignment vertical="center"/>
    </xf>
    <xf numFmtId="170" fontId="3" fillId="4" borderId="17" xfId="0" applyNumberFormat="1" applyFont="1" applyFill="1" applyBorder="1" applyAlignment="1">
      <alignment horizontal="center" vertical="center"/>
    </xf>
    <xf numFmtId="170" fontId="16" fillId="4" borderId="17" xfId="0" applyNumberFormat="1" applyFont="1" applyFill="1" applyBorder="1" applyAlignment="1">
      <alignment horizontal="center" vertical="center"/>
    </xf>
    <xf numFmtId="170" fontId="5" fillId="0" borderId="15" xfId="0" applyNumberFormat="1" applyFont="1" applyFill="1" applyBorder="1" applyAlignment="1">
      <alignment horizontal="center" vertical="center"/>
    </xf>
    <xf numFmtId="167" fontId="3" fillId="0" borderId="0" xfId="1" applyNumberFormat="1" applyFont="1" applyAlignment="1">
      <alignment horizontal="center" vertical="center"/>
    </xf>
    <xf numFmtId="49" fontId="7" fillId="5" borderId="9" xfId="0" applyNumberFormat="1" applyFont="1" applyFill="1" applyBorder="1" applyAlignment="1">
      <alignment horizontal="center" vertical="center" wrapText="1"/>
    </xf>
    <xf numFmtId="0" fontId="23" fillId="3" borderId="17" xfId="0" applyFont="1" applyFill="1" applyBorder="1" applyAlignment="1">
      <alignment horizontal="left" vertical="center"/>
    </xf>
    <xf numFmtId="170" fontId="4" fillId="3" borderId="18" xfId="1" applyNumberFormat="1" applyFont="1" applyFill="1" applyBorder="1" applyAlignment="1">
      <alignment horizontal="center" vertical="center"/>
    </xf>
    <xf numFmtId="170" fontId="25" fillId="4" borderId="17" xfId="0" applyNumberFormat="1" applyFont="1" applyFill="1" applyBorder="1" applyAlignment="1">
      <alignment horizontal="center" vertical="center"/>
    </xf>
    <xf numFmtId="170" fontId="25" fillId="4" borderId="25" xfId="0" applyNumberFormat="1" applyFont="1" applyFill="1" applyBorder="1" applyAlignment="1">
      <alignment vertical="center"/>
    </xf>
    <xf numFmtId="0" fontId="26" fillId="3" borderId="17" xfId="0" applyFont="1" applyFill="1" applyBorder="1" applyAlignment="1">
      <alignment horizontal="left" vertical="center"/>
    </xf>
    <xf numFmtId="170" fontId="19" fillId="4" borderId="17" xfId="0" applyNumberFormat="1" applyFont="1" applyFill="1" applyBorder="1" applyAlignment="1">
      <alignment horizontal="center" vertical="center"/>
    </xf>
    <xf numFmtId="170" fontId="19" fillId="4" borderId="2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horizontal="center" vertical="center" wrapText="1"/>
    </xf>
    <xf numFmtId="166" fontId="22" fillId="0" borderId="27" xfId="2" applyNumberFormat="1" applyFont="1" applyFill="1" applyBorder="1" applyAlignment="1">
      <alignment horizontal="center" vertical="center" wrapText="1"/>
    </xf>
    <xf numFmtId="10" fontId="4" fillId="0" borderId="25" xfId="2" applyNumberFormat="1" applyFont="1" applyFill="1" applyBorder="1" applyAlignment="1">
      <alignment horizontal="center" vertical="center"/>
    </xf>
    <xf numFmtId="10" fontId="4" fillId="3" borderId="25" xfId="2" applyNumberFormat="1" applyFont="1" applyFill="1" applyBorder="1" applyAlignment="1">
      <alignment horizontal="center" vertical="center"/>
    </xf>
    <xf numFmtId="10" fontId="14" fillId="0" borderId="25" xfId="2" applyNumberFormat="1" applyFont="1" applyFill="1" applyBorder="1" applyAlignment="1">
      <alignment horizontal="center" vertical="center"/>
    </xf>
    <xf numFmtId="10" fontId="24" fillId="3" borderId="25" xfId="2" applyNumberFormat="1" applyFont="1" applyFill="1" applyBorder="1" applyAlignment="1">
      <alignment horizontal="center" vertical="center"/>
    </xf>
    <xf numFmtId="10" fontId="3" fillId="0" borderId="25" xfId="2" applyNumberFormat="1" applyFont="1" applyFill="1" applyBorder="1" applyAlignment="1">
      <alignment horizontal="center" vertical="center"/>
    </xf>
    <xf numFmtId="10" fontId="4" fillId="5" borderId="29" xfId="2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170" fontId="3" fillId="4" borderId="30" xfId="0" applyNumberFormat="1" applyFont="1" applyFill="1" applyBorder="1" applyAlignment="1">
      <alignment horizontal="center" vertical="center"/>
    </xf>
    <xf numFmtId="170" fontId="3" fillId="4" borderId="22" xfId="0" applyNumberFormat="1" applyFont="1" applyFill="1" applyBorder="1" applyAlignment="1">
      <alignment vertical="center"/>
    </xf>
    <xf numFmtId="170" fontId="4" fillId="3" borderId="31" xfId="1" applyNumberFormat="1" applyFont="1" applyFill="1" applyBorder="1" applyAlignment="1">
      <alignment horizontal="center" vertical="center"/>
    </xf>
    <xf numFmtId="170" fontId="4" fillId="3" borderId="24" xfId="1" applyNumberFormat="1" applyFont="1" applyFill="1" applyBorder="1" applyAlignment="1">
      <alignment vertical="center"/>
    </xf>
    <xf numFmtId="170" fontId="16" fillId="4" borderId="30" xfId="0" applyNumberFormat="1" applyFont="1" applyFill="1" applyBorder="1" applyAlignment="1">
      <alignment horizontal="center" vertical="center"/>
    </xf>
    <xf numFmtId="170" fontId="16" fillId="4" borderId="22" xfId="0" applyNumberFormat="1" applyFont="1" applyFill="1" applyBorder="1" applyAlignment="1">
      <alignment vertical="center"/>
    </xf>
    <xf numFmtId="170" fontId="4" fillId="0" borderId="31" xfId="0" applyNumberFormat="1" applyFont="1" applyBorder="1" applyAlignment="1">
      <alignment horizontal="center" vertical="center"/>
    </xf>
    <xf numFmtId="170" fontId="4" fillId="0" borderId="24" xfId="0" applyNumberFormat="1" applyFont="1" applyBorder="1" applyAlignment="1">
      <alignment vertical="center"/>
    </xf>
    <xf numFmtId="170" fontId="25" fillId="4" borderId="30" xfId="0" applyNumberFormat="1" applyFont="1" applyFill="1" applyBorder="1" applyAlignment="1">
      <alignment horizontal="center" vertical="center"/>
    </xf>
    <xf numFmtId="170" fontId="25" fillId="4" borderId="22" xfId="0" applyNumberFormat="1" applyFont="1" applyFill="1" applyBorder="1" applyAlignment="1">
      <alignment vertical="center"/>
    </xf>
    <xf numFmtId="170" fontId="19" fillId="4" borderId="30" xfId="0" applyNumberFormat="1" applyFont="1" applyFill="1" applyBorder="1" applyAlignment="1">
      <alignment horizontal="center" vertical="center"/>
    </xf>
    <xf numFmtId="170" fontId="19" fillId="4" borderId="22" xfId="0" applyNumberFormat="1" applyFont="1" applyFill="1" applyBorder="1" applyAlignment="1">
      <alignment vertical="center"/>
    </xf>
    <xf numFmtId="170" fontId="5" fillId="0" borderId="26" xfId="0" applyNumberFormat="1" applyFont="1" applyBorder="1" applyAlignment="1">
      <alignment horizontal="center" vertical="center"/>
    </xf>
    <xf numFmtId="170" fontId="5" fillId="0" borderId="9" xfId="0" applyNumberFormat="1" applyFont="1" applyFill="1" applyBorder="1" applyAlignment="1">
      <alignment vertical="center"/>
    </xf>
    <xf numFmtId="49" fontId="4" fillId="5" borderId="8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170" fontId="3" fillId="4" borderId="32" xfId="0" applyNumberFormat="1" applyFont="1" applyFill="1" applyBorder="1" applyAlignment="1">
      <alignment vertical="center"/>
    </xf>
    <xf numFmtId="170" fontId="4" fillId="3" borderId="33" xfId="1" applyNumberFormat="1" applyFont="1" applyFill="1" applyBorder="1" applyAlignment="1">
      <alignment vertical="center"/>
    </xf>
    <xf numFmtId="170" fontId="16" fillId="4" borderId="32" xfId="0" applyNumberFormat="1" applyFont="1" applyFill="1" applyBorder="1" applyAlignment="1">
      <alignment vertical="center"/>
    </xf>
    <xf numFmtId="170" fontId="4" fillId="0" borderId="33" xfId="0" applyNumberFormat="1" applyFont="1" applyBorder="1" applyAlignment="1">
      <alignment vertical="center"/>
    </xf>
    <xf numFmtId="170" fontId="25" fillId="4" borderId="32" xfId="0" applyNumberFormat="1" applyFont="1" applyFill="1" applyBorder="1" applyAlignment="1">
      <alignment vertical="center"/>
    </xf>
    <xf numFmtId="170" fontId="19" fillId="4" borderId="32" xfId="0" applyNumberFormat="1" applyFont="1" applyFill="1" applyBorder="1" applyAlignment="1">
      <alignment vertical="center"/>
    </xf>
    <xf numFmtId="170" fontId="5" fillId="0" borderId="34" xfId="0" applyNumberFormat="1" applyFont="1" applyBorder="1" applyAlignment="1">
      <alignment horizontal="center" vertical="center"/>
    </xf>
    <xf numFmtId="170" fontId="5" fillId="0" borderId="8" xfId="0" applyNumberFormat="1" applyFont="1" applyFill="1" applyBorder="1" applyAlignment="1">
      <alignment vertical="center"/>
    </xf>
    <xf numFmtId="164" fontId="4" fillId="5" borderId="35" xfId="0" applyNumberFormat="1" applyFont="1" applyFill="1" applyBorder="1" applyAlignment="1">
      <alignment horizontal="left" vertical="center"/>
    </xf>
    <xf numFmtId="0" fontId="4" fillId="5" borderId="29" xfId="0" applyFont="1" applyFill="1" applyBorder="1" applyAlignment="1">
      <alignment horizontal="left" vertical="center" wrapText="1"/>
    </xf>
    <xf numFmtId="0" fontId="4" fillId="5" borderId="13" xfId="0" applyFont="1" applyFill="1" applyBorder="1" applyAlignment="1">
      <alignment horizontal="left" vertical="center" wrapText="1"/>
    </xf>
    <xf numFmtId="0" fontId="4" fillId="5" borderId="36" xfId="0" applyFont="1" applyFill="1" applyBorder="1" applyAlignment="1">
      <alignment horizontal="left" vertical="center" wrapText="1"/>
    </xf>
    <xf numFmtId="170" fontId="18" fillId="5" borderId="37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3" fillId="3" borderId="17" xfId="0" applyFont="1" applyFill="1" applyBorder="1" applyAlignment="1">
      <alignment vertical="center"/>
    </xf>
    <xf numFmtId="0" fontId="23" fillId="3" borderId="16" xfId="0" applyFont="1" applyFill="1" applyBorder="1" applyAlignment="1">
      <alignment horizontal="left" vertical="center"/>
    </xf>
    <xf numFmtId="0" fontId="23" fillId="3" borderId="25" xfId="0" applyFont="1" applyFill="1" applyBorder="1" applyAlignment="1">
      <alignment horizontal="center" vertical="center"/>
    </xf>
    <xf numFmtId="0" fontId="23" fillId="3" borderId="17" xfId="0" applyFont="1" applyFill="1" applyBorder="1" applyAlignment="1">
      <alignment horizontal="center" vertical="center"/>
    </xf>
    <xf numFmtId="170" fontId="5" fillId="0" borderId="39" xfId="0" applyNumberFormat="1" applyFont="1" applyFill="1" applyBorder="1" applyAlignment="1">
      <alignment horizontal="center" vertical="center"/>
    </xf>
    <xf numFmtId="170" fontId="5" fillId="0" borderId="40" xfId="0" applyNumberFormat="1" applyFont="1" applyBorder="1" applyAlignment="1">
      <alignment horizontal="center" vertical="center"/>
    </xf>
    <xf numFmtId="0" fontId="7" fillId="2" borderId="41" xfId="0" applyFont="1" applyFill="1" applyBorder="1" applyAlignment="1">
      <alignment horizontal="left" vertical="center"/>
    </xf>
    <xf numFmtId="49" fontId="3" fillId="0" borderId="0" xfId="0" applyNumberFormat="1" applyFont="1" applyBorder="1" applyAlignment="1">
      <alignment vertical="center"/>
    </xf>
    <xf numFmtId="170" fontId="3" fillId="4" borderId="25" xfId="0" applyNumberFormat="1" applyFont="1" applyFill="1" applyBorder="1" applyAlignment="1">
      <alignment horizontal="center" vertical="center"/>
    </xf>
    <xf numFmtId="170" fontId="16" fillId="4" borderId="25" xfId="0" applyNumberFormat="1" applyFont="1" applyFill="1" applyBorder="1" applyAlignment="1">
      <alignment horizontal="center" vertical="center"/>
    </xf>
    <xf numFmtId="170" fontId="25" fillId="4" borderId="25" xfId="0" applyNumberFormat="1" applyFont="1" applyFill="1" applyBorder="1" applyAlignment="1">
      <alignment horizontal="center" vertical="center"/>
    </xf>
    <xf numFmtId="170" fontId="19" fillId="4" borderId="25" xfId="0" applyNumberFormat="1" applyFont="1" applyFill="1" applyBorder="1" applyAlignment="1">
      <alignment horizontal="center" vertical="center"/>
    </xf>
    <xf numFmtId="170" fontId="4" fillId="5" borderId="28" xfId="1" applyNumberFormat="1" applyFont="1" applyFill="1" applyBorder="1" applyAlignment="1">
      <alignment vertical="center"/>
    </xf>
    <xf numFmtId="49" fontId="17" fillId="0" borderId="14" xfId="0" applyNumberFormat="1" applyFont="1" applyBorder="1" applyAlignment="1">
      <alignment vertical="center"/>
    </xf>
    <xf numFmtId="49" fontId="14" fillId="0" borderId="11" xfId="0" applyNumberFormat="1" applyFont="1" applyFill="1" applyBorder="1" applyAlignment="1">
      <alignment horizontal="left" vertical="center"/>
    </xf>
    <xf numFmtId="49" fontId="14" fillId="0" borderId="42" xfId="0" applyNumberFormat="1" applyFont="1" applyFill="1" applyBorder="1" applyAlignment="1">
      <alignment horizontal="left" vertical="center"/>
    </xf>
    <xf numFmtId="49" fontId="20" fillId="0" borderId="43" xfId="0" applyNumberFormat="1" applyFont="1" applyFill="1" applyBorder="1" applyAlignment="1">
      <alignment horizontal="right" vertical="center"/>
    </xf>
    <xf numFmtId="165" fontId="4" fillId="6" borderId="2" xfId="2" applyNumberFormat="1" applyFont="1" applyFill="1" applyBorder="1" applyAlignment="1">
      <alignment vertical="center"/>
    </xf>
    <xf numFmtId="10" fontId="4" fillId="6" borderId="4" xfId="2" applyNumberFormat="1" applyFont="1" applyFill="1" applyBorder="1" applyAlignment="1">
      <alignment horizontal="center" vertical="center"/>
    </xf>
    <xf numFmtId="165" fontId="4" fillId="6" borderId="4" xfId="2" applyNumberFormat="1" applyFont="1" applyFill="1" applyBorder="1" applyAlignment="1">
      <alignment vertical="center"/>
    </xf>
    <xf numFmtId="165" fontId="5" fillId="6" borderId="4" xfId="0" applyNumberFormat="1" applyFont="1" applyFill="1" applyBorder="1" applyAlignment="1">
      <alignment vertical="center"/>
    </xf>
    <xf numFmtId="165" fontId="5" fillId="6" borderId="12" xfId="0" applyNumberFormat="1" applyFont="1" applyFill="1" applyBorder="1" applyAlignment="1">
      <alignment vertical="center"/>
    </xf>
    <xf numFmtId="10" fontId="4" fillId="6" borderId="12" xfId="2" applyNumberFormat="1" applyFont="1" applyFill="1" applyBorder="1" applyAlignment="1">
      <alignment horizontal="center" vertical="center"/>
    </xf>
    <xf numFmtId="10" fontId="3" fillId="6" borderId="8" xfId="0" applyNumberFormat="1" applyFont="1" applyFill="1" applyBorder="1" applyAlignment="1">
      <alignment horizontal="right" vertical="center" wrapText="1"/>
    </xf>
    <xf numFmtId="10" fontId="7" fillId="6" borderId="8" xfId="0" applyNumberFormat="1" applyFont="1" applyFill="1" applyBorder="1" applyAlignment="1">
      <alignment horizontal="right" vertical="center" wrapText="1"/>
    </xf>
    <xf numFmtId="170" fontId="7" fillId="6" borderId="8" xfId="0" applyNumberFormat="1" applyFont="1" applyFill="1" applyBorder="1" applyAlignment="1">
      <alignment horizontal="right" vertical="center" wrapText="1"/>
    </xf>
    <xf numFmtId="0" fontId="23" fillId="3" borderId="25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/>
    </xf>
    <xf numFmtId="170" fontId="4" fillId="6" borderId="18" xfId="1" applyNumberFormat="1" applyFont="1" applyFill="1" applyBorder="1" applyAlignment="1">
      <alignment horizontal="center" vertical="center"/>
    </xf>
    <xf numFmtId="170" fontId="4" fillId="6" borderId="28" xfId="1" applyNumberFormat="1" applyFont="1" applyFill="1" applyBorder="1" applyAlignment="1">
      <alignment vertical="center"/>
    </xf>
    <xf numFmtId="10" fontId="4" fillId="6" borderId="28" xfId="2" applyNumberFormat="1" applyFont="1" applyFill="1" applyBorder="1" applyAlignment="1">
      <alignment horizontal="center" vertical="center"/>
    </xf>
    <xf numFmtId="170" fontId="4" fillId="6" borderId="18" xfId="0" applyNumberFormat="1" applyFont="1" applyFill="1" applyBorder="1" applyAlignment="1">
      <alignment horizontal="center" vertical="center"/>
    </xf>
    <xf numFmtId="170" fontId="4" fillId="3" borderId="18" xfId="0" applyNumberFormat="1" applyFont="1" applyFill="1" applyBorder="1" applyAlignment="1">
      <alignment horizontal="center" vertical="center"/>
    </xf>
    <xf numFmtId="170" fontId="5" fillId="6" borderId="38" xfId="0" applyNumberFormat="1" applyFont="1" applyFill="1" applyBorder="1" applyAlignment="1">
      <alignment horizontal="center" vertical="center"/>
    </xf>
    <xf numFmtId="10" fontId="5" fillId="6" borderId="14" xfId="2" applyNumberFormat="1" applyFont="1" applyFill="1" applyBorder="1" applyAlignment="1">
      <alignment horizontal="center" vertical="center"/>
    </xf>
    <xf numFmtId="170" fontId="5" fillId="6" borderId="15" xfId="0" applyNumberFormat="1" applyFont="1" applyFill="1" applyBorder="1" applyAlignment="1">
      <alignment horizontal="center" vertical="center"/>
    </xf>
    <xf numFmtId="10" fontId="14" fillId="6" borderId="14" xfId="2" applyNumberFormat="1" applyFont="1" applyFill="1" applyBorder="1" applyAlignment="1">
      <alignment horizontal="center" vertical="center"/>
    </xf>
    <xf numFmtId="0" fontId="12" fillId="6" borderId="0" xfId="0" applyFont="1" applyFill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10" fillId="3" borderId="0" xfId="0" applyNumberFormat="1" applyFont="1" applyFill="1" applyAlignment="1">
      <alignment horizontal="left" vertical="center"/>
    </xf>
    <xf numFmtId="0" fontId="8" fillId="3" borderId="15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23" fillId="3" borderId="45" xfId="0" applyFont="1" applyFill="1" applyBorder="1" applyAlignment="1">
      <alignment horizontal="left" vertical="center"/>
    </xf>
    <xf numFmtId="164" fontId="11" fillId="3" borderId="46" xfId="0" applyNumberFormat="1" applyFont="1" applyFill="1" applyBorder="1" applyAlignment="1">
      <alignment horizontal="center" vertical="center"/>
    </xf>
    <xf numFmtId="0" fontId="23" fillId="3" borderId="47" xfId="0" applyFont="1" applyFill="1" applyBorder="1" applyAlignment="1">
      <alignment horizontal="left" vertical="center"/>
    </xf>
    <xf numFmtId="170" fontId="3" fillId="4" borderId="47" xfId="0" applyNumberFormat="1" applyFont="1" applyFill="1" applyBorder="1" applyAlignment="1">
      <alignment horizontal="center" vertical="center"/>
    </xf>
    <xf numFmtId="170" fontId="3" fillId="4" borderId="48" xfId="0" applyNumberFormat="1" applyFont="1" applyFill="1" applyBorder="1" applyAlignment="1">
      <alignment horizontal="center" vertical="center"/>
    </xf>
    <xf numFmtId="170" fontId="3" fillId="4" borderId="48" xfId="0" applyNumberFormat="1" applyFont="1" applyFill="1" applyBorder="1" applyAlignment="1">
      <alignment vertical="center"/>
    </xf>
    <xf numFmtId="10" fontId="4" fillId="0" borderId="48" xfId="2" applyNumberFormat="1" applyFont="1" applyFill="1" applyBorder="1" applyAlignment="1">
      <alignment horizontal="center" vertical="center"/>
    </xf>
    <xf numFmtId="170" fontId="3" fillId="4" borderId="49" xfId="0" applyNumberFormat="1" applyFont="1" applyFill="1" applyBorder="1" applyAlignment="1">
      <alignment horizontal="center" vertical="center"/>
    </xf>
    <xf numFmtId="170" fontId="3" fillId="4" borderId="50" xfId="0" applyNumberFormat="1" applyFont="1" applyFill="1" applyBorder="1" applyAlignment="1">
      <alignment vertical="center"/>
    </xf>
    <xf numFmtId="170" fontId="3" fillId="4" borderId="51" xfId="0" applyNumberFormat="1" applyFont="1" applyFill="1" applyBorder="1" applyAlignment="1">
      <alignment vertical="center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49" fontId="10" fillId="3" borderId="11" xfId="0" applyNumberFormat="1" applyFont="1" applyFill="1" applyBorder="1" applyAlignment="1">
      <alignment horizontal="center" vertical="center"/>
    </xf>
    <xf numFmtId="49" fontId="10" fillId="3" borderId="14" xfId="0" applyNumberFormat="1" applyFont="1" applyFill="1" applyBorder="1" applyAlignment="1">
      <alignment horizontal="center" vertical="center"/>
    </xf>
    <xf numFmtId="49" fontId="10" fillId="3" borderId="9" xfId="0" applyNumberFormat="1" applyFont="1" applyFill="1" applyBorder="1" applyAlignment="1">
      <alignment horizontal="center" vertical="center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Alignment="1" applyProtection="1">
      <alignment horizontal="center" vertical="top" wrapText="1"/>
      <protection locked="0"/>
    </xf>
    <xf numFmtId="0" fontId="5" fillId="0" borderId="14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29" fillId="0" borderId="52" xfId="0" applyFont="1" applyFill="1" applyBorder="1" applyAlignment="1" applyProtection="1">
      <alignment horizontal="left" vertical="center" wrapText="1"/>
      <protection locked="0"/>
    </xf>
    <xf numFmtId="0" fontId="29" fillId="0" borderId="53" xfId="0" applyFont="1" applyFill="1" applyBorder="1" applyAlignment="1" applyProtection="1">
      <alignment horizontal="left" vertical="center" wrapText="1"/>
      <protection locked="0"/>
    </xf>
    <xf numFmtId="49" fontId="18" fillId="4" borderId="44" xfId="0" applyNumberFormat="1" applyFont="1" applyFill="1" applyBorder="1" applyAlignment="1">
      <alignment horizontal="left" vertical="center"/>
    </xf>
    <xf numFmtId="49" fontId="18" fillId="4" borderId="13" xfId="0" applyNumberFormat="1" applyFont="1" applyFill="1" applyBorder="1" applyAlignment="1">
      <alignment horizontal="left" vertical="center"/>
    </xf>
    <xf numFmtId="49" fontId="17" fillId="4" borderId="11" xfId="0" applyNumberFormat="1" applyFont="1" applyFill="1" applyBorder="1" applyAlignment="1">
      <alignment horizontal="left" vertical="center"/>
    </xf>
    <xf numFmtId="49" fontId="17" fillId="4" borderId="14" xfId="0" applyNumberFormat="1" applyFont="1" applyFill="1" applyBorder="1" applyAlignment="1">
      <alignment horizontal="left" vertical="center"/>
    </xf>
    <xf numFmtId="49" fontId="18" fillId="4" borderId="11" xfId="0" applyNumberFormat="1" applyFont="1" applyFill="1" applyBorder="1" applyAlignment="1">
      <alignment horizontal="left" vertical="center"/>
    </xf>
    <xf numFmtId="49" fontId="18" fillId="4" borderId="14" xfId="0" applyNumberFormat="1" applyFont="1" applyFill="1" applyBorder="1" applyAlignment="1">
      <alignment horizontal="left" vertical="center"/>
    </xf>
    <xf numFmtId="49" fontId="4" fillId="5" borderId="11" xfId="0" applyNumberFormat="1" applyFont="1" applyFill="1" applyBorder="1" applyAlignment="1">
      <alignment horizontal="center" vertical="center"/>
    </xf>
    <xf numFmtId="49" fontId="4" fillId="5" borderId="9" xfId="0" applyNumberFormat="1" applyFont="1" applyFill="1" applyBorder="1" applyAlignment="1">
      <alignment horizontal="center" vertical="center"/>
    </xf>
    <xf numFmtId="170" fontId="18" fillId="5" borderId="11" xfId="0" applyNumberFormat="1" applyFont="1" applyFill="1" applyBorder="1" applyAlignment="1">
      <alignment horizontal="center" vertical="center"/>
    </xf>
    <xf numFmtId="170" fontId="18" fillId="5" borderId="9" xfId="0" applyNumberFormat="1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/>
    </xf>
  </cellXfs>
  <cellStyles count="4">
    <cellStyle name="cf1" xfId="3"/>
    <cellStyle name="Normale" xfId="0" builtinId="0" customBuiltin="1"/>
    <cellStyle name="Percentuale" xfId="2" builtinId="5" customBuiltin="1"/>
    <cellStyle name="Valuta" xfId="1" builtinId="4" customBuiltin="1"/>
  </cellStyles>
  <dxfs count="8"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38100</xdr:rowOff>
    </xdr:from>
    <xdr:to>
      <xdr:col>0</xdr:col>
      <xdr:colOff>914466</xdr:colOff>
      <xdr:row>0</xdr:row>
      <xdr:rowOff>318540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400" y="38100"/>
          <a:ext cx="762066" cy="280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27"/>
  <sheetViews>
    <sheetView zoomScaleNormal="100" workbookViewId="0">
      <selection activeCell="B7" sqref="B7"/>
    </sheetView>
  </sheetViews>
  <sheetFormatPr defaultColWidth="9.140625" defaultRowHeight="12.75" x14ac:dyDescent="0.2"/>
  <cols>
    <col min="1" max="1" width="40.85546875" style="17" customWidth="1"/>
    <col min="2" max="2" width="91.28515625" style="17" customWidth="1"/>
    <col min="3" max="3" width="33.42578125" style="18" customWidth="1"/>
    <col min="4" max="4" width="17.85546875" style="19" customWidth="1"/>
    <col min="5" max="16384" width="9.140625" style="13"/>
  </cols>
  <sheetData>
    <row r="1" spans="1:247" ht="18.75" x14ac:dyDescent="0.2">
      <c r="A1" s="201" t="s">
        <v>79</v>
      </c>
      <c r="B1" s="202"/>
      <c r="C1" s="202"/>
      <c r="D1" s="203"/>
    </row>
    <row r="2" spans="1:247" s="5" customFormat="1" ht="39.950000000000003" customHeight="1" x14ac:dyDescent="0.2">
      <c r="A2" s="204" t="s">
        <v>80</v>
      </c>
      <c r="B2" s="204"/>
      <c r="C2" s="204"/>
      <c r="D2" s="204"/>
      <c r="E2" s="1"/>
      <c r="F2" s="1"/>
      <c r="G2" s="1"/>
      <c r="H2" s="2"/>
      <c r="I2" s="2"/>
      <c r="J2" s="3"/>
      <c r="K2" s="2"/>
      <c r="L2" s="2"/>
      <c r="M2" s="3"/>
      <c r="N2" s="2"/>
      <c r="O2" s="4"/>
      <c r="P2" s="2"/>
      <c r="Q2" s="2"/>
      <c r="S2" s="6"/>
      <c r="W2" s="6"/>
      <c r="AA2" s="6"/>
      <c r="AE2" s="6"/>
      <c r="AI2" s="6"/>
      <c r="AM2" s="6"/>
      <c r="AQ2" s="6"/>
      <c r="AU2" s="6"/>
      <c r="AY2" s="6"/>
      <c r="BC2" s="6"/>
      <c r="BG2" s="6"/>
      <c r="BK2" s="6"/>
      <c r="BO2" s="6"/>
      <c r="BS2" s="6"/>
      <c r="BW2" s="6"/>
      <c r="CA2" s="6"/>
      <c r="CE2" s="6"/>
      <c r="CI2" s="6"/>
      <c r="CM2" s="6"/>
      <c r="CQ2" s="6"/>
      <c r="CU2" s="6"/>
      <c r="CY2" s="6"/>
      <c r="DC2" s="6"/>
      <c r="DG2" s="6"/>
      <c r="DK2" s="6"/>
      <c r="DO2" s="6"/>
      <c r="DS2" s="6"/>
      <c r="DW2" s="6"/>
      <c r="EA2" s="6"/>
      <c r="EE2" s="6"/>
      <c r="EI2" s="6"/>
      <c r="EM2" s="6"/>
      <c r="EQ2" s="6"/>
      <c r="EU2" s="6"/>
      <c r="EY2" s="6"/>
      <c r="FC2" s="6"/>
      <c r="FG2" s="6"/>
      <c r="FK2" s="6"/>
      <c r="FO2" s="6"/>
      <c r="FS2" s="6"/>
      <c r="FW2" s="6"/>
      <c r="GA2" s="6"/>
      <c r="GE2" s="6"/>
      <c r="GI2" s="6"/>
      <c r="GM2" s="6"/>
      <c r="GQ2" s="6"/>
      <c r="GU2" s="6"/>
      <c r="GY2" s="6"/>
      <c r="HC2" s="6"/>
      <c r="HG2" s="6"/>
      <c r="HK2" s="6"/>
      <c r="HO2" s="6"/>
      <c r="HS2" s="6"/>
      <c r="HW2" s="6"/>
      <c r="IA2" s="6"/>
      <c r="IE2" s="6"/>
      <c r="II2" s="6"/>
      <c r="IM2" s="6"/>
    </row>
    <row r="3" spans="1:247" s="5" customFormat="1" ht="50.1" customHeight="1" x14ac:dyDescent="0.2">
      <c r="A3" s="7"/>
      <c r="B3" s="205" t="s">
        <v>82</v>
      </c>
      <c r="C3" s="206"/>
      <c r="D3" s="206"/>
      <c r="E3" s="197"/>
      <c r="F3" s="197"/>
      <c r="G3" s="1"/>
      <c r="H3" s="2"/>
      <c r="I3" s="2"/>
      <c r="J3" s="3"/>
      <c r="K3" s="2"/>
      <c r="L3" s="2"/>
      <c r="M3" s="3"/>
      <c r="N3" s="2"/>
      <c r="O3" s="4"/>
      <c r="P3" s="2"/>
      <c r="Q3" s="2"/>
      <c r="S3" s="6"/>
      <c r="W3" s="6"/>
      <c r="AA3" s="6"/>
      <c r="AE3" s="6"/>
      <c r="AI3" s="6"/>
      <c r="AM3" s="6"/>
      <c r="AQ3" s="6"/>
      <c r="AU3" s="6"/>
      <c r="AY3" s="6"/>
      <c r="BC3" s="6"/>
      <c r="BG3" s="6"/>
      <c r="BK3" s="6"/>
      <c r="BO3" s="6"/>
      <c r="BS3" s="6"/>
      <c r="BW3" s="6"/>
      <c r="CA3" s="6"/>
      <c r="CE3" s="6"/>
      <c r="CI3" s="6"/>
      <c r="CM3" s="6"/>
      <c r="CQ3" s="6"/>
      <c r="CU3" s="6"/>
      <c r="CY3" s="6"/>
      <c r="DC3" s="6"/>
      <c r="DG3" s="6"/>
      <c r="DK3" s="6"/>
      <c r="DO3" s="6"/>
      <c r="DS3" s="6"/>
      <c r="DW3" s="6"/>
      <c r="EA3" s="6"/>
      <c r="EE3" s="6"/>
      <c r="EI3" s="6"/>
      <c r="EM3" s="6"/>
      <c r="EQ3" s="6"/>
      <c r="EU3" s="6"/>
      <c r="EY3" s="6"/>
      <c r="FC3" s="6"/>
      <c r="FG3" s="6"/>
      <c r="FK3" s="6"/>
      <c r="FO3" s="6"/>
      <c r="FS3" s="6"/>
      <c r="FW3" s="6"/>
      <c r="GA3" s="6"/>
      <c r="GE3" s="6"/>
      <c r="GI3" s="6"/>
      <c r="GM3" s="6"/>
      <c r="GQ3" s="6"/>
      <c r="GU3" s="6"/>
      <c r="GY3" s="6"/>
      <c r="HC3" s="6"/>
      <c r="HG3" s="6"/>
      <c r="HK3" s="6"/>
      <c r="HO3" s="6"/>
      <c r="HS3" s="6"/>
      <c r="HW3" s="6"/>
      <c r="IA3" s="6"/>
      <c r="IE3" s="6"/>
      <c r="II3" s="6"/>
      <c r="IM3" s="6"/>
    </row>
    <row r="4" spans="1:247" s="11" customFormat="1" ht="39.950000000000003" customHeight="1" x14ac:dyDescent="0.25">
      <c r="A4" s="55" t="s">
        <v>0</v>
      </c>
      <c r="B4" s="57">
        <f>Sez_2!B3</f>
        <v>0</v>
      </c>
      <c r="C4" s="54" t="s">
        <v>18</v>
      </c>
      <c r="D4" s="56" t="s">
        <v>21</v>
      </c>
      <c r="E4" s="9"/>
      <c r="F4" s="8"/>
      <c r="G4" s="8"/>
      <c r="H4" s="9"/>
      <c r="I4" s="8"/>
      <c r="J4" s="9"/>
      <c r="K4" s="8"/>
      <c r="L4" s="8"/>
      <c r="M4" s="10"/>
    </row>
    <row r="5" spans="1:247" s="11" customFormat="1" ht="15.75" x14ac:dyDescent="0.25">
      <c r="A5" s="55" t="s">
        <v>61</v>
      </c>
      <c r="B5" s="57" t="str">
        <f>Sez_2!B4</f>
        <v xml:space="preserve">1 - </v>
      </c>
      <c r="C5" s="59">
        <v>0</v>
      </c>
      <c r="D5" s="167">
        <f>IF(ISERROR(C5/$C$9),0,(C5/$C$9))</f>
        <v>0</v>
      </c>
      <c r="E5" s="9"/>
      <c r="F5" s="8"/>
      <c r="G5" s="8"/>
      <c r="H5" s="9"/>
      <c r="I5" s="8"/>
      <c r="J5" s="9"/>
      <c r="K5" s="8"/>
      <c r="L5" s="8"/>
      <c r="M5" s="10"/>
    </row>
    <row r="6" spans="1:247" s="11" customFormat="1" ht="15.75" x14ac:dyDescent="0.25">
      <c r="A6" s="55" t="s">
        <v>1</v>
      </c>
      <c r="B6" s="58" t="str">
        <f>Sez_2!B5</f>
        <v xml:space="preserve">2 - </v>
      </c>
      <c r="C6" s="59">
        <v>0</v>
      </c>
      <c r="D6" s="167">
        <f>IF(ISERROR(C6/$C$9),0,(C6/$C$9))</f>
        <v>0</v>
      </c>
      <c r="E6" s="9"/>
      <c r="F6" s="8"/>
      <c r="G6" s="8"/>
      <c r="H6" s="9"/>
      <c r="I6" s="8"/>
      <c r="J6" s="9"/>
      <c r="K6" s="8"/>
      <c r="L6" s="8"/>
      <c r="M6" s="10"/>
    </row>
    <row r="7" spans="1:247" s="11" customFormat="1" ht="15.75" x14ac:dyDescent="0.25">
      <c r="A7" s="17"/>
      <c r="B7" s="158" t="str">
        <f>Sez_2!B6</f>
        <v xml:space="preserve">3 - Aggiungere tante righe quanti sono i partner </v>
      </c>
      <c r="C7" s="59">
        <v>0</v>
      </c>
      <c r="D7" s="167">
        <f>IF(ISERROR(C7/$C$9),0,(C7/$C$9))</f>
        <v>0</v>
      </c>
      <c r="E7" s="9"/>
      <c r="F7" s="8"/>
      <c r="G7" s="8"/>
      <c r="H7" s="9"/>
      <c r="I7" s="8"/>
      <c r="J7" s="9"/>
      <c r="K7" s="8"/>
      <c r="L7" s="8"/>
      <c r="M7" s="10"/>
    </row>
    <row r="8" spans="1:247" s="11" customFormat="1" ht="15.75" x14ac:dyDescent="0.25">
      <c r="A8" s="55" t="s">
        <v>65</v>
      </c>
      <c r="B8" s="158" t="str">
        <f>Sez_2!B7</f>
        <v>4 - Aggiungere tante righe quanti sono i collaboratori</v>
      </c>
      <c r="C8" s="59">
        <v>0</v>
      </c>
      <c r="D8" s="167">
        <f>IF(ISERROR(C8/$C$9),0,(C8/$C$9))</f>
        <v>0</v>
      </c>
      <c r="E8" s="9"/>
      <c r="F8" s="8"/>
      <c r="G8" s="8"/>
      <c r="H8" s="9"/>
      <c r="I8" s="8"/>
      <c r="J8" s="9"/>
      <c r="K8" s="8"/>
      <c r="L8" s="8"/>
      <c r="M8" s="10"/>
    </row>
    <row r="9" spans="1:247" s="11" customFormat="1" ht="15.75" x14ac:dyDescent="0.25">
      <c r="A9" s="159"/>
      <c r="B9" s="160" t="s">
        <v>17</v>
      </c>
      <c r="C9" s="169">
        <f>SUM(C5:C8)</f>
        <v>0</v>
      </c>
      <c r="D9" s="168">
        <f>SUM(D5:D8)</f>
        <v>0</v>
      </c>
      <c r="E9" s="9"/>
      <c r="F9" s="8"/>
      <c r="G9" s="8"/>
      <c r="H9" s="9"/>
      <c r="I9" s="8"/>
      <c r="J9" s="9"/>
      <c r="K9" s="8"/>
      <c r="L9" s="8"/>
      <c r="M9" s="10"/>
    </row>
    <row r="10" spans="1:247" ht="15.75" customHeight="1" x14ac:dyDescent="0.2">
      <c r="B10" s="13"/>
      <c r="C10" s="13"/>
      <c r="D10" s="14"/>
    </row>
    <row r="11" spans="1:247" s="15" customFormat="1" ht="30" customHeight="1" x14ac:dyDescent="0.2">
      <c r="A11" s="15" t="s">
        <v>50</v>
      </c>
      <c r="D11" s="16"/>
    </row>
    <row r="12" spans="1:247" ht="9" customHeight="1" x14ac:dyDescent="0.2"/>
    <row r="13" spans="1:247" ht="21" x14ac:dyDescent="0.2">
      <c r="A13" s="20" t="s">
        <v>2</v>
      </c>
      <c r="B13" s="20" t="s">
        <v>67</v>
      </c>
      <c r="C13" s="20" t="s">
        <v>3</v>
      </c>
      <c r="D13" s="60" t="s">
        <v>22</v>
      </c>
    </row>
    <row r="14" spans="1:247" s="11" customFormat="1" ht="15.75" x14ac:dyDescent="0.2">
      <c r="A14" s="24" t="s">
        <v>4</v>
      </c>
      <c r="B14" s="86" t="str">
        <f>Sez_2!A10</f>
        <v>A - PROGETTAZIONE (max 5% del totale dei costi diretti di progetto)</v>
      </c>
      <c r="C14" s="161">
        <f>Sez_2!F15</f>
        <v>0</v>
      </c>
      <c r="D14" s="162">
        <f>Sez_2!I15</f>
        <v>0</v>
      </c>
    </row>
    <row r="15" spans="1:247" s="11" customFormat="1" ht="15.75" x14ac:dyDescent="0.2">
      <c r="A15" s="21" t="s">
        <v>5</v>
      </c>
      <c r="B15" s="87" t="str">
        <f>Sez_2!A16</f>
        <v>B - PROMOZIONE, INFORMAZIONE, SENSIBILIZZAZIONE DEL PROGETTO</v>
      </c>
      <c r="C15" s="163">
        <f>Sez_2!F24</f>
        <v>0</v>
      </c>
      <c r="D15" s="162">
        <f>Sez_2!I24</f>
        <v>0</v>
      </c>
    </row>
    <row r="16" spans="1:247" s="23" customFormat="1" ht="18.75" x14ac:dyDescent="0.2">
      <c r="A16" s="21" t="s">
        <v>6</v>
      </c>
      <c r="B16" s="88" t="str">
        <f>Sez_2!A25</f>
        <v>C - FUNZIONAMENTO E GESTIONE DEL PROGETTO</v>
      </c>
      <c r="C16" s="163">
        <f>Sez_2!F39</f>
        <v>0</v>
      </c>
      <c r="D16" s="162">
        <f>Sez_2!I39</f>
        <v>0</v>
      </c>
    </row>
    <row r="17" spans="1:247" s="23" customFormat="1" ht="27" customHeight="1" x14ac:dyDescent="0.2">
      <c r="A17" s="21" t="s">
        <v>7</v>
      </c>
      <c r="B17" s="88" t="str">
        <f>Sez_2!A40</f>
        <v>D - ALTRE VOCI DI COSTO (solo per voci non già elencate sopra e da dettagliare analiticamente)</v>
      </c>
      <c r="C17" s="163">
        <f>Sez_2!F45</f>
        <v>0</v>
      </c>
      <c r="D17" s="162">
        <f>Sez_2!I45</f>
        <v>0</v>
      </c>
    </row>
    <row r="18" spans="1:247" s="23" customFormat="1" ht="22.5" customHeight="1" x14ac:dyDescent="0.2">
      <c r="A18" s="198"/>
      <c r="B18" s="200" t="s">
        <v>71</v>
      </c>
      <c r="C18" s="164">
        <f>SUM(C14:C17)</f>
        <v>0</v>
      </c>
      <c r="D18" s="162">
        <f>Sez_2!I46</f>
        <v>0</v>
      </c>
    </row>
    <row r="19" spans="1:247" s="23" customFormat="1" ht="18.75" x14ac:dyDescent="0.2">
      <c r="A19" s="21" t="s">
        <v>30</v>
      </c>
      <c r="B19" s="22" t="s">
        <v>72</v>
      </c>
      <c r="C19" s="163">
        <f>Sez_2!F47</f>
        <v>0</v>
      </c>
      <c r="D19" s="162">
        <f>Sez_2!I47</f>
        <v>0</v>
      </c>
    </row>
    <row r="20" spans="1:247" s="23" customFormat="1" ht="22.5" customHeight="1" x14ac:dyDescent="0.2">
      <c r="A20" s="61"/>
      <c r="B20" s="62" t="s">
        <v>81</v>
      </c>
      <c r="C20" s="165">
        <f>C19+C18</f>
        <v>0</v>
      </c>
      <c r="D20" s="166">
        <f>Sez_2!I49</f>
        <v>0</v>
      </c>
    </row>
    <row r="21" spans="1:247" s="11" customFormat="1" ht="12.75" customHeight="1" x14ac:dyDescent="0.25">
      <c r="A21" s="45"/>
      <c r="B21" s="12"/>
      <c r="C21" s="25"/>
      <c r="D21" s="38"/>
      <c r="E21" s="39"/>
    </row>
    <row r="22" spans="1:247" s="23" customFormat="1" ht="18.75" x14ac:dyDescent="0.2">
      <c r="A22" s="25"/>
      <c r="B22" s="26"/>
      <c r="C22" s="27"/>
      <c r="D22" s="28"/>
    </row>
    <row r="23" spans="1:247" s="23" customFormat="1" ht="52.5" customHeight="1" x14ac:dyDescent="0.25">
      <c r="A23" s="29" t="s">
        <v>8</v>
      </c>
      <c r="B23" s="30"/>
      <c r="C23" s="31"/>
      <c r="D23" s="32"/>
    </row>
    <row r="24" spans="1:247" s="35" customFormat="1" x14ac:dyDescent="0.2">
      <c r="A24" s="14" t="s">
        <v>9</v>
      </c>
      <c r="B24" s="33"/>
      <c r="C24" s="34" t="s">
        <v>10</v>
      </c>
      <c r="D24" s="13"/>
    </row>
    <row r="25" spans="1:247" x14ac:dyDescent="0.2">
      <c r="C25" s="34" t="s">
        <v>11</v>
      </c>
      <c r="D25" s="13"/>
    </row>
    <row r="26" spans="1:247" s="64" customFormat="1" x14ac:dyDescent="0.2">
      <c r="A26" s="17"/>
      <c r="B26" s="17"/>
      <c r="C26" s="34"/>
      <c r="D26" s="13"/>
      <c r="E26" s="1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  <c r="CZ26" s="63"/>
      <c r="DA26" s="63"/>
      <c r="DB26" s="63"/>
      <c r="DC26" s="63"/>
      <c r="DD26" s="63"/>
      <c r="DE26" s="63"/>
      <c r="DF26" s="63"/>
      <c r="DG26" s="63"/>
      <c r="DH26" s="63"/>
      <c r="DI26" s="63"/>
      <c r="DJ26" s="63"/>
      <c r="DK26" s="63"/>
      <c r="DL26" s="63"/>
      <c r="DM26" s="63"/>
      <c r="DN26" s="63"/>
      <c r="DO26" s="63"/>
      <c r="DP26" s="63"/>
      <c r="DQ26" s="63"/>
      <c r="DR26" s="63"/>
      <c r="DS26" s="63"/>
      <c r="DT26" s="63"/>
      <c r="DU26" s="63"/>
      <c r="DV26" s="63"/>
      <c r="DW26" s="63"/>
      <c r="DX26" s="63"/>
      <c r="DY26" s="63"/>
      <c r="DZ26" s="63"/>
      <c r="EA26" s="63"/>
      <c r="EB26" s="63"/>
      <c r="EC26" s="63"/>
      <c r="ED26" s="63"/>
      <c r="EE26" s="63"/>
      <c r="EF26" s="63"/>
      <c r="EG26" s="63"/>
      <c r="EH26" s="63"/>
      <c r="EI26" s="63"/>
      <c r="EJ26" s="63"/>
      <c r="EK26" s="63"/>
      <c r="EL26" s="63"/>
      <c r="EM26" s="63"/>
      <c r="EN26" s="63"/>
      <c r="EO26" s="63"/>
      <c r="EP26" s="63"/>
      <c r="EQ26" s="63"/>
      <c r="ER26" s="63"/>
      <c r="ES26" s="63"/>
      <c r="ET26" s="63"/>
      <c r="EU26" s="63"/>
      <c r="EV26" s="63"/>
      <c r="EW26" s="63"/>
      <c r="EX26" s="63"/>
      <c r="EY26" s="63"/>
      <c r="EZ26" s="63"/>
      <c r="FA26" s="63"/>
      <c r="FB26" s="63"/>
      <c r="FC26" s="63"/>
      <c r="FD26" s="63"/>
      <c r="FE26" s="63"/>
      <c r="FF26" s="63"/>
      <c r="FG26" s="63"/>
      <c r="FH26" s="63"/>
      <c r="FI26" s="63"/>
      <c r="FJ26" s="63"/>
      <c r="FK26" s="63"/>
      <c r="FL26" s="63"/>
      <c r="FM26" s="63"/>
      <c r="FN26" s="63"/>
      <c r="FO26" s="63"/>
      <c r="FP26" s="63"/>
      <c r="FQ26" s="63"/>
      <c r="FR26" s="63"/>
      <c r="FS26" s="63"/>
      <c r="FT26" s="63"/>
      <c r="FU26" s="63"/>
      <c r="FV26" s="63"/>
      <c r="FW26" s="63"/>
      <c r="FX26" s="63"/>
      <c r="FY26" s="63"/>
      <c r="FZ26" s="63"/>
      <c r="GA26" s="63"/>
      <c r="GB26" s="63"/>
      <c r="GC26" s="63"/>
      <c r="GD26" s="63"/>
      <c r="GE26" s="63"/>
      <c r="GF26" s="63"/>
      <c r="GG26" s="63"/>
      <c r="GH26" s="63"/>
      <c r="GI26" s="63"/>
      <c r="GJ26" s="63"/>
      <c r="GK26" s="63"/>
      <c r="GL26" s="63"/>
      <c r="GM26" s="63"/>
      <c r="GN26" s="63"/>
      <c r="GO26" s="63"/>
      <c r="GP26" s="63"/>
      <c r="GQ26" s="63"/>
      <c r="GR26" s="63"/>
      <c r="GS26" s="63"/>
      <c r="GT26" s="63"/>
      <c r="GU26" s="63"/>
      <c r="GV26" s="63"/>
      <c r="GW26" s="63"/>
      <c r="GX26" s="63"/>
      <c r="GY26" s="63"/>
      <c r="GZ26" s="63"/>
      <c r="HA26" s="63"/>
      <c r="HB26" s="63"/>
      <c r="HC26" s="63"/>
      <c r="HD26" s="63"/>
      <c r="HE26" s="63"/>
      <c r="HF26" s="63"/>
      <c r="HG26" s="63"/>
      <c r="HH26" s="63"/>
      <c r="HI26" s="63"/>
      <c r="HJ26" s="63"/>
      <c r="HK26" s="63"/>
      <c r="HL26" s="63"/>
      <c r="HM26" s="63"/>
      <c r="HN26" s="63"/>
      <c r="HO26" s="63"/>
      <c r="HP26" s="63"/>
      <c r="HQ26" s="63"/>
      <c r="HR26" s="63"/>
      <c r="HS26" s="63"/>
      <c r="HT26" s="63"/>
      <c r="HU26" s="63"/>
      <c r="HV26" s="63"/>
      <c r="HW26" s="63"/>
      <c r="HX26" s="63"/>
      <c r="HY26" s="63"/>
      <c r="HZ26" s="63"/>
      <c r="IA26" s="63"/>
      <c r="IB26" s="63"/>
      <c r="IC26" s="63"/>
      <c r="ID26" s="63"/>
      <c r="IE26" s="63"/>
      <c r="IF26" s="63"/>
      <c r="IG26" s="63"/>
      <c r="IH26" s="63"/>
      <c r="II26" s="63"/>
      <c r="IJ26" s="63"/>
      <c r="IK26" s="63"/>
      <c r="IL26" s="63"/>
      <c r="IM26" s="63"/>
    </row>
    <row r="27" spans="1:247" customFormat="1" ht="18.75" x14ac:dyDescent="0.2">
      <c r="A27" s="201" t="s">
        <v>79</v>
      </c>
      <c r="B27" s="202"/>
      <c r="C27" s="202"/>
      <c r="D27" s="203"/>
      <c r="E27" s="184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</sheetData>
  <mergeCells count="4">
    <mergeCell ref="A1:D1"/>
    <mergeCell ref="A2:D2"/>
    <mergeCell ref="A27:D27"/>
    <mergeCell ref="B3:D3"/>
  </mergeCells>
  <printOptions horizontalCentered="1"/>
  <pageMargins left="0.23622047244094502" right="0.23622047244094502" top="0.74803149606299213" bottom="0.74803149606299213" header="0.31496062992126012" footer="0.31496062992126012"/>
  <pageSetup paperSize="9" scale="78" fitToWidth="0" fitToHeight="0" orientation="landscape" r:id="rId1"/>
  <headerFooter alignWithMargins="0">
    <oddFooter>&amp;L&amp;"Times New Roman,Normale"&amp;8File: &amp;F; Foglio: &amp;A; rielaborazione modello creato da Italia Lavoro SPA&amp;R&amp;"Times New Roman,Normale"pagina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55"/>
  <sheetViews>
    <sheetView tabSelected="1" zoomScaleNormal="100" workbookViewId="0">
      <selection activeCell="G2" sqref="G2"/>
    </sheetView>
  </sheetViews>
  <sheetFormatPr defaultColWidth="9.140625" defaultRowHeight="12.75" x14ac:dyDescent="0.2"/>
  <cols>
    <col min="1" max="1" width="17.7109375" style="17" customWidth="1"/>
    <col min="2" max="5" width="25.7109375" style="17" customWidth="1"/>
    <col min="6" max="8" width="18.7109375" style="95" customWidth="1"/>
    <col min="9" max="9" width="15.7109375" style="95" customWidth="1"/>
    <col min="10" max="10" width="26.140625" style="95" customWidth="1"/>
    <col min="11" max="11" width="11" style="18" customWidth="1"/>
    <col min="12" max="12" width="25.7109375" style="18" customWidth="1"/>
    <col min="13" max="13" width="80.28515625" style="13" customWidth="1"/>
    <col min="14" max="14" width="9.140625" style="13" customWidth="1"/>
    <col min="15" max="16384" width="9.140625" style="13"/>
  </cols>
  <sheetData>
    <row r="1" spans="1:252" s="5" customFormat="1" ht="39.950000000000003" customHeight="1" x14ac:dyDescent="0.2">
      <c r="A1" s="80" t="s">
        <v>58</v>
      </c>
      <c r="B1" s="207" t="s">
        <v>80</v>
      </c>
      <c r="C1" s="207"/>
      <c r="D1" s="207"/>
      <c r="E1" s="207"/>
      <c r="F1" s="207"/>
      <c r="G1" s="207"/>
      <c r="H1" s="207"/>
      <c r="I1" s="80"/>
      <c r="J1" s="80"/>
      <c r="K1" s="80"/>
      <c r="L1" s="80"/>
      <c r="M1" s="36"/>
      <c r="N1" s="36"/>
      <c r="O1" s="3"/>
      <c r="P1" s="2"/>
      <c r="Q1" s="2"/>
      <c r="R1" s="3"/>
      <c r="S1" s="2"/>
      <c r="T1" s="4"/>
      <c r="U1" s="2"/>
      <c r="V1" s="2"/>
      <c r="X1" s="6"/>
      <c r="AB1" s="6"/>
      <c r="AF1" s="6"/>
      <c r="AJ1" s="6"/>
      <c r="AN1" s="6"/>
      <c r="AR1" s="6"/>
      <c r="AV1" s="6"/>
      <c r="AZ1" s="6"/>
      <c r="BD1" s="6"/>
      <c r="BH1" s="6"/>
      <c r="BL1" s="6"/>
      <c r="BP1" s="6"/>
      <c r="BT1" s="6"/>
      <c r="BX1" s="6"/>
      <c r="CB1" s="6"/>
      <c r="CF1" s="6"/>
      <c r="CJ1" s="6"/>
      <c r="CN1" s="6"/>
      <c r="CR1" s="6"/>
      <c r="CV1" s="6"/>
      <c r="CZ1" s="6"/>
      <c r="DD1" s="6"/>
      <c r="DH1" s="6"/>
      <c r="DL1" s="6"/>
      <c r="DP1" s="6"/>
      <c r="DT1" s="6"/>
      <c r="DX1" s="6"/>
      <c r="EB1" s="6"/>
      <c r="EF1" s="6"/>
      <c r="EJ1" s="6"/>
      <c r="EN1" s="6"/>
      <c r="ER1" s="6"/>
      <c r="EV1" s="6"/>
      <c r="EZ1" s="6"/>
      <c r="FD1" s="6"/>
      <c r="FH1" s="6"/>
      <c r="FL1" s="6"/>
      <c r="FP1" s="6"/>
      <c r="FT1" s="6"/>
      <c r="FX1" s="6"/>
      <c r="GB1" s="6"/>
      <c r="GF1" s="6"/>
      <c r="GJ1" s="6"/>
      <c r="GN1" s="6"/>
      <c r="GR1" s="6"/>
      <c r="GV1" s="6"/>
      <c r="GZ1" s="6"/>
      <c r="HD1" s="6"/>
      <c r="HH1" s="6"/>
      <c r="HL1" s="6"/>
      <c r="HP1" s="6"/>
      <c r="HT1" s="6"/>
      <c r="HX1" s="6"/>
      <c r="IB1" s="6"/>
      <c r="IF1" s="6"/>
      <c r="IJ1" s="6"/>
      <c r="IN1" s="6"/>
      <c r="IR1" s="6"/>
    </row>
    <row r="2" spans="1:252" s="5" customFormat="1" ht="50.1" customHeight="1" x14ac:dyDescent="0.2">
      <c r="A2" s="210" t="s">
        <v>83</v>
      </c>
      <c r="B2" s="211"/>
      <c r="C2" s="211"/>
      <c r="D2" s="211"/>
      <c r="E2" s="211"/>
      <c r="F2" s="211"/>
      <c r="G2" s="79"/>
      <c r="H2" s="79"/>
      <c r="I2" s="79"/>
      <c r="J2" s="79"/>
      <c r="K2" s="79"/>
      <c r="L2" s="79"/>
      <c r="M2" s="2"/>
      <c r="N2" s="2"/>
      <c r="O2" s="3"/>
      <c r="P2" s="2"/>
      <c r="Q2" s="2"/>
      <c r="R2" s="3"/>
      <c r="S2" s="2"/>
      <c r="T2" s="4"/>
      <c r="U2" s="2"/>
      <c r="V2" s="2"/>
      <c r="X2" s="6"/>
      <c r="AB2" s="6"/>
      <c r="AF2" s="6"/>
      <c r="AJ2" s="6"/>
      <c r="AN2" s="6"/>
      <c r="AR2" s="6"/>
      <c r="AV2" s="6"/>
      <c r="AZ2" s="6"/>
      <c r="BD2" s="6"/>
      <c r="BH2" s="6"/>
      <c r="BL2" s="6"/>
      <c r="BP2" s="6"/>
      <c r="BT2" s="6"/>
      <c r="BX2" s="6"/>
      <c r="CB2" s="6"/>
      <c r="CF2" s="6"/>
      <c r="CJ2" s="6"/>
      <c r="CN2" s="6"/>
      <c r="CR2" s="6"/>
      <c r="CV2" s="6"/>
      <c r="CZ2" s="6"/>
      <c r="DD2" s="6"/>
      <c r="DH2" s="6"/>
      <c r="DL2" s="6"/>
      <c r="DP2" s="6"/>
      <c r="DT2" s="6"/>
      <c r="DX2" s="6"/>
      <c r="EB2" s="6"/>
      <c r="EF2" s="6"/>
      <c r="EJ2" s="6"/>
      <c r="EN2" s="6"/>
      <c r="ER2" s="6"/>
      <c r="EV2" s="6"/>
      <c r="EZ2" s="6"/>
      <c r="FD2" s="6"/>
      <c r="FH2" s="6"/>
      <c r="FL2" s="6"/>
      <c r="FP2" s="6"/>
      <c r="FT2" s="6"/>
      <c r="FX2" s="6"/>
      <c r="GB2" s="6"/>
      <c r="GF2" s="6"/>
      <c r="GJ2" s="6"/>
      <c r="GN2" s="6"/>
      <c r="GR2" s="6"/>
      <c r="GV2" s="6"/>
      <c r="GZ2" s="6"/>
      <c r="HD2" s="6"/>
      <c r="HH2" s="6"/>
      <c r="HL2" s="6"/>
      <c r="HP2" s="6"/>
      <c r="HT2" s="6"/>
      <c r="HX2" s="6"/>
      <c r="IB2" s="6"/>
      <c r="IF2" s="6"/>
      <c r="IJ2" s="6"/>
      <c r="IN2" s="6"/>
      <c r="IR2" s="6"/>
    </row>
    <row r="3" spans="1:252" s="11" customFormat="1" ht="15.75" x14ac:dyDescent="0.25">
      <c r="A3" s="199" t="s">
        <v>0</v>
      </c>
      <c r="B3" s="212"/>
      <c r="C3" s="213"/>
      <c r="D3" s="213"/>
      <c r="E3" s="213"/>
      <c r="F3" s="213"/>
      <c r="G3" s="9"/>
      <c r="H3" s="9"/>
      <c r="I3" s="8"/>
      <c r="J3" s="9"/>
      <c r="K3" s="8"/>
      <c r="L3" s="8"/>
      <c r="M3" s="9"/>
      <c r="N3" s="8"/>
      <c r="O3" s="9"/>
      <c r="P3" s="8"/>
      <c r="Q3" s="8"/>
      <c r="R3" s="10"/>
    </row>
    <row r="4" spans="1:252" s="11" customFormat="1" ht="15.75" x14ac:dyDescent="0.25">
      <c r="A4" s="150" t="s">
        <v>61</v>
      </c>
      <c r="B4" s="216" t="s">
        <v>19</v>
      </c>
      <c r="C4" s="217"/>
      <c r="D4" s="217"/>
      <c r="E4" s="217"/>
      <c r="F4" s="217"/>
      <c r="G4" s="9"/>
      <c r="H4" s="9"/>
      <c r="I4" s="8"/>
      <c r="J4" s="9"/>
      <c r="K4" s="8"/>
      <c r="L4" s="8"/>
      <c r="M4" s="9"/>
      <c r="N4" s="8"/>
      <c r="O4" s="9"/>
      <c r="P4" s="8"/>
      <c r="Q4" s="8"/>
      <c r="R4" s="10"/>
    </row>
    <row r="5" spans="1:252" s="11" customFormat="1" ht="15.75" x14ac:dyDescent="0.25">
      <c r="A5" s="150" t="s">
        <v>62</v>
      </c>
      <c r="B5" s="216" t="s">
        <v>20</v>
      </c>
      <c r="C5" s="217"/>
      <c r="D5" s="217"/>
      <c r="E5" s="217"/>
      <c r="F5" s="217"/>
      <c r="G5" s="9"/>
      <c r="H5" s="9"/>
      <c r="I5" s="8"/>
      <c r="J5" s="9"/>
      <c r="K5" s="8"/>
      <c r="L5" s="8"/>
      <c r="M5" s="9"/>
      <c r="N5" s="8"/>
      <c r="O5" s="9"/>
      <c r="P5" s="8"/>
      <c r="Q5" s="8"/>
      <c r="R5" s="10"/>
    </row>
    <row r="6" spans="1:252" s="11" customFormat="1" ht="15.75" x14ac:dyDescent="0.25">
      <c r="A6" s="151"/>
      <c r="B6" s="214" t="s">
        <v>40</v>
      </c>
      <c r="C6" s="215"/>
      <c r="D6" s="215"/>
      <c r="E6" s="215"/>
      <c r="F6" s="215"/>
      <c r="G6" s="9"/>
      <c r="H6" s="9"/>
      <c r="I6" s="8"/>
      <c r="J6" s="9"/>
      <c r="K6" s="8"/>
      <c r="L6" s="8"/>
      <c r="M6" s="9"/>
      <c r="N6" s="8"/>
      <c r="O6" s="9"/>
      <c r="P6" s="8"/>
      <c r="Q6" s="8"/>
      <c r="R6" s="10"/>
    </row>
    <row r="7" spans="1:252" s="11" customFormat="1" ht="15.75" x14ac:dyDescent="0.25">
      <c r="A7" s="157" t="s">
        <v>63</v>
      </c>
      <c r="B7" s="214" t="s">
        <v>39</v>
      </c>
      <c r="C7" s="215"/>
      <c r="D7" s="215"/>
      <c r="E7" s="215"/>
      <c r="F7" s="215"/>
      <c r="G7" s="9"/>
      <c r="H7" s="9"/>
      <c r="I7" s="8"/>
      <c r="J7" s="9"/>
      <c r="K7" s="8"/>
      <c r="L7" s="8"/>
      <c r="M7" s="9"/>
      <c r="N7" s="8"/>
      <c r="O7" s="9"/>
      <c r="P7" s="8"/>
      <c r="Q7" s="8"/>
      <c r="R7" s="10"/>
    </row>
    <row r="8" spans="1:252" s="43" customFormat="1" ht="15.75" customHeight="1" x14ac:dyDescent="0.25">
      <c r="A8" s="37"/>
      <c r="B8" s="38"/>
      <c r="C8" s="38"/>
      <c r="D8" s="38"/>
      <c r="E8" s="38"/>
      <c r="F8" s="42"/>
      <c r="G8" s="42"/>
      <c r="H8" s="42"/>
      <c r="I8" s="42"/>
      <c r="J8" s="42"/>
      <c r="K8" s="38"/>
      <c r="L8" s="38"/>
      <c r="M8" s="40"/>
      <c r="N8" s="41"/>
      <c r="O8" s="40"/>
      <c r="P8" s="41"/>
      <c r="Q8" s="41"/>
      <c r="R8" s="42"/>
    </row>
    <row r="9" spans="1:252" s="15" customFormat="1" ht="30" customHeight="1" x14ac:dyDescent="0.2">
      <c r="A9" s="222" t="s">
        <v>49</v>
      </c>
      <c r="B9" s="222"/>
      <c r="C9" s="222"/>
      <c r="D9" s="222"/>
      <c r="E9" s="222"/>
      <c r="F9" s="16"/>
      <c r="G9" s="16"/>
      <c r="H9" s="16"/>
      <c r="I9" s="16"/>
      <c r="J9" s="16"/>
      <c r="K9" s="16"/>
      <c r="L9" s="16"/>
    </row>
    <row r="10" spans="1:252" s="85" customFormat="1" ht="30" customHeight="1" x14ac:dyDescent="0.2">
      <c r="A10" s="82" t="s">
        <v>41</v>
      </c>
      <c r="B10" s="83"/>
      <c r="C10" s="83"/>
      <c r="D10" s="83"/>
      <c r="E10" s="83"/>
      <c r="F10" s="84"/>
      <c r="G10" s="84"/>
      <c r="H10" s="104"/>
      <c r="I10" s="96"/>
      <c r="J10" s="218" t="s">
        <v>53</v>
      </c>
      <c r="K10" s="219"/>
      <c r="L10" s="128" t="s">
        <v>57</v>
      </c>
      <c r="M10" s="183" t="s">
        <v>78</v>
      </c>
    </row>
    <row r="11" spans="1:252" ht="33" customHeight="1" x14ac:dyDescent="0.2">
      <c r="A11" s="73" t="s">
        <v>64</v>
      </c>
      <c r="B11" s="74" t="s">
        <v>66</v>
      </c>
      <c r="C11" s="185" t="s">
        <v>75</v>
      </c>
      <c r="D11" s="74" t="s">
        <v>60</v>
      </c>
      <c r="E11" s="74" t="s">
        <v>51</v>
      </c>
      <c r="F11" s="75" t="s">
        <v>52</v>
      </c>
      <c r="G11" s="185" t="s">
        <v>74</v>
      </c>
      <c r="H11" s="186" t="s">
        <v>56</v>
      </c>
      <c r="I11" s="105" t="s">
        <v>59</v>
      </c>
      <c r="J11" s="112" t="s">
        <v>55</v>
      </c>
      <c r="K11" s="113" t="s">
        <v>54</v>
      </c>
      <c r="L11" s="129"/>
    </row>
    <row r="12" spans="1:252" s="11" customFormat="1" ht="15.75" x14ac:dyDescent="0.2">
      <c r="A12" s="67" t="s">
        <v>23</v>
      </c>
      <c r="B12" s="97" t="s">
        <v>24</v>
      </c>
      <c r="C12" s="97"/>
      <c r="D12" s="97"/>
      <c r="E12" s="97"/>
      <c r="F12" s="92"/>
      <c r="G12" s="152"/>
      <c r="H12" s="90"/>
      <c r="I12" s="106"/>
      <c r="J12" s="114"/>
      <c r="K12" s="115"/>
      <c r="L12" s="130"/>
    </row>
    <row r="13" spans="1:252" s="11" customFormat="1" ht="15.75" x14ac:dyDescent="0.2">
      <c r="A13" s="67" t="s">
        <v>25</v>
      </c>
      <c r="B13" s="97" t="s">
        <v>24</v>
      </c>
      <c r="C13" s="97"/>
      <c r="D13" s="97"/>
      <c r="E13" s="97"/>
      <c r="F13" s="92"/>
      <c r="G13" s="152"/>
      <c r="H13" s="90"/>
      <c r="I13" s="106"/>
      <c r="J13" s="114"/>
      <c r="K13" s="115"/>
      <c r="L13" s="130"/>
    </row>
    <row r="14" spans="1:252" s="11" customFormat="1" ht="15.75" x14ac:dyDescent="0.2">
      <c r="A14" s="188" t="s">
        <v>43</v>
      </c>
      <c r="B14" s="189"/>
      <c r="C14" s="189"/>
      <c r="D14" s="189"/>
      <c r="E14" s="189"/>
      <c r="F14" s="190"/>
      <c r="G14" s="191"/>
      <c r="H14" s="192"/>
      <c r="I14" s="193"/>
      <c r="J14" s="194"/>
      <c r="K14" s="195"/>
      <c r="L14" s="196"/>
    </row>
    <row r="15" spans="1:252" s="11" customFormat="1" ht="15.75" x14ac:dyDescent="0.2">
      <c r="A15" s="77"/>
      <c r="B15" s="78" t="s">
        <v>45</v>
      </c>
      <c r="C15" s="78"/>
      <c r="D15" s="78"/>
      <c r="E15" s="78"/>
      <c r="F15" s="173">
        <f>SUM(F12:F13)</f>
        <v>0</v>
      </c>
      <c r="G15" s="98">
        <v>0</v>
      </c>
      <c r="H15" s="174">
        <f>F15-G15</f>
        <v>0</v>
      </c>
      <c r="I15" s="175">
        <f>IF(ISERROR($F$15/$F$46),0,$F$15/$F$46)</f>
        <v>0</v>
      </c>
      <c r="J15" s="116"/>
      <c r="K15" s="117"/>
      <c r="L15" s="131"/>
      <c r="M15" s="182" t="str">
        <f>IF(I15&gt;5%,"Errore - Importo della progettazione superiore al 5% del totale dei costi diretti","")</f>
        <v/>
      </c>
      <c r="N15" s="50"/>
    </row>
    <row r="16" spans="1:252" s="11" customFormat="1" ht="30" customHeight="1" x14ac:dyDescent="0.2">
      <c r="A16" s="82" t="s">
        <v>42</v>
      </c>
      <c r="B16" s="83"/>
      <c r="C16" s="83"/>
      <c r="D16" s="83"/>
      <c r="E16" s="83"/>
      <c r="F16" s="84"/>
      <c r="G16" s="84"/>
      <c r="H16" s="84"/>
      <c r="I16" s="84"/>
      <c r="J16" s="218" t="s">
        <v>53</v>
      </c>
      <c r="K16" s="219"/>
      <c r="L16" s="128" t="s">
        <v>57</v>
      </c>
    </row>
    <row r="17" spans="1:12" ht="33" customHeight="1" x14ac:dyDescent="0.2">
      <c r="A17" s="73" t="s">
        <v>64</v>
      </c>
      <c r="B17" s="74" t="s">
        <v>66</v>
      </c>
      <c r="C17" s="185" t="s">
        <v>75</v>
      </c>
      <c r="D17" s="74" t="s">
        <v>60</v>
      </c>
      <c r="E17" s="74" t="s">
        <v>51</v>
      </c>
      <c r="F17" s="75" t="s">
        <v>52</v>
      </c>
      <c r="G17" s="185" t="s">
        <v>74</v>
      </c>
      <c r="H17" s="89" t="s">
        <v>56</v>
      </c>
      <c r="I17" s="105" t="s">
        <v>59</v>
      </c>
      <c r="J17" s="112" t="s">
        <v>55</v>
      </c>
      <c r="K17" s="113" t="s">
        <v>54</v>
      </c>
      <c r="L17" s="129"/>
    </row>
    <row r="18" spans="1:12" s="11" customFormat="1" ht="15.75" x14ac:dyDescent="0.2">
      <c r="A18" s="67" t="s">
        <v>26</v>
      </c>
      <c r="B18" s="97" t="s">
        <v>24</v>
      </c>
      <c r="C18" s="97"/>
      <c r="D18" s="97"/>
      <c r="E18" s="97"/>
      <c r="F18" s="92"/>
      <c r="G18" s="152"/>
      <c r="H18" s="90"/>
      <c r="I18" s="107"/>
      <c r="J18" s="114"/>
      <c r="K18" s="115"/>
      <c r="L18" s="130"/>
    </row>
    <row r="19" spans="1:12" s="11" customFormat="1" ht="15.75" x14ac:dyDescent="0.2">
      <c r="A19" s="67" t="s">
        <v>27</v>
      </c>
      <c r="B19" s="144" t="s">
        <v>24</v>
      </c>
      <c r="C19" s="144"/>
      <c r="D19" s="144"/>
      <c r="E19" s="144"/>
      <c r="F19" s="92"/>
      <c r="G19" s="152"/>
      <c r="H19" s="90"/>
      <c r="I19" s="107"/>
      <c r="J19" s="114"/>
      <c r="K19" s="115"/>
      <c r="L19" s="130"/>
    </row>
    <row r="20" spans="1:12" s="11" customFormat="1" ht="15.75" x14ac:dyDescent="0.2">
      <c r="A20" s="76" t="s">
        <v>43</v>
      </c>
      <c r="B20" s="68"/>
      <c r="C20" s="68"/>
      <c r="D20" s="68"/>
      <c r="E20" s="68"/>
      <c r="F20" s="92"/>
      <c r="G20" s="152"/>
      <c r="H20" s="90"/>
      <c r="I20" s="107"/>
      <c r="J20" s="114"/>
      <c r="K20" s="115"/>
      <c r="L20" s="130"/>
    </row>
    <row r="21" spans="1:12" s="11" customFormat="1" ht="15.75" x14ac:dyDescent="0.2">
      <c r="A21" s="67" t="s">
        <v>28</v>
      </c>
      <c r="B21" s="97" t="s">
        <v>24</v>
      </c>
      <c r="C21" s="97"/>
      <c r="D21" s="97"/>
      <c r="E21" s="97"/>
      <c r="F21" s="92"/>
      <c r="G21" s="152"/>
      <c r="H21" s="90"/>
      <c r="I21" s="107"/>
      <c r="J21" s="114"/>
      <c r="K21" s="115"/>
      <c r="L21" s="130"/>
    </row>
    <row r="22" spans="1:12" s="11" customFormat="1" ht="15.75" x14ac:dyDescent="0.2">
      <c r="A22" s="67" t="s">
        <v>29</v>
      </c>
      <c r="B22" s="97" t="s">
        <v>24</v>
      </c>
      <c r="C22" s="97"/>
      <c r="D22" s="97"/>
      <c r="E22" s="97"/>
      <c r="F22" s="92"/>
      <c r="G22" s="152"/>
      <c r="H22" s="90"/>
      <c r="I22" s="107"/>
      <c r="J22" s="114"/>
      <c r="K22" s="115"/>
      <c r="L22" s="130"/>
    </row>
    <row r="23" spans="1:12" s="11" customFormat="1" ht="15.75" x14ac:dyDescent="0.2">
      <c r="A23" s="76" t="s">
        <v>43</v>
      </c>
      <c r="B23" s="81"/>
      <c r="C23" s="81"/>
      <c r="D23" s="81"/>
      <c r="E23" s="81"/>
      <c r="F23" s="93"/>
      <c r="G23" s="153"/>
      <c r="H23" s="91"/>
      <c r="I23" s="108"/>
      <c r="J23" s="118"/>
      <c r="K23" s="119"/>
      <c r="L23" s="132"/>
    </row>
    <row r="24" spans="1:12" s="11" customFormat="1" ht="15.75" x14ac:dyDescent="0.2">
      <c r="A24" s="77"/>
      <c r="B24" s="78" t="s">
        <v>46</v>
      </c>
      <c r="C24" s="78"/>
      <c r="D24" s="78"/>
      <c r="E24" s="78"/>
      <c r="F24" s="176">
        <f>SUM(F18:F23)</f>
        <v>0</v>
      </c>
      <c r="G24" s="177">
        <v>0</v>
      </c>
      <c r="H24" s="174">
        <f>F24-G24</f>
        <v>0</v>
      </c>
      <c r="I24" s="175">
        <f>IF(ISERROR($F$24/$F$46),0,$F$24/$F$46)</f>
        <v>0</v>
      </c>
      <c r="J24" s="120"/>
      <c r="K24" s="121"/>
      <c r="L24" s="133"/>
    </row>
    <row r="25" spans="1:12" s="11" customFormat="1" ht="30" customHeight="1" x14ac:dyDescent="0.2">
      <c r="A25" s="82" t="s">
        <v>76</v>
      </c>
      <c r="B25" s="83"/>
      <c r="C25" s="83"/>
      <c r="D25" s="83"/>
      <c r="E25" s="83"/>
      <c r="F25" s="84"/>
      <c r="G25" s="84"/>
      <c r="H25" s="84"/>
      <c r="I25" s="84"/>
      <c r="J25" s="218" t="s">
        <v>53</v>
      </c>
      <c r="K25" s="219"/>
      <c r="L25" s="128" t="s">
        <v>57</v>
      </c>
    </row>
    <row r="26" spans="1:12" ht="33" customHeight="1" x14ac:dyDescent="0.2">
      <c r="A26" s="73" t="s">
        <v>64</v>
      </c>
      <c r="B26" s="74" t="s">
        <v>66</v>
      </c>
      <c r="C26" s="185" t="s">
        <v>75</v>
      </c>
      <c r="D26" s="74" t="s">
        <v>60</v>
      </c>
      <c r="E26" s="74" t="s">
        <v>51</v>
      </c>
      <c r="F26" s="75" t="s">
        <v>52</v>
      </c>
      <c r="G26" s="185" t="s">
        <v>74</v>
      </c>
      <c r="H26" s="89" t="s">
        <v>56</v>
      </c>
      <c r="I26" s="105" t="s">
        <v>59</v>
      </c>
      <c r="J26" s="112" t="s">
        <v>55</v>
      </c>
      <c r="K26" s="113" t="s">
        <v>54</v>
      </c>
      <c r="L26" s="129"/>
    </row>
    <row r="27" spans="1:12" s="11" customFormat="1" ht="15.75" x14ac:dyDescent="0.2">
      <c r="A27" s="67" t="s">
        <v>31</v>
      </c>
      <c r="B27" s="145" t="s">
        <v>24</v>
      </c>
      <c r="C27" s="145"/>
      <c r="D27" s="145"/>
      <c r="E27" s="145"/>
      <c r="F27" s="92"/>
      <c r="G27" s="152"/>
      <c r="H27" s="90"/>
      <c r="I27" s="107"/>
      <c r="J27" s="114"/>
      <c r="K27" s="115"/>
      <c r="L27" s="130"/>
    </row>
    <row r="28" spans="1:12" s="11" customFormat="1" ht="15.75" x14ac:dyDescent="0.2">
      <c r="A28" s="67" t="s">
        <v>44</v>
      </c>
      <c r="B28" s="187" t="s">
        <v>24</v>
      </c>
      <c r="C28" s="97"/>
      <c r="D28" s="97"/>
      <c r="E28" s="97"/>
      <c r="F28" s="92"/>
      <c r="G28" s="152"/>
      <c r="H28" s="90"/>
      <c r="I28" s="107"/>
      <c r="J28" s="114"/>
      <c r="K28" s="115"/>
      <c r="L28" s="130"/>
    </row>
    <row r="29" spans="1:12" s="11" customFormat="1" ht="15.75" x14ac:dyDescent="0.2">
      <c r="A29" s="67" t="s">
        <v>43</v>
      </c>
      <c r="B29" s="97"/>
      <c r="C29" s="97"/>
      <c r="D29" s="97"/>
      <c r="E29" s="97"/>
      <c r="F29" s="92"/>
      <c r="G29" s="152"/>
      <c r="H29" s="90"/>
      <c r="I29" s="107"/>
      <c r="J29" s="114"/>
      <c r="K29" s="115"/>
      <c r="L29" s="130"/>
    </row>
    <row r="30" spans="1:12" s="11" customFormat="1" ht="15.75" x14ac:dyDescent="0.2">
      <c r="A30" s="67" t="s">
        <v>32</v>
      </c>
      <c r="B30" s="170" t="s">
        <v>24</v>
      </c>
      <c r="C30" s="147"/>
      <c r="D30" s="146"/>
      <c r="E30" s="147"/>
      <c r="F30" s="92"/>
      <c r="G30" s="152"/>
      <c r="H30" s="90"/>
      <c r="I30" s="107"/>
      <c r="J30" s="114"/>
      <c r="K30" s="115"/>
      <c r="L30" s="130"/>
    </row>
    <row r="31" spans="1:12" s="11" customFormat="1" ht="15.75" x14ac:dyDescent="0.2">
      <c r="A31" s="67" t="s">
        <v>43</v>
      </c>
      <c r="B31" s="101"/>
      <c r="C31" s="101"/>
      <c r="D31" s="101"/>
      <c r="E31" s="101"/>
      <c r="F31" s="99"/>
      <c r="G31" s="154"/>
      <c r="H31" s="100"/>
      <c r="I31" s="109"/>
      <c r="J31" s="122"/>
      <c r="K31" s="123"/>
      <c r="L31" s="134"/>
    </row>
    <row r="32" spans="1:12" s="11" customFormat="1" ht="15.75" x14ac:dyDescent="0.2">
      <c r="A32" s="67" t="s">
        <v>33</v>
      </c>
      <c r="B32" s="97" t="s">
        <v>24</v>
      </c>
      <c r="C32" s="97"/>
      <c r="D32" s="97"/>
      <c r="E32" s="97"/>
      <c r="F32" s="92"/>
      <c r="G32" s="152"/>
      <c r="H32" s="90"/>
      <c r="I32" s="107"/>
      <c r="J32" s="114"/>
      <c r="K32" s="115"/>
      <c r="L32" s="130"/>
    </row>
    <row r="33" spans="1:15" s="11" customFormat="1" ht="15.75" x14ac:dyDescent="0.2">
      <c r="A33" s="67" t="s">
        <v>34</v>
      </c>
      <c r="B33" s="97" t="s">
        <v>24</v>
      </c>
      <c r="C33" s="97"/>
      <c r="D33" s="97"/>
      <c r="E33" s="97"/>
      <c r="F33" s="92"/>
      <c r="G33" s="152"/>
      <c r="H33" s="90"/>
      <c r="I33" s="107"/>
      <c r="J33" s="114"/>
      <c r="K33" s="115"/>
      <c r="L33" s="130"/>
    </row>
    <row r="34" spans="1:15" s="11" customFormat="1" ht="15.75" x14ac:dyDescent="0.2">
      <c r="A34" s="67" t="s">
        <v>35</v>
      </c>
      <c r="B34" s="97" t="s">
        <v>24</v>
      </c>
      <c r="C34" s="97"/>
      <c r="D34" s="97"/>
      <c r="E34" s="97"/>
      <c r="F34" s="92"/>
      <c r="G34" s="152"/>
      <c r="H34" s="90"/>
      <c r="I34" s="107"/>
      <c r="J34" s="114"/>
      <c r="K34" s="115"/>
      <c r="L34" s="130"/>
    </row>
    <row r="35" spans="1:15" s="11" customFormat="1" ht="15.75" x14ac:dyDescent="0.2">
      <c r="A35" s="67" t="s">
        <v>36</v>
      </c>
      <c r="B35" s="97" t="s">
        <v>24</v>
      </c>
      <c r="C35" s="97"/>
      <c r="D35" s="97"/>
      <c r="E35" s="97"/>
      <c r="F35" s="92"/>
      <c r="G35" s="152"/>
      <c r="H35" s="90"/>
      <c r="I35" s="107"/>
      <c r="J35" s="114"/>
      <c r="K35" s="115"/>
      <c r="L35" s="130"/>
    </row>
    <row r="36" spans="1:15" s="11" customFormat="1" ht="15.75" x14ac:dyDescent="0.2">
      <c r="A36" s="67" t="s">
        <v>37</v>
      </c>
      <c r="B36" s="97" t="s">
        <v>24</v>
      </c>
      <c r="C36" s="97"/>
      <c r="D36" s="97"/>
      <c r="E36" s="97"/>
      <c r="F36" s="92"/>
      <c r="G36" s="152"/>
      <c r="H36" s="90"/>
      <c r="I36" s="107"/>
      <c r="J36" s="114"/>
      <c r="K36" s="115"/>
      <c r="L36" s="130"/>
    </row>
    <row r="37" spans="1:15" s="11" customFormat="1" ht="15.75" x14ac:dyDescent="0.2">
      <c r="A37" s="69" t="s">
        <v>38</v>
      </c>
      <c r="B37" s="97" t="s">
        <v>24</v>
      </c>
      <c r="C37" s="97"/>
      <c r="D37" s="97"/>
      <c r="E37" s="97"/>
      <c r="F37" s="102"/>
      <c r="G37" s="155"/>
      <c r="H37" s="103"/>
      <c r="I37" s="107"/>
      <c r="J37" s="124"/>
      <c r="K37" s="125"/>
      <c r="L37" s="135"/>
      <c r="M37" s="52"/>
      <c r="N37" s="50"/>
      <c r="O37" s="44"/>
    </row>
    <row r="38" spans="1:15" s="11" customFormat="1" ht="15.75" x14ac:dyDescent="0.2">
      <c r="A38" s="67" t="s">
        <v>43</v>
      </c>
      <c r="B38" s="97"/>
      <c r="C38" s="97"/>
      <c r="D38" s="97"/>
      <c r="E38" s="97"/>
      <c r="F38" s="92"/>
      <c r="G38" s="152"/>
      <c r="H38" s="90"/>
      <c r="I38" s="107"/>
      <c r="J38" s="114"/>
      <c r="K38" s="115"/>
      <c r="L38" s="130"/>
    </row>
    <row r="39" spans="1:15" s="11" customFormat="1" ht="15.75" x14ac:dyDescent="0.2">
      <c r="A39" s="77"/>
      <c r="B39" s="72" t="s">
        <v>47</v>
      </c>
      <c r="C39" s="72"/>
      <c r="D39" s="72"/>
      <c r="E39" s="72"/>
      <c r="F39" s="176">
        <f>SUM(F27:F38)</f>
        <v>0</v>
      </c>
      <c r="G39" s="177">
        <v>0</v>
      </c>
      <c r="H39" s="174">
        <f>F39-G39</f>
        <v>0</v>
      </c>
      <c r="I39" s="175">
        <f>IF(ISERROR($F$39/$F$46),0,$F$39/$F$46)</f>
        <v>0</v>
      </c>
      <c r="J39" s="120"/>
      <c r="K39" s="121"/>
      <c r="L39" s="133"/>
    </row>
    <row r="40" spans="1:15" s="11" customFormat="1" ht="30" customHeight="1" x14ac:dyDescent="0.2">
      <c r="A40" s="82" t="s">
        <v>77</v>
      </c>
      <c r="B40" s="83"/>
      <c r="C40" s="83"/>
      <c r="D40" s="83"/>
      <c r="E40" s="83"/>
      <c r="F40" s="84"/>
      <c r="G40" s="84"/>
      <c r="H40" s="84"/>
      <c r="I40" s="84"/>
      <c r="J40" s="218" t="s">
        <v>53</v>
      </c>
      <c r="K40" s="219"/>
      <c r="L40" s="128" t="s">
        <v>57</v>
      </c>
    </row>
    <row r="41" spans="1:15" ht="33" customHeight="1" x14ac:dyDescent="0.2">
      <c r="A41" s="73" t="s">
        <v>64</v>
      </c>
      <c r="B41" s="74" t="s">
        <v>66</v>
      </c>
      <c r="C41" s="185" t="s">
        <v>75</v>
      </c>
      <c r="D41" s="74" t="s">
        <v>60</v>
      </c>
      <c r="E41" s="74" t="s">
        <v>51</v>
      </c>
      <c r="F41" s="75" t="s">
        <v>52</v>
      </c>
      <c r="G41" s="185" t="s">
        <v>74</v>
      </c>
      <c r="H41" s="89" t="s">
        <v>56</v>
      </c>
      <c r="I41" s="105" t="s">
        <v>59</v>
      </c>
      <c r="J41" s="112" t="s">
        <v>55</v>
      </c>
      <c r="K41" s="113" t="s">
        <v>54</v>
      </c>
      <c r="L41" s="129"/>
    </row>
    <row r="42" spans="1:15" ht="15.75" x14ac:dyDescent="0.2">
      <c r="A42" s="71" t="s">
        <v>12</v>
      </c>
      <c r="B42" s="70" t="s">
        <v>15</v>
      </c>
      <c r="C42" s="70"/>
      <c r="D42" s="70"/>
      <c r="E42" s="70"/>
      <c r="F42" s="92"/>
      <c r="G42" s="152"/>
      <c r="H42" s="90"/>
      <c r="I42" s="110"/>
      <c r="J42" s="114"/>
      <c r="K42" s="115"/>
      <c r="L42" s="130"/>
    </row>
    <row r="43" spans="1:15" ht="15.75" x14ac:dyDescent="0.2">
      <c r="A43" s="71" t="s">
        <v>13</v>
      </c>
      <c r="B43" s="70" t="s">
        <v>15</v>
      </c>
      <c r="C43" s="70"/>
      <c r="D43" s="70"/>
      <c r="E43" s="70"/>
      <c r="F43" s="92"/>
      <c r="G43" s="152"/>
      <c r="H43" s="90"/>
      <c r="I43" s="110"/>
      <c r="J43" s="114"/>
      <c r="K43" s="115"/>
      <c r="L43" s="130"/>
    </row>
    <row r="44" spans="1:15" ht="15.75" x14ac:dyDescent="0.2">
      <c r="A44" s="71" t="s">
        <v>14</v>
      </c>
      <c r="B44" s="70" t="s">
        <v>16</v>
      </c>
      <c r="C44" s="70"/>
      <c r="D44" s="70"/>
      <c r="E44" s="70"/>
      <c r="F44" s="92"/>
      <c r="G44" s="152"/>
      <c r="H44" s="90"/>
      <c r="I44" s="110"/>
      <c r="J44" s="114"/>
      <c r="K44" s="115"/>
      <c r="L44" s="130"/>
    </row>
    <row r="45" spans="1:15" s="11" customFormat="1" ht="15.75" x14ac:dyDescent="0.2">
      <c r="A45" s="77"/>
      <c r="B45" s="72" t="s">
        <v>48</v>
      </c>
      <c r="C45" s="72"/>
      <c r="D45" s="72"/>
      <c r="E45" s="72"/>
      <c r="F45" s="176">
        <f>SUM(F42:F44)</f>
        <v>0</v>
      </c>
      <c r="G45" s="177">
        <v>0</v>
      </c>
      <c r="H45" s="174">
        <f>F45-G45</f>
        <v>0</v>
      </c>
      <c r="I45" s="175">
        <f>IF(ISERROR($F$45/$F$46),0,$F$45/$F$46)</f>
        <v>0</v>
      </c>
      <c r="J45" s="120"/>
      <c r="K45" s="121"/>
      <c r="L45" s="133"/>
    </row>
    <row r="46" spans="1:15" s="23" customFormat="1" ht="18.75" x14ac:dyDescent="0.2">
      <c r="A46" s="143"/>
      <c r="B46" s="208" t="s">
        <v>69</v>
      </c>
      <c r="C46" s="208"/>
      <c r="D46" s="208"/>
      <c r="E46" s="208"/>
      <c r="F46" s="178">
        <f>SUM(F15+F24+F39+F45)</f>
        <v>0</v>
      </c>
      <c r="G46" s="178">
        <f>SUM(G15+G24+G39+G45)</f>
        <v>0</v>
      </c>
      <c r="H46" s="174">
        <f>F46-G46</f>
        <v>0</v>
      </c>
      <c r="I46" s="179">
        <f>IF(ISERROR($F$46/$F$46),0,$F$46/$F$46)</f>
        <v>0</v>
      </c>
      <c r="J46" s="148"/>
      <c r="K46" s="127"/>
      <c r="L46" s="137"/>
    </row>
    <row r="47" spans="1:15" ht="30" customHeight="1" x14ac:dyDescent="0.2">
      <c r="A47" s="138" t="s">
        <v>73</v>
      </c>
      <c r="B47" s="139"/>
      <c r="C47" s="140"/>
      <c r="D47" s="140"/>
      <c r="E47" s="141"/>
      <c r="F47" s="142">
        <f>F46/100*20</f>
        <v>0</v>
      </c>
      <c r="G47" s="142">
        <f>G46/100*20</f>
        <v>0</v>
      </c>
      <c r="H47" s="156">
        <f>F47-G47</f>
        <v>0</v>
      </c>
      <c r="I47" s="111">
        <f>IF(ISERROR($F$47/$F$46),0,$F$47/$F$46)</f>
        <v>0</v>
      </c>
      <c r="J47" s="220"/>
      <c r="K47" s="221"/>
      <c r="L47" s="128"/>
      <c r="M47" s="182" t="str">
        <f>IF(I47&gt;20%,"Errore - Importo superiore al 20% del totale dei costi diretti","")</f>
        <v/>
      </c>
      <c r="N47" s="50"/>
      <c r="O47" s="50"/>
    </row>
    <row r="48" spans="1:15" s="11" customFormat="1" ht="18" customHeight="1" x14ac:dyDescent="0.2">
      <c r="A48" s="45"/>
      <c r="B48" s="25"/>
      <c r="C48" s="25"/>
      <c r="D48" s="25"/>
      <c r="E48" s="25"/>
      <c r="F48" s="53"/>
      <c r="G48" s="53"/>
      <c r="H48" s="53"/>
      <c r="I48" s="16"/>
      <c r="J48" s="149"/>
      <c r="K48" s="126"/>
      <c r="L48" s="136"/>
    </row>
    <row r="49" spans="1:18" s="23" customFormat="1" ht="27" customHeight="1" x14ac:dyDescent="0.2">
      <c r="A49" s="65"/>
      <c r="B49" s="209" t="s">
        <v>70</v>
      </c>
      <c r="C49" s="209"/>
      <c r="D49" s="209"/>
      <c r="E49" s="209"/>
      <c r="F49" s="180">
        <f>F46+F47</f>
        <v>0</v>
      </c>
      <c r="G49" s="94"/>
      <c r="H49" s="66"/>
      <c r="I49" s="181">
        <f>IF(ISERROR($F$49/$F$49),0,$F$49/$F$49)</f>
        <v>0</v>
      </c>
      <c r="J49" s="148"/>
      <c r="K49" s="127"/>
      <c r="L49" s="137"/>
    </row>
    <row r="50" spans="1:18" ht="12.75" customHeight="1" x14ac:dyDescent="0.2">
      <c r="N50" s="50"/>
      <c r="O50" s="51"/>
    </row>
    <row r="51" spans="1:18" s="23" customFormat="1" ht="31.5" customHeight="1" x14ac:dyDescent="0.25">
      <c r="C51" s="46"/>
      <c r="D51" s="46"/>
      <c r="E51" s="171"/>
      <c r="F51" s="31"/>
      <c r="G51" s="172"/>
      <c r="I51" s="49"/>
      <c r="J51" s="50"/>
      <c r="K51" s="51"/>
      <c r="L51" s="47"/>
      <c r="M51" s="13"/>
      <c r="N51" s="50"/>
      <c r="O51" s="47"/>
      <c r="P51" s="47"/>
      <c r="Q51" s="47"/>
      <c r="R51" s="47"/>
    </row>
    <row r="52" spans="1:18" s="35" customFormat="1" x14ac:dyDescent="0.2">
      <c r="B52" s="48"/>
      <c r="C52" s="48" t="s">
        <v>9</v>
      </c>
      <c r="D52" s="14"/>
      <c r="E52" s="14"/>
      <c r="F52" s="14"/>
      <c r="G52" s="34" t="s">
        <v>10</v>
      </c>
      <c r="H52" s="14"/>
      <c r="I52" s="47"/>
      <c r="J52" s="47"/>
      <c r="K52" s="47"/>
      <c r="L52" s="47"/>
      <c r="M52" s="47"/>
      <c r="N52" s="47"/>
      <c r="O52" s="47"/>
      <c r="P52" s="47"/>
      <c r="Q52" s="47"/>
      <c r="R52" s="47"/>
    </row>
    <row r="53" spans="1:18" x14ac:dyDescent="0.2">
      <c r="F53" s="17"/>
      <c r="G53" s="18"/>
      <c r="H53" s="19"/>
      <c r="I53" s="13"/>
      <c r="J53" s="13"/>
      <c r="K53" s="13"/>
      <c r="L53" s="13"/>
    </row>
    <row r="54" spans="1:18" x14ac:dyDescent="0.2">
      <c r="F54" s="17"/>
      <c r="G54" s="18"/>
      <c r="H54" s="19"/>
      <c r="I54" s="13"/>
      <c r="J54" s="13"/>
      <c r="K54" s="13"/>
      <c r="L54" s="13"/>
    </row>
    <row r="55" spans="1:18" ht="18.75" x14ac:dyDescent="0.2">
      <c r="C55" s="201" t="s">
        <v>68</v>
      </c>
      <c r="D55" s="202"/>
      <c r="E55" s="202"/>
      <c r="F55" s="202"/>
      <c r="G55" s="203"/>
      <c r="H55" s="19"/>
      <c r="I55" s="13"/>
      <c r="J55" s="13"/>
      <c r="K55" s="13"/>
      <c r="L55" s="13"/>
    </row>
  </sheetData>
  <mergeCells count="16">
    <mergeCell ref="C55:G55"/>
    <mergeCell ref="J40:K40"/>
    <mergeCell ref="J47:K47"/>
    <mergeCell ref="J10:K10"/>
    <mergeCell ref="J16:K16"/>
    <mergeCell ref="J25:K25"/>
    <mergeCell ref="B1:H1"/>
    <mergeCell ref="B46:E46"/>
    <mergeCell ref="B49:E49"/>
    <mergeCell ref="A2:F2"/>
    <mergeCell ref="B3:F3"/>
    <mergeCell ref="B6:F6"/>
    <mergeCell ref="B4:F4"/>
    <mergeCell ref="B5:F5"/>
    <mergeCell ref="B7:F7"/>
    <mergeCell ref="A9:E9"/>
  </mergeCells>
  <conditionalFormatting sqref="I18:I24 I42:I47 I12:I15 I27:I39 I49">
    <cfRule type="expression" dxfId="7" priority="10" stopIfTrue="1">
      <formula>J12&lt;&gt;""</formula>
    </cfRule>
  </conditionalFormatting>
  <conditionalFormatting sqref="I15">
    <cfRule type="expression" dxfId="6" priority="9" stopIfTrue="1">
      <formula>J15&lt;&gt;""</formula>
    </cfRule>
  </conditionalFormatting>
  <conditionalFormatting sqref="I24">
    <cfRule type="expression" dxfId="5" priority="8" stopIfTrue="1">
      <formula>J24&lt;&gt;""</formula>
    </cfRule>
  </conditionalFormatting>
  <conditionalFormatting sqref="I39">
    <cfRule type="expression" dxfId="4" priority="7" stopIfTrue="1">
      <formula>J39&lt;&gt;""</formula>
    </cfRule>
  </conditionalFormatting>
  <conditionalFormatting sqref="I45">
    <cfRule type="expression" dxfId="3" priority="6" stopIfTrue="1">
      <formula>J45&lt;&gt;""</formula>
    </cfRule>
  </conditionalFormatting>
  <conditionalFormatting sqref="I46">
    <cfRule type="expression" dxfId="2" priority="5" stopIfTrue="1">
      <formula>J46&lt;&gt;""</formula>
    </cfRule>
  </conditionalFormatting>
  <conditionalFormatting sqref="I47">
    <cfRule type="expression" dxfId="1" priority="4" stopIfTrue="1">
      <formula>J47&lt;&gt;""</formula>
    </cfRule>
  </conditionalFormatting>
  <conditionalFormatting sqref="I49">
    <cfRule type="expression" dxfId="0" priority="3" stopIfTrue="1">
      <formula>J49&lt;&gt;""</formula>
    </cfRule>
  </conditionalFormatting>
  <printOptions horizontalCentered="1"/>
  <pageMargins left="0.23622047244094502" right="0.23622047244094502" top="0.74803149606299213" bottom="0.74803149606299213" header="0.31496062992126012" footer="0.31496062992126012"/>
  <pageSetup paperSize="9" scale="56" fitToWidth="0" fitToHeight="0" orientation="landscape" r:id="rId1"/>
  <headerFooter alignWithMargins="0">
    <oddFooter>&amp;L&amp;"Times New Roman,Normale"&amp;9File: &amp;F; foglio: &amp;A; rielaborazione modello creato da Italia Lavoro Spa&amp;R&amp;"Times New Roman,Normale"&amp;9pag. &amp;P di &amp;N</oddFooter>
  </headerFooter>
  <rowBreaks count="1" manualBreakCount="1">
    <brk id="40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Sez_1</vt:lpstr>
      <vt:lpstr>Sez_2</vt:lpstr>
      <vt:lpstr>Sez_1!Area_stampa</vt:lpstr>
      <vt:lpstr>Sez_2!Area_stampa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2FSE</dc:title>
  <dc:creator>Stefania Battistoni</dc:creator>
  <cp:lastModifiedBy>roberta s.</cp:lastModifiedBy>
  <cp:lastPrinted>2018-04-12T15:21:27Z</cp:lastPrinted>
  <dcterms:created xsi:type="dcterms:W3CDTF">2002-04-11T10:01:52Z</dcterms:created>
  <dcterms:modified xsi:type="dcterms:W3CDTF">2020-07-09T11:02:22Z</dcterms:modified>
</cp:coreProperties>
</file>