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30" tabRatio="494" activeTab="2"/>
  </bookViews>
  <sheets>
    <sheet name="Metadati" sheetId="1" r:id="rId1"/>
    <sheet name="Fattori" sheetId="2" r:id="rId2"/>
    <sheet name="Emissioni da Traffico" sheetId="3" r:id="rId3"/>
  </sheets>
  <definedNames>
    <definedName name="_xlnm.Print_Area" localSheetId="1">'Fattori'!$A$1:$F$89</definedName>
  </definedNames>
  <calcPr fullCalcOnLoad="1"/>
</workbook>
</file>

<file path=xl/sharedStrings.xml><?xml version="1.0" encoding="utf-8"?>
<sst xmlns="http://schemas.openxmlformats.org/spreadsheetml/2006/main" count="545" uniqueCount="61">
  <si>
    <t>Tipo legislativo</t>
  </si>
  <si>
    <t>Ciclomotori (&lt; 50 cm3)</t>
  </si>
  <si>
    <t>Conventional</t>
  </si>
  <si>
    <t>benzina verde</t>
  </si>
  <si>
    <t>Motocicli (&gt; 50 cm3)</t>
  </si>
  <si>
    <t>Automobili</t>
  </si>
  <si>
    <t>ECE 15/04</t>
  </si>
  <si>
    <t>diesel</t>
  </si>
  <si>
    <t>Veicoli leggeri &lt; 3.5 t</t>
  </si>
  <si>
    <t>Euro I - 91/542/EEC Stage I</t>
  </si>
  <si>
    <t>Euro II - 91/542/EEC Stage II</t>
  </si>
  <si>
    <t>metano</t>
  </si>
  <si>
    <t>Euro 0</t>
  </si>
  <si>
    <t>Settore</t>
  </si>
  <si>
    <t>mg/km</t>
  </si>
  <si>
    <t>g/km</t>
  </si>
  <si>
    <t>Consumo specifico</t>
  </si>
  <si>
    <t>Euro 1 - 91/441/EEC</t>
  </si>
  <si>
    <t>Euro 2 - 94/12/EC</t>
  </si>
  <si>
    <t>Euro 3 - 98/69/EC Stage 2000</t>
  </si>
  <si>
    <t>Euro 4 - 98/69/EC Stage 2005</t>
  </si>
  <si>
    <t>ND</t>
  </si>
  <si>
    <t>EEV</t>
  </si>
  <si>
    <t>Combustibile</t>
  </si>
  <si>
    <t>Euro 5 - EC 715/2007</t>
  </si>
  <si>
    <t>Euro 6 - EC 715/2007</t>
  </si>
  <si>
    <t>Euro 1 - 93/59/EEC</t>
  </si>
  <si>
    <t>Euro 2 - 96/69/EC</t>
  </si>
  <si>
    <t>Euro III - 1999/96/EC</t>
  </si>
  <si>
    <t>Euro IV - COM(1998) 776</t>
  </si>
  <si>
    <t>Euro V - COM(1998) 776</t>
  </si>
  <si>
    <t>Euro VI - Reg EC 595/2009</t>
  </si>
  <si>
    <t>Euro 1 - 97/24/EC</t>
  </si>
  <si>
    <t>Euro 1 - 97/24/EC Stage I</t>
  </si>
  <si>
    <t>Euro 2 - 2002/51/EC Stage I</t>
  </si>
  <si>
    <t>Euro 2 - 97/24/EC Stage II</t>
  </si>
  <si>
    <t>Euro 3 - 2002/51/EC Stage II</t>
  </si>
  <si>
    <t>Euro 3 - Directive 2013/60/UE</t>
  </si>
  <si>
    <t>Euro 4 - Reg EC 168/2013</t>
  </si>
  <si>
    <t>GPL</t>
  </si>
  <si>
    <t>elettricità</t>
  </si>
  <si>
    <t>Veicoli pesanti &gt; 3.5 t  - merci</t>
  </si>
  <si>
    <t>Veicoli pesanti &gt; 3.5 t - passeggeri</t>
  </si>
  <si>
    <t>Microcar</t>
  </si>
  <si>
    <t>Km percorsi</t>
  </si>
  <si>
    <t>Emissioni da Traffico</t>
  </si>
  <si>
    <t>Settore Veicolo</t>
  </si>
  <si>
    <t>-</t>
  </si>
  <si>
    <t>Fonti:</t>
  </si>
  <si>
    <t>EEA, Report 13/2019</t>
  </si>
  <si>
    <t>Inventario Inemar 2019</t>
  </si>
  <si>
    <t>https://www.inemar.eu/xwiki/bin/view/InemarDatiWeb/Aggiornamenti+dell%27inventario+2019</t>
  </si>
  <si>
    <t>Classe ambientale</t>
  </si>
  <si>
    <t xml:space="preserve">IPCC, Third Assessment Report, 2001 </t>
  </si>
  <si>
    <t xml:space="preserve">https://www.ipcc.ch/report/ar3/wg1/
</t>
  </si>
  <si>
    <t>Fattori di Emissione</t>
  </si>
  <si>
    <t>Non Determinata</t>
  </si>
  <si>
    <t>Inserire la distanza in chilometri per la quale si vogliono calcolare le emissioni nella colonna evidenziata, nella riga corrispondente al mezzo di trasporto di interesse. In caso non si conoscano le specifiche del mezzo, per la stima delle emissioni va consirderat come combustibile la "Benzina verde" e come Classe ambientale "Euro 3 - 98/69/EC Stage 2000".</t>
  </si>
  <si>
    <t>NOx</t>
  </si>
  <si>
    <t>Emissioni NOx
 (mg)</t>
  </si>
  <si>
    <t>https://www.eea.europa.eu/publications/emep-eea-guidebook-2019</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</si>
</sst>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quot;$&quot;* #,##0_);_(&quot;$&quot;* \(#,##0\);_(&quot;$&quot;* &quot;-&quot;_);_(@_)"/>
    <numFmt numFmtId="167" formatCode="_(* #,##0_);_(* \(#,##0\);_(* &quot;-&quot;_);_(@_)"/>
    <numFmt numFmtId="168" formatCode="_-&quot;L.&quot;\ * #,##0_-;\-&quot;L.&quot;\ * #,##0_-;_-&quot;L.&quot;\ * &quot;-&quot;_-;_-@_-"/>
    <numFmt numFmtId="169" formatCode="_-&quot;L.&quot;\ * #,##0.00_-;\-&quot;L.&quot;\ * #,##0.00_-;_-&quot;L.&quot;\ * &quot;-&quot;??_-;_-@_-"/>
    <numFmt numFmtId="170" formatCode="0.0"/>
    <numFmt numFmtId="171" formatCode="#,##0.0"/>
    <numFmt numFmtId="172" formatCode="0.00000"/>
    <numFmt numFmtId="173" formatCode="0.0000"/>
    <numFmt numFmtId="174" formatCode="0.000"/>
  </numFmts>
  <fonts count="43">
    <font>
      <sz val="10"/>
      <name val="Arial"/>
      <family val="0"/>
    </font>
    <font>
      <sz val="10"/>
      <color indexed="8"/>
      <name val="Arial"/>
      <family val="2"/>
    </font>
    <font>
      <sz val="10"/>
      <name val="Times New Roman"/>
      <family val="1"/>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name val="Calibri"/>
      <family val="2"/>
    </font>
    <font>
      <sz val="10"/>
      <name val="Calibri"/>
      <family val="2"/>
    </font>
    <font>
      <sz val="12"/>
      <name val="Calibri"/>
      <family val="2"/>
    </font>
    <font>
      <b/>
      <sz val="12"/>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165" fontId="0" fillId="0" borderId="0" applyFont="0" applyFill="0" applyBorder="0" applyAlignment="0" applyProtection="0"/>
    <xf numFmtId="167" fontId="1" fillId="0" borderId="0" applyFont="0" applyFill="0" applyBorder="0" applyAlignment="0" applyProtection="0"/>
    <xf numFmtId="164"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169" fontId="0" fillId="0" borderId="0" applyFont="0" applyFill="0" applyBorder="0" applyAlignment="0" applyProtection="0"/>
    <xf numFmtId="166" fontId="1" fillId="0" borderId="0" applyFont="0" applyFill="0" applyBorder="0" applyAlignment="0" applyProtection="0"/>
    <xf numFmtId="168" fontId="0" fillId="0" borderId="0" applyFont="0" applyFill="0" applyBorder="0" applyAlignment="0" applyProtection="0"/>
  </cellStyleXfs>
  <cellXfs count="22">
    <xf numFmtId="0" fontId="0" fillId="0" borderId="0" xfId="0" applyAlignment="1">
      <alignment/>
    </xf>
    <xf numFmtId="0" fontId="2" fillId="0" borderId="0" xfId="0" applyFont="1" applyAlignment="1">
      <alignment/>
    </xf>
    <xf numFmtId="0" fontId="22" fillId="0" borderId="0" xfId="0" applyFont="1" applyFill="1" applyAlignment="1">
      <alignment/>
    </xf>
    <xf numFmtId="0" fontId="23" fillId="0" borderId="0" xfId="0" applyFont="1" applyAlignment="1">
      <alignment/>
    </xf>
    <xf numFmtId="0" fontId="24" fillId="0" borderId="10" xfId="0" applyFont="1" applyFill="1" applyBorder="1" applyAlignment="1">
      <alignment/>
    </xf>
    <xf numFmtId="171" fontId="24" fillId="0" borderId="10" xfId="0" applyNumberFormat="1" applyFont="1" applyFill="1" applyBorder="1" applyAlignment="1">
      <alignment horizontal="center"/>
    </xf>
    <xf numFmtId="171" fontId="24" fillId="0" borderId="10" xfId="45" applyNumberFormat="1" applyFont="1" applyFill="1" applyBorder="1" applyAlignment="1">
      <alignment horizontal="center"/>
    </xf>
    <xf numFmtId="171" fontId="24" fillId="0" borderId="10" xfId="0" applyNumberFormat="1" applyFont="1" applyFill="1" applyBorder="1" applyAlignment="1">
      <alignment horizontal="center" vertical="center"/>
    </xf>
    <xf numFmtId="0" fontId="23" fillId="0" borderId="0" xfId="0" applyFont="1" applyFill="1" applyAlignment="1">
      <alignment/>
    </xf>
    <xf numFmtId="0" fontId="25" fillId="0" borderId="10" xfId="0" applyFont="1" applyBorder="1" applyAlignment="1">
      <alignment vertical="center"/>
    </xf>
    <xf numFmtId="0" fontId="25" fillId="0" borderId="10" xfId="0" applyFont="1" applyBorder="1" applyAlignment="1">
      <alignment horizontal="center" vertical="center" wrapText="1"/>
    </xf>
    <xf numFmtId="170" fontId="24" fillId="7" borderId="10" xfId="0" applyNumberFormat="1" applyFont="1" applyFill="1" applyBorder="1" applyAlignment="1">
      <alignment/>
    </xf>
    <xf numFmtId="170" fontId="24" fillId="0" borderId="10" xfId="0" applyNumberFormat="1" applyFont="1" applyBorder="1" applyAlignment="1">
      <alignment/>
    </xf>
    <xf numFmtId="0" fontId="22" fillId="0" borderId="10" xfId="0" applyFont="1" applyFill="1" applyBorder="1" applyAlignment="1">
      <alignment vertical="center" wrapText="1"/>
    </xf>
    <xf numFmtId="0" fontId="22" fillId="0" borderId="10" xfId="0" applyFont="1" applyFill="1" applyBorder="1" applyAlignment="1">
      <alignment vertical="center"/>
    </xf>
    <xf numFmtId="0" fontId="0" fillId="0" borderId="0" xfId="0" applyFont="1" applyAlignment="1">
      <alignment/>
    </xf>
    <xf numFmtId="0" fontId="3" fillId="0" borderId="0" xfId="36" applyAlignment="1" applyProtection="1">
      <alignment/>
      <protection/>
    </xf>
    <xf numFmtId="0" fontId="24" fillId="0" borderId="0" xfId="0" applyFont="1" applyFill="1" applyAlignment="1">
      <alignment horizontal="center" vertical="center"/>
    </xf>
    <xf numFmtId="0" fontId="22" fillId="0" borderId="0" xfId="0" applyFont="1" applyFill="1" applyAlignment="1">
      <alignment horizontal="left" vertical="top" wrapText="1"/>
    </xf>
    <xf numFmtId="0" fontId="22" fillId="0" borderId="11" xfId="0" applyFont="1" applyBorder="1" applyAlignment="1">
      <alignment horizontal="left" vertical="center" wrapText="1"/>
    </xf>
    <xf numFmtId="0" fontId="22" fillId="0" borderId="10" xfId="0" applyFont="1" applyFill="1" applyBorder="1" applyAlignment="1">
      <alignment vertical="center"/>
    </xf>
    <xf numFmtId="0" fontId="25" fillId="33" borderId="0" xfId="0" applyFont="1" applyFill="1" applyAlignment="1">
      <alignment horizontal="center" vertical="center" wrapText="1"/>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Migliaia (0)_AC1 mac_inq"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Valuta (0)_AC1 mac_inq" xfId="63"/>
    <cellStyle name="Currency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emar.eu/xwiki/bin/view/InemarDatiWeb/Aggiornamenti+dell%27inventario+2019" TargetMode="External" /><Relationship Id="rId2" Type="http://schemas.openxmlformats.org/officeDocument/2006/relationships/hyperlink" Target="https://www.ipcc.ch/report/ar3/wg1/"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5"/>
  <sheetViews>
    <sheetView zoomScalePageLayoutView="0" workbookViewId="0" topLeftCell="A1">
      <selection activeCell="A1" sqref="A1:A2"/>
    </sheetView>
  </sheetViews>
  <sheetFormatPr defaultColWidth="9.140625" defaultRowHeight="12.75"/>
  <cols>
    <col min="1" max="1" width="49.28125" style="0" customWidth="1"/>
  </cols>
  <sheetData>
    <row r="1" ht="12">
      <c r="A1" s="19" t="s">
        <v>48</v>
      </c>
    </row>
    <row r="2" ht="12">
      <c r="A2" s="19"/>
    </row>
    <row r="3" spans="1:2" ht="12">
      <c r="A3" s="15" t="s">
        <v>49</v>
      </c>
      <c r="B3" s="16" t="s">
        <v>60</v>
      </c>
    </row>
    <row r="4" spans="1:2" ht="12">
      <c r="A4" s="15" t="s">
        <v>50</v>
      </c>
      <c r="B4" s="16" t="s">
        <v>51</v>
      </c>
    </row>
    <row r="5" spans="1:2" ht="12">
      <c r="A5" t="s">
        <v>53</v>
      </c>
      <c r="B5" s="16" t="s">
        <v>54</v>
      </c>
    </row>
  </sheetData>
  <sheetProtection/>
  <mergeCells count="1">
    <mergeCell ref="A1:A2"/>
  </mergeCells>
  <hyperlinks>
    <hyperlink ref="B4" r:id="rId1" display="https://www.inemar.eu/xwiki/bin/view/InemarDatiWeb/Aggiornamenti+dell%27inventario+2019"/>
    <hyperlink ref="B5" r:id="rId2" display="https://www.ipcc.ch/report/ar3/wg1/&#10;"/>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G125"/>
  <sheetViews>
    <sheetView zoomScale="75" zoomScaleNormal="75" zoomScalePageLayoutView="0" workbookViewId="0" topLeftCell="A1">
      <pane ySplit="3" topLeftCell="A4" activePane="bottomLeft" state="frozen"/>
      <selection pane="topLeft" activeCell="A1" sqref="A1"/>
      <selection pane="bottomLeft" activeCell="E4" sqref="E4"/>
    </sheetView>
  </sheetViews>
  <sheetFormatPr defaultColWidth="9.140625" defaultRowHeight="12.75"/>
  <cols>
    <col min="1" max="1" width="36.140625" style="3" customWidth="1"/>
    <col min="2" max="2" width="14.8515625" style="3" customWidth="1"/>
    <col min="3" max="3" width="28.57421875" style="3" bestFit="1" customWidth="1"/>
    <col min="4" max="4" width="12.00390625" style="8" customWidth="1"/>
    <col min="5" max="6" width="31.140625" style="8" bestFit="1" customWidth="1"/>
    <col min="7" max="7" width="25.8515625" style="3" customWidth="1"/>
    <col min="8" max="8" width="118.140625" style="1" customWidth="1"/>
    <col min="9" max="16384" width="9.140625" style="1" customWidth="1"/>
  </cols>
  <sheetData>
    <row r="1" spans="1:6" ht="18">
      <c r="A1" s="18" t="s">
        <v>55</v>
      </c>
      <c r="B1" s="17"/>
      <c r="C1" s="2"/>
      <c r="D1" s="2"/>
      <c r="E1" s="2"/>
      <c r="F1" s="2"/>
    </row>
    <row r="2" spans="1:7" ht="48.75" customHeight="1">
      <c r="A2" s="20" t="s">
        <v>13</v>
      </c>
      <c r="B2" s="20" t="s">
        <v>23</v>
      </c>
      <c r="C2" s="20" t="s">
        <v>0</v>
      </c>
      <c r="D2" s="13" t="s">
        <v>16</v>
      </c>
      <c r="E2" s="13" t="s">
        <v>58</v>
      </c>
      <c r="F2" s="1"/>
      <c r="G2" s="1"/>
    </row>
    <row r="3" spans="1:7" ht="25.5" customHeight="1">
      <c r="A3" s="20"/>
      <c r="B3" s="20"/>
      <c r="C3" s="20"/>
      <c r="D3" s="14" t="s">
        <v>15</v>
      </c>
      <c r="E3" s="14" t="s">
        <v>14</v>
      </c>
      <c r="F3" s="1"/>
      <c r="G3" s="1"/>
    </row>
    <row r="4" spans="1:7" ht="15">
      <c r="A4" s="4" t="s">
        <v>5</v>
      </c>
      <c r="B4" s="4" t="s">
        <v>3</v>
      </c>
      <c r="C4" s="4" t="s">
        <v>6</v>
      </c>
      <c r="D4" s="5">
        <v>61.8</v>
      </c>
      <c r="E4" s="6">
        <v>2175.6</v>
      </c>
      <c r="F4" s="1"/>
      <c r="G4" s="1"/>
    </row>
    <row r="5" spans="1:7" ht="15">
      <c r="A5" s="4" t="s">
        <v>5</v>
      </c>
      <c r="B5" s="4" t="s">
        <v>3</v>
      </c>
      <c r="C5" s="4" t="s">
        <v>17</v>
      </c>
      <c r="D5" s="5">
        <v>61</v>
      </c>
      <c r="E5" s="6">
        <v>764.1</v>
      </c>
      <c r="F5" s="1"/>
      <c r="G5" s="1"/>
    </row>
    <row r="6" spans="1:7" ht="15">
      <c r="A6" s="4" t="s">
        <v>5</v>
      </c>
      <c r="B6" s="4" t="s">
        <v>3</v>
      </c>
      <c r="C6" s="4" t="s">
        <v>18</v>
      </c>
      <c r="D6" s="5">
        <v>57.7</v>
      </c>
      <c r="E6" s="6">
        <v>394.8</v>
      </c>
      <c r="F6" s="1"/>
      <c r="G6" s="1"/>
    </row>
    <row r="7" spans="1:7" ht="15">
      <c r="A7" s="4" t="s">
        <v>5</v>
      </c>
      <c r="B7" s="4" t="s">
        <v>3</v>
      </c>
      <c r="C7" s="4" t="s">
        <v>19</v>
      </c>
      <c r="D7" s="5">
        <v>57.7</v>
      </c>
      <c r="E7" s="6">
        <v>105.2</v>
      </c>
      <c r="F7" s="1"/>
      <c r="G7" s="1"/>
    </row>
    <row r="8" spans="1:7" ht="15">
      <c r="A8" s="4" t="s">
        <v>5</v>
      </c>
      <c r="B8" s="4" t="s">
        <v>3</v>
      </c>
      <c r="C8" s="4" t="s">
        <v>20</v>
      </c>
      <c r="D8" s="5">
        <v>59.4</v>
      </c>
      <c r="E8" s="6">
        <v>63.8</v>
      </c>
      <c r="F8" s="1"/>
      <c r="G8" s="1"/>
    </row>
    <row r="9" spans="1:7" ht="15">
      <c r="A9" s="4" t="s">
        <v>5</v>
      </c>
      <c r="B9" s="4" t="s">
        <v>3</v>
      </c>
      <c r="C9" s="4" t="s">
        <v>24</v>
      </c>
      <c r="D9" s="5">
        <v>58.1</v>
      </c>
      <c r="E9" s="6">
        <v>41.7</v>
      </c>
      <c r="F9" s="1"/>
      <c r="G9" s="1"/>
    </row>
    <row r="10" spans="1:7" ht="15">
      <c r="A10" s="4" t="s">
        <v>5</v>
      </c>
      <c r="B10" s="4" t="s">
        <v>3</v>
      </c>
      <c r="C10" s="4" t="s">
        <v>25</v>
      </c>
      <c r="D10" s="5">
        <v>57.1</v>
      </c>
      <c r="E10" s="6">
        <v>43.6</v>
      </c>
      <c r="F10" s="1"/>
      <c r="G10" s="1"/>
    </row>
    <row r="11" spans="1:7" ht="15">
      <c r="A11" s="4" t="s">
        <v>5</v>
      </c>
      <c r="B11" s="4" t="s">
        <v>7</v>
      </c>
      <c r="C11" s="4" t="s">
        <v>2</v>
      </c>
      <c r="D11" s="5">
        <v>62.4</v>
      </c>
      <c r="E11" s="6">
        <v>701.1</v>
      </c>
      <c r="F11" s="1"/>
      <c r="G11" s="1"/>
    </row>
    <row r="12" spans="1:7" ht="15">
      <c r="A12" s="4" t="s">
        <v>5</v>
      </c>
      <c r="B12" s="4" t="s">
        <v>7</v>
      </c>
      <c r="C12" s="4" t="s">
        <v>17</v>
      </c>
      <c r="D12" s="5">
        <v>62.4</v>
      </c>
      <c r="E12" s="6">
        <v>684.7</v>
      </c>
      <c r="F12" s="1"/>
      <c r="G12" s="1"/>
    </row>
    <row r="13" spans="1:7" ht="15">
      <c r="A13" s="4" t="s">
        <v>5</v>
      </c>
      <c r="B13" s="4" t="s">
        <v>7</v>
      </c>
      <c r="C13" s="4" t="s">
        <v>18</v>
      </c>
      <c r="D13" s="5">
        <v>62.1</v>
      </c>
      <c r="E13" s="6">
        <v>728</v>
      </c>
      <c r="F13" s="1"/>
      <c r="G13" s="1"/>
    </row>
    <row r="14" spans="1:7" ht="15">
      <c r="A14" s="4" t="s">
        <v>5</v>
      </c>
      <c r="B14" s="4" t="s">
        <v>7</v>
      </c>
      <c r="C14" s="4" t="s">
        <v>19</v>
      </c>
      <c r="D14" s="5">
        <v>57.5</v>
      </c>
      <c r="E14" s="6">
        <v>785.7</v>
      </c>
      <c r="F14" s="1"/>
      <c r="G14" s="1"/>
    </row>
    <row r="15" spans="1:7" ht="15">
      <c r="A15" s="4" t="s">
        <v>5</v>
      </c>
      <c r="B15" s="4" t="s">
        <v>7</v>
      </c>
      <c r="C15" s="4" t="s">
        <v>20</v>
      </c>
      <c r="D15" s="5">
        <v>56</v>
      </c>
      <c r="E15" s="6">
        <v>599.3</v>
      </c>
      <c r="F15" s="1"/>
      <c r="G15" s="1"/>
    </row>
    <row r="16" spans="1:7" ht="15">
      <c r="A16" s="4" t="s">
        <v>5</v>
      </c>
      <c r="B16" s="4" t="s">
        <v>7</v>
      </c>
      <c r="C16" s="4" t="s">
        <v>24</v>
      </c>
      <c r="D16" s="5">
        <v>55.4</v>
      </c>
      <c r="E16" s="6">
        <v>630.7</v>
      </c>
      <c r="F16" s="1"/>
      <c r="G16" s="1"/>
    </row>
    <row r="17" spans="1:7" ht="15">
      <c r="A17" s="4" t="s">
        <v>5</v>
      </c>
      <c r="B17" s="4" t="s">
        <v>7</v>
      </c>
      <c r="C17" s="4" t="s">
        <v>25</v>
      </c>
      <c r="D17" s="5">
        <v>55.5</v>
      </c>
      <c r="E17" s="6">
        <v>521.1</v>
      </c>
      <c r="F17" s="1"/>
      <c r="G17" s="1"/>
    </row>
    <row r="18" spans="1:7" ht="15">
      <c r="A18" s="4" t="s">
        <v>5</v>
      </c>
      <c r="B18" s="4" t="s">
        <v>39</v>
      </c>
      <c r="C18" s="4" t="s">
        <v>2</v>
      </c>
      <c r="D18" s="5">
        <v>58.3</v>
      </c>
      <c r="E18" s="6">
        <v>2396.9</v>
      </c>
      <c r="F18" s="1"/>
      <c r="G18" s="1"/>
    </row>
    <row r="19" spans="1:7" ht="15">
      <c r="A19" s="4" t="s">
        <v>5</v>
      </c>
      <c r="B19" s="4" t="s">
        <v>39</v>
      </c>
      <c r="C19" s="4" t="s">
        <v>17</v>
      </c>
      <c r="D19" s="5">
        <v>58.4</v>
      </c>
      <c r="E19" s="6">
        <v>427.5</v>
      </c>
      <c r="F19" s="1"/>
      <c r="G19" s="1"/>
    </row>
    <row r="20" spans="1:7" ht="15">
      <c r="A20" s="4" t="s">
        <v>5</v>
      </c>
      <c r="B20" s="4" t="s">
        <v>39</v>
      </c>
      <c r="C20" s="4" t="s">
        <v>18</v>
      </c>
      <c r="D20" s="5">
        <v>58.3</v>
      </c>
      <c r="E20" s="6">
        <v>188.1</v>
      </c>
      <c r="F20" s="1"/>
      <c r="G20" s="1"/>
    </row>
    <row r="21" spans="1:7" ht="15">
      <c r="A21" s="4" t="s">
        <v>5</v>
      </c>
      <c r="B21" s="4" t="s">
        <v>39</v>
      </c>
      <c r="C21" s="4" t="s">
        <v>19</v>
      </c>
      <c r="D21" s="5">
        <v>58.1</v>
      </c>
      <c r="E21" s="6">
        <v>103.3</v>
      </c>
      <c r="F21" s="1"/>
      <c r="G21" s="1"/>
    </row>
    <row r="22" spans="1:7" ht="15">
      <c r="A22" s="4" t="s">
        <v>5</v>
      </c>
      <c r="B22" s="4" t="s">
        <v>39</v>
      </c>
      <c r="C22" s="4" t="s">
        <v>20</v>
      </c>
      <c r="D22" s="5">
        <v>57.6</v>
      </c>
      <c r="E22" s="6">
        <v>62</v>
      </c>
      <c r="F22" s="1"/>
      <c r="G22" s="1"/>
    </row>
    <row r="23" spans="1:7" ht="15">
      <c r="A23" s="4" t="s">
        <v>5</v>
      </c>
      <c r="B23" s="4" t="s">
        <v>39</v>
      </c>
      <c r="C23" s="4" t="s">
        <v>24</v>
      </c>
      <c r="D23" s="5">
        <v>57.5</v>
      </c>
      <c r="E23" s="6">
        <v>51</v>
      </c>
      <c r="F23" s="1"/>
      <c r="G23" s="1"/>
    </row>
    <row r="24" spans="1:7" ht="15">
      <c r="A24" s="4" t="s">
        <v>5</v>
      </c>
      <c r="B24" s="4" t="s">
        <v>39</v>
      </c>
      <c r="C24" s="4" t="s">
        <v>25</v>
      </c>
      <c r="D24" s="5">
        <v>57.4</v>
      </c>
      <c r="E24" s="6">
        <v>51.1</v>
      </c>
      <c r="F24" s="1"/>
      <c r="G24" s="1"/>
    </row>
    <row r="25" spans="1:7" ht="15">
      <c r="A25" s="4" t="s">
        <v>5</v>
      </c>
      <c r="B25" s="4" t="s">
        <v>11</v>
      </c>
      <c r="C25" s="4" t="s">
        <v>2</v>
      </c>
      <c r="D25" s="5">
        <v>62</v>
      </c>
      <c r="E25" s="6">
        <v>2393.7</v>
      </c>
      <c r="F25" s="1"/>
      <c r="G25" s="1"/>
    </row>
    <row r="26" spans="1:7" ht="15">
      <c r="A26" s="4" t="s">
        <v>5</v>
      </c>
      <c r="B26" s="4" t="s">
        <v>11</v>
      </c>
      <c r="C26" s="4" t="s">
        <v>17</v>
      </c>
      <c r="D26" s="5">
        <v>61.8</v>
      </c>
      <c r="E26" s="6">
        <v>428.6</v>
      </c>
      <c r="F26" s="1"/>
      <c r="G26" s="1"/>
    </row>
    <row r="27" spans="1:7" ht="15">
      <c r="A27" s="4" t="s">
        <v>5</v>
      </c>
      <c r="B27" s="4" t="s">
        <v>11</v>
      </c>
      <c r="C27" s="4" t="s">
        <v>18</v>
      </c>
      <c r="D27" s="5">
        <v>61.6</v>
      </c>
      <c r="E27" s="6">
        <v>189.6</v>
      </c>
      <c r="F27" s="1"/>
      <c r="G27" s="1"/>
    </row>
    <row r="28" spans="1:7" ht="15">
      <c r="A28" s="4" t="s">
        <v>5</v>
      </c>
      <c r="B28" s="4" t="s">
        <v>11</v>
      </c>
      <c r="C28" s="4" t="s">
        <v>19</v>
      </c>
      <c r="D28" s="5">
        <v>61.7</v>
      </c>
      <c r="E28" s="6">
        <v>104</v>
      </c>
      <c r="F28" s="1"/>
      <c r="G28" s="1"/>
    </row>
    <row r="29" spans="1:7" ht="15">
      <c r="A29" s="4" t="s">
        <v>5</v>
      </c>
      <c r="B29" s="4" t="s">
        <v>11</v>
      </c>
      <c r="C29" s="4" t="s">
        <v>20</v>
      </c>
      <c r="D29" s="5">
        <v>61.2</v>
      </c>
      <c r="E29" s="6">
        <v>62.1</v>
      </c>
      <c r="F29" s="1"/>
      <c r="G29" s="1"/>
    </row>
    <row r="30" spans="1:7" ht="15">
      <c r="A30" s="4" t="s">
        <v>5</v>
      </c>
      <c r="B30" s="4" t="s">
        <v>11</v>
      </c>
      <c r="C30" s="4" t="s">
        <v>24</v>
      </c>
      <c r="D30" s="5">
        <v>60.9</v>
      </c>
      <c r="E30" s="6">
        <v>51.2</v>
      </c>
      <c r="F30" s="1"/>
      <c r="G30" s="1"/>
    </row>
    <row r="31" spans="1:7" ht="15">
      <c r="A31" s="4" t="s">
        <v>5</v>
      </c>
      <c r="B31" s="4" t="s">
        <v>11</v>
      </c>
      <c r="C31" s="4" t="s">
        <v>25</v>
      </c>
      <c r="D31" s="5">
        <v>60.9</v>
      </c>
      <c r="E31" s="6">
        <v>51.2</v>
      </c>
      <c r="F31" s="1"/>
      <c r="G31" s="1"/>
    </row>
    <row r="32" spans="1:7" ht="15">
      <c r="A32" s="4" t="s">
        <v>5</v>
      </c>
      <c r="B32" s="4" t="s">
        <v>40</v>
      </c>
      <c r="C32" s="4"/>
      <c r="D32" s="5" t="s">
        <v>47</v>
      </c>
      <c r="E32" s="6"/>
      <c r="F32" s="1"/>
      <c r="G32" s="1"/>
    </row>
    <row r="33" spans="1:7" ht="15">
      <c r="A33" s="4" t="s">
        <v>8</v>
      </c>
      <c r="B33" s="4" t="s">
        <v>3</v>
      </c>
      <c r="C33" s="4" t="s">
        <v>2</v>
      </c>
      <c r="D33" s="7">
        <v>86.9</v>
      </c>
      <c r="E33" s="7">
        <v>2995.4</v>
      </c>
      <c r="F33" s="1"/>
      <c r="G33" s="1"/>
    </row>
    <row r="34" spans="1:7" ht="15">
      <c r="A34" s="4" t="s">
        <v>8</v>
      </c>
      <c r="B34" s="4" t="s">
        <v>3</v>
      </c>
      <c r="C34" s="4" t="s">
        <v>26</v>
      </c>
      <c r="D34" s="7">
        <v>103.8</v>
      </c>
      <c r="E34" s="7">
        <v>1012.9</v>
      </c>
      <c r="F34" s="1"/>
      <c r="G34" s="1"/>
    </row>
    <row r="35" spans="1:7" ht="15">
      <c r="A35" s="4" t="s">
        <v>8</v>
      </c>
      <c r="B35" s="4" t="s">
        <v>3</v>
      </c>
      <c r="C35" s="4" t="s">
        <v>27</v>
      </c>
      <c r="D35" s="7">
        <v>103.8</v>
      </c>
      <c r="E35" s="7">
        <v>386.4</v>
      </c>
      <c r="F35" s="1"/>
      <c r="G35" s="1"/>
    </row>
    <row r="36" spans="1:7" ht="15">
      <c r="A36" s="4" t="s">
        <v>8</v>
      </c>
      <c r="B36" s="4" t="s">
        <v>3</v>
      </c>
      <c r="C36" s="4" t="s">
        <v>19</v>
      </c>
      <c r="D36" s="7">
        <v>103.8</v>
      </c>
      <c r="E36" s="7">
        <v>145</v>
      </c>
      <c r="F36" s="1"/>
      <c r="G36" s="1"/>
    </row>
    <row r="37" spans="1:7" ht="15">
      <c r="A37" s="4" t="s">
        <v>8</v>
      </c>
      <c r="B37" s="4" t="s">
        <v>3</v>
      </c>
      <c r="C37" s="4" t="s">
        <v>20</v>
      </c>
      <c r="D37" s="7">
        <v>103.8</v>
      </c>
      <c r="E37" s="7">
        <v>71.6</v>
      </c>
      <c r="F37" s="1"/>
      <c r="G37" s="1"/>
    </row>
    <row r="38" spans="1:7" ht="15">
      <c r="A38" s="4" t="s">
        <v>8</v>
      </c>
      <c r="B38" s="4" t="s">
        <v>3</v>
      </c>
      <c r="C38" s="4" t="s">
        <v>24</v>
      </c>
      <c r="D38" s="7">
        <v>66.8</v>
      </c>
      <c r="E38" s="7">
        <v>36.7</v>
      </c>
      <c r="F38" s="1"/>
      <c r="G38" s="1"/>
    </row>
    <row r="39" spans="1:7" ht="15">
      <c r="A39" s="4" t="s">
        <v>8</v>
      </c>
      <c r="B39" s="4" t="s">
        <v>3</v>
      </c>
      <c r="C39" s="4" t="s">
        <v>25</v>
      </c>
      <c r="D39" s="7">
        <v>66.8</v>
      </c>
      <c r="E39" s="7">
        <v>36.7</v>
      </c>
      <c r="F39" s="1"/>
      <c r="G39" s="1"/>
    </row>
    <row r="40" spans="1:7" ht="15">
      <c r="A40" s="4" t="s">
        <v>8</v>
      </c>
      <c r="B40" s="4" t="s">
        <v>7</v>
      </c>
      <c r="C40" s="4" t="s">
        <v>2</v>
      </c>
      <c r="D40" s="7">
        <v>90.4</v>
      </c>
      <c r="E40" s="7">
        <v>1794.2</v>
      </c>
      <c r="F40" s="1"/>
      <c r="G40" s="1"/>
    </row>
    <row r="41" spans="1:7" ht="15">
      <c r="A41" s="4" t="s">
        <v>8</v>
      </c>
      <c r="B41" s="4" t="s">
        <v>7</v>
      </c>
      <c r="C41" s="4" t="s">
        <v>26</v>
      </c>
      <c r="D41" s="7">
        <v>81.1</v>
      </c>
      <c r="E41" s="7">
        <v>1264.5</v>
      </c>
      <c r="F41" s="1"/>
      <c r="G41" s="1"/>
    </row>
    <row r="42" spans="1:7" ht="15">
      <c r="A42" s="4" t="s">
        <v>8</v>
      </c>
      <c r="B42" s="4" t="s">
        <v>7</v>
      </c>
      <c r="C42" s="4" t="s">
        <v>27</v>
      </c>
      <c r="D42" s="7">
        <v>81.1</v>
      </c>
      <c r="E42" s="7">
        <v>1264.5</v>
      </c>
      <c r="F42" s="1"/>
      <c r="G42" s="1"/>
    </row>
    <row r="43" spans="1:7" ht="15">
      <c r="A43" s="4" t="s">
        <v>8</v>
      </c>
      <c r="B43" s="4" t="s">
        <v>7</v>
      </c>
      <c r="C43" s="4" t="s">
        <v>19</v>
      </c>
      <c r="D43" s="7">
        <v>81.1</v>
      </c>
      <c r="E43" s="7">
        <v>1050.7</v>
      </c>
      <c r="F43" s="1"/>
      <c r="G43" s="1"/>
    </row>
    <row r="44" spans="1:7" ht="15">
      <c r="A44" s="4" t="s">
        <v>8</v>
      </c>
      <c r="B44" s="4" t="s">
        <v>7</v>
      </c>
      <c r="C44" s="4" t="s">
        <v>20</v>
      </c>
      <c r="D44" s="7">
        <v>81.1</v>
      </c>
      <c r="E44" s="7">
        <v>848</v>
      </c>
      <c r="F44" s="1"/>
      <c r="G44" s="1"/>
    </row>
    <row r="45" spans="1:7" ht="15">
      <c r="A45" s="4" t="s">
        <v>8</v>
      </c>
      <c r="B45" s="4" t="s">
        <v>7</v>
      </c>
      <c r="C45" s="4" t="s">
        <v>24</v>
      </c>
      <c r="D45" s="7">
        <v>78.4</v>
      </c>
      <c r="E45" s="7">
        <v>1501.1</v>
      </c>
      <c r="F45" s="1"/>
      <c r="G45" s="1"/>
    </row>
    <row r="46" spans="1:7" ht="15">
      <c r="A46" s="4" t="s">
        <v>8</v>
      </c>
      <c r="B46" s="4" t="s">
        <v>7</v>
      </c>
      <c r="C46" s="4" t="s">
        <v>25</v>
      </c>
      <c r="D46" s="7">
        <v>78.4</v>
      </c>
      <c r="E46" s="7">
        <v>1212.6</v>
      </c>
      <c r="F46" s="1"/>
      <c r="G46" s="1"/>
    </row>
    <row r="47" spans="1:7" ht="15">
      <c r="A47" s="4" t="s">
        <v>8</v>
      </c>
      <c r="B47" s="4" t="s">
        <v>39</v>
      </c>
      <c r="C47" s="4" t="s">
        <v>2</v>
      </c>
      <c r="D47" s="7">
        <v>60.2</v>
      </c>
      <c r="E47" s="7">
        <v>2491.2</v>
      </c>
      <c r="F47" s="1"/>
      <c r="G47" s="1"/>
    </row>
    <row r="48" spans="1:7" ht="15">
      <c r="A48" s="4" t="s">
        <v>8</v>
      </c>
      <c r="B48" s="4" t="s">
        <v>39</v>
      </c>
      <c r="C48" s="4" t="s">
        <v>26</v>
      </c>
      <c r="D48" s="7">
        <v>64.1</v>
      </c>
      <c r="E48" s="7">
        <v>437.7</v>
      </c>
      <c r="F48" s="1"/>
      <c r="G48" s="1"/>
    </row>
    <row r="49" spans="1:7" ht="15">
      <c r="A49" s="4" t="s">
        <v>8</v>
      </c>
      <c r="B49" s="4" t="s">
        <v>39</v>
      </c>
      <c r="C49" s="4" t="s">
        <v>27</v>
      </c>
      <c r="D49" s="7">
        <v>64.1</v>
      </c>
      <c r="E49" s="7">
        <v>197.2</v>
      </c>
      <c r="F49" s="1"/>
      <c r="G49" s="1"/>
    </row>
    <row r="50" spans="1:7" ht="15">
      <c r="A50" s="4" t="s">
        <v>8</v>
      </c>
      <c r="B50" s="4" t="s">
        <v>39</v>
      </c>
      <c r="C50" s="4" t="s">
        <v>19</v>
      </c>
      <c r="D50" s="7">
        <v>64.1</v>
      </c>
      <c r="E50" s="7">
        <v>107.2</v>
      </c>
      <c r="F50" s="1"/>
      <c r="G50" s="1"/>
    </row>
    <row r="51" spans="1:7" ht="15">
      <c r="A51" s="4" t="s">
        <v>8</v>
      </c>
      <c r="B51" s="4" t="s">
        <v>39</v>
      </c>
      <c r="C51" s="4" t="s">
        <v>20</v>
      </c>
      <c r="D51" s="7">
        <v>64.1</v>
      </c>
      <c r="E51" s="7">
        <v>59.3</v>
      </c>
      <c r="F51" s="1"/>
      <c r="G51" s="1"/>
    </row>
    <row r="52" spans="1:7" ht="15">
      <c r="A52" s="4" t="s">
        <v>8</v>
      </c>
      <c r="B52" s="4" t="s">
        <v>39</v>
      </c>
      <c r="C52" s="4" t="s">
        <v>24</v>
      </c>
      <c r="D52" s="7">
        <v>64.1</v>
      </c>
      <c r="E52" s="7">
        <v>49.4</v>
      </c>
      <c r="F52" s="1"/>
      <c r="G52" s="1"/>
    </row>
    <row r="53" spans="1:7" ht="15">
      <c r="A53" s="4" t="s">
        <v>8</v>
      </c>
      <c r="B53" s="4" t="s">
        <v>39</v>
      </c>
      <c r="C53" s="4" t="s">
        <v>25</v>
      </c>
      <c r="D53" s="7">
        <v>64.1</v>
      </c>
      <c r="E53" s="7">
        <v>49.4</v>
      </c>
      <c r="F53" s="1"/>
      <c r="G53" s="1"/>
    </row>
    <row r="54" spans="1:7" ht="15">
      <c r="A54" s="4" t="s">
        <v>8</v>
      </c>
      <c r="B54" s="4" t="s">
        <v>11</v>
      </c>
      <c r="C54" s="4" t="s">
        <v>2</v>
      </c>
      <c r="D54" s="7">
        <v>64.4</v>
      </c>
      <c r="E54" s="7">
        <v>2478.7</v>
      </c>
      <c r="F54" s="1"/>
      <c r="G54" s="1"/>
    </row>
    <row r="55" spans="1:7" ht="15">
      <c r="A55" s="4" t="s">
        <v>8</v>
      </c>
      <c r="B55" s="4" t="s">
        <v>11</v>
      </c>
      <c r="C55" s="4" t="s">
        <v>26</v>
      </c>
      <c r="D55" s="7">
        <v>66</v>
      </c>
      <c r="E55" s="7">
        <v>437.8</v>
      </c>
      <c r="F55" s="1"/>
      <c r="G55" s="1"/>
    </row>
    <row r="56" spans="1:7" ht="15">
      <c r="A56" s="4" t="s">
        <v>8</v>
      </c>
      <c r="B56" s="4" t="s">
        <v>11</v>
      </c>
      <c r="C56" s="4" t="s">
        <v>27</v>
      </c>
      <c r="D56" s="7">
        <v>66</v>
      </c>
      <c r="E56" s="7">
        <v>197.3</v>
      </c>
      <c r="F56" s="1"/>
      <c r="G56" s="1"/>
    </row>
    <row r="57" spans="1:7" ht="15">
      <c r="A57" s="4" t="s">
        <v>8</v>
      </c>
      <c r="B57" s="4" t="s">
        <v>11</v>
      </c>
      <c r="C57" s="4" t="s">
        <v>19</v>
      </c>
      <c r="D57" s="7">
        <v>66</v>
      </c>
      <c r="E57" s="7">
        <v>107.2</v>
      </c>
      <c r="F57" s="1"/>
      <c r="G57" s="1"/>
    </row>
    <row r="58" spans="1:7" ht="15">
      <c r="A58" s="4" t="s">
        <v>8</v>
      </c>
      <c r="B58" s="4" t="s">
        <v>11</v>
      </c>
      <c r="C58" s="4" t="s">
        <v>20</v>
      </c>
      <c r="D58" s="7">
        <v>66</v>
      </c>
      <c r="E58" s="7">
        <v>60</v>
      </c>
      <c r="F58" s="1"/>
      <c r="G58" s="1"/>
    </row>
    <row r="59" spans="1:7" ht="15">
      <c r="A59" s="4" t="s">
        <v>8</v>
      </c>
      <c r="B59" s="4" t="s">
        <v>11</v>
      </c>
      <c r="C59" s="4" t="s">
        <v>24</v>
      </c>
      <c r="D59" s="7">
        <v>66</v>
      </c>
      <c r="E59" s="7">
        <v>49.9</v>
      </c>
      <c r="F59" s="1"/>
      <c r="G59" s="1"/>
    </row>
    <row r="60" spans="1:7" ht="15">
      <c r="A60" s="4" t="s">
        <v>8</v>
      </c>
      <c r="B60" s="4" t="s">
        <v>11</v>
      </c>
      <c r="C60" s="4" t="s">
        <v>25</v>
      </c>
      <c r="D60" s="7">
        <v>66</v>
      </c>
      <c r="E60" s="7">
        <v>49.9</v>
      </c>
      <c r="F60" s="1"/>
      <c r="G60" s="1"/>
    </row>
    <row r="61" spans="1:7" ht="15">
      <c r="A61" s="4" t="s">
        <v>41</v>
      </c>
      <c r="B61" s="4" t="s">
        <v>3</v>
      </c>
      <c r="C61" s="4" t="s">
        <v>21</v>
      </c>
      <c r="D61" s="7">
        <v>147.4</v>
      </c>
      <c r="E61" s="7">
        <v>4419.4</v>
      </c>
      <c r="F61" s="1"/>
      <c r="G61" s="1"/>
    </row>
    <row r="62" spans="1:7" ht="15">
      <c r="A62" s="4" t="s">
        <v>41</v>
      </c>
      <c r="B62" s="4" t="s">
        <v>7</v>
      </c>
      <c r="C62" s="4" t="s">
        <v>12</v>
      </c>
      <c r="D62" s="7">
        <v>178.3</v>
      </c>
      <c r="E62" s="7">
        <v>7378.8</v>
      </c>
      <c r="F62" s="1"/>
      <c r="G62" s="1"/>
    </row>
    <row r="63" spans="1:7" ht="15">
      <c r="A63" s="4" t="s">
        <v>41</v>
      </c>
      <c r="B63" s="4" t="s">
        <v>7</v>
      </c>
      <c r="C63" s="4" t="s">
        <v>9</v>
      </c>
      <c r="D63" s="7">
        <v>161.2</v>
      </c>
      <c r="E63" s="7">
        <v>5196.3</v>
      </c>
      <c r="F63" s="1"/>
      <c r="G63" s="1"/>
    </row>
    <row r="64" spans="1:7" ht="15">
      <c r="A64" s="4" t="s">
        <v>41</v>
      </c>
      <c r="B64" s="4" t="s">
        <v>7</v>
      </c>
      <c r="C64" s="4" t="s">
        <v>10</v>
      </c>
      <c r="D64" s="7">
        <v>169.5</v>
      </c>
      <c r="E64" s="7">
        <v>6209.8</v>
      </c>
      <c r="F64" s="1"/>
      <c r="G64" s="1"/>
    </row>
    <row r="65" spans="1:7" ht="15">
      <c r="A65" s="4" t="s">
        <v>41</v>
      </c>
      <c r="B65" s="4" t="s">
        <v>7</v>
      </c>
      <c r="C65" s="4" t="s">
        <v>28</v>
      </c>
      <c r="D65" s="7">
        <v>192.5</v>
      </c>
      <c r="E65" s="7">
        <v>5382.4</v>
      </c>
      <c r="F65" s="1"/>
      <c r="G65" s="1"/>
    </row>
    <row r="66" spans="1:7" ht="15">
      <c r="A66" s="4" t="s">
        <v>41</v>
      </c>
      <c r="B66" s="4" t="s">
        <v>7</v>
      </c>
      <c r="C66" s="4" t="s">
        <v>29</v>
      </c>
      <c r="D66" s="7">
        <v>175.9</v>
      </c>
      <c r="E66" s="7">
        <v>3520.9</v>
      </c>
      <c r="F66" s="1"/>
      <c r="G66" s="1"/>
    </row>
    <row r="67" spans="1:7" ht="15">
      <c r="A67" s="4" t="s">
        <v>41</v>
      </c>
      <c r="B67" s="4" t="s">
        <v>7</v>
      </c>
      <c r="C67" s="4" t="s">
        <v>30</v>
      </c>
      <c r="D67" s="7">
        <v>193.7</v>
      </c>
      <c r="E67" s="7">
        <v>3578.3</v>
      </c>
      <c r="F67" s="1"/>
      <c r="G67" s="1"/>
    </row>
    <row r="68" spans="1:7" ht="15">
      <c r="A68" s="4" t="s">
        <v>41</v>
      </c>
      <c r="B68" s="4" t="s">
        <v>7</v>
      </c>
      <c r="C68" s="4" t="s">
        <v>31</v>
      </c>
      <c r="D68" s="7">
        <v>196.5</v>
      </c>
      <c r="E68" s="7">
        <v>378.1</v>
      </c>
      <c r="F68" s="1"/>
      <c r="G68" s="1"/>
    </row>
    <row r="69" spans="1:7" ht="15">
      <c r="A69" s="4" t="s">
        <v>42</v>
      </c>
      <c r="B69" s="4" t="s">
        <v>7</v>
      </c>
      <c r="C69" s="4" t="s">
        <v>12</v>
      </c>
      <c r="D69" s="7">
        <v>254.9</v>
      </c>
      <c r="E69" s="7">
        <v>9524.3</v>
      </c>
      <c r="F69" s="1"/>
      <c r="G69" s="1"/>
    </row>
    <row r="70" spans="1:7" ht="15">
      <c r="A70" s="4" t="s">
        <v>42</v>
      </c>
      <c r="B70" s="4" t="s">
        <v>7</v>
      </c>
      <c r="C70" s="4" t="s">
        <v>9</v>
      </c>
      <c r="D70" s="7">
        <v>233.8</v>
      </c>
      <c r="E70" s="7">
        <v>7461.7</v>
      </c>
      <c r="F70" s="1"/>
      <c r="G70" s="1"/>
    </row>
    <row r="71" spans="1:7" ht="15">
      <c r="A71" s="4" t="s">
        <v>42</v>
      </c>
      <c r="B71" s="4" t="s">
        <v>7</v>
      </c>
      <c r="C71" s="4" t="s">
        <v>10</v>
      </c>
      <c r="D71" s="7">
        <v>247.6</v>
      </c>
      <c r="E71" s="7">
        <v>9023.6</v>
      </c>
      <c r="F71" s="1"/>
      <c r="G71" s="1"/>
    </row>
    <row r="72" spans="1:7" ht="15">
      <c r="A72" s="4" t="s">
        <v>42</v>
      </c>
      <c r="B72" s="4" t="s">
        <v>7</v>
      </c>
      <c r="C72" s="4" t="s">
        <v>28</v>
      </c>
      <c r="D72" s="7">
        <v>269.5</v>
      </c>
      <c r="E72" s="7">
        <v>7803.9</v>
      </c>
      <c r="F72" s="1"/>
      <c r="G72" s="1"/>
    </row>
    <row r="73" spans="1:7" ht="15">
      <c r="A73" s="4" t="s">
        <v>42</v>
      </c>
      <c r="B73" s="4" t="s">
        <v>7</v>
      </c>
      <c r="C73" s="4" t="s">
        <v>29</v>
      </c>
      <c r="D73" s="7">
        <v>256.3</v>
      </c>
      <c r="E73" s="7">
        <v>5123.8</v>
      </c>
      <c r="F73" s="1"/>
      <c r="G73" s="1"/>
    </row>
    <row r="74" spans="1:7" ht="15">
      <c r="A74" s="4" t="s">
        <v>42</v>
      </c>
      <c r="B74" s="4" t="s">
        <v>7</v>
      </c>
      <c r="C74" s="4" t="s">
        <v>30</v>
      </c>
      <c r="D74" s="7">
        <v>257.5</v>
      </c>
      <c r="E74" s="7">
        <v>5740.3</v>
      </c>
      <c r="F74" s="1"/>
      <c r="G74" s="1"/>
    </row>
    <row r="75" spans="1:7" ht="15">
      <c r="A75" s="4" t="s">
        <v>42</v>
      </c>
      <c r="B75" s="4" t="s">
        <v>7</v>
      </c>
      <c r="C75" s="4" t="s">
        <v>31</v>
      </c>
      <c r="D75" s="7">
        <v>262.8</v>
      </c>
      <c r="E75" s="7">
        <v>587.9</v>
      </c>
      <c r="F75" s="1"/>
      <c r="G75" s="1"/>
    </row>
    <row r="76" spans="1:7" ht="15">
      <c r="A76" s="4" t="s">
        <v>42</v>
      </c>
      <c r="B76" s="4" t="s">
        <v>11</v>
      </c>
      <c r="C76" s="4" t="s">
        <v>22</v>
      </c>
      <c r="D76" s="7">
        <v>366.1</v>
      </c>
      <c r="E76" s="7">
        <v>3576.7</v>
      </c>
      <c r="F76" s="1"/>
      <c r="G76" s="1"/>
    </row>
    <row r="77" spans="1:7" ht="15">
      <c r="A77" s="4" t="s">
        <v>1</v>
      </c>
      <c r="B77" s="4" t="s">
        <v>3</v>
      </c>
      <c r="C77" s="4" t="s">
        <v>2</v>
      </c>
      <c r="D77" s="7">
        <v>25</v>
      </c>
      <c r="E77" s="7">
        <v>56</v>
      </c>
      <c r="F77" s="1"/>
      <c r="G77" s="1"/>
    </row>
    <row r="78" spans="1:7" ht="15">
      <c r="A78" s="4" t="s">
        <v>1</v>
      </c>
      <c r="B78" s="4" t="s">
        <v>3</v>
      </c>
      <c r="C78" s="4" t="s">
        <v>33</v>
      </c>
      <c r="D78" s="7">
        <v>20</v>
      </c>
      <c r="E78" s="7">
        <v>183.5</v>
      </c>
      <c r="F78" s="1"/>
      <c r="G78" s="1"/>
    </row>
    <row r="79" spans="1:7" ht="15">
      <c r="A79" s="4" t="s">
        <v>1</v>
      </c>
      <c r="B79" s="4" t="s">
        <v>3</v>
      </c>
      <c r="C79" s="4" t="s">
        <v>35</v>
      </c>
      <c r="D79" s="7">
        <v>20</v>
      </c>
      <c r="E79" s="7">
        <v>170</v>
      </c>
      <c r="F79" s="1"/>
      <c r="G79" s="1"/>
    </row>
    <row r="80" spans="1:7" ht="15">
      <c r="A80" s="4" t="s">
        <v>1</v>
      </c>
      <c r="B80" s="4" t="s">
        <v>3</v>
      </c>
      <c r="C80" s="4" t="s">
        <v>37</v>
      </c>
      <c r="D80" s="7">
        <v>16.6</v>
      </c>
      <c r="E80" s="7">
        <v>379.9</v>
      </c>
      <c r="F80" s="1"/>
      <c r="G80" s="1"/>
    </row>
    <row r="81" spans="1:7" ht="15">
      <c r="A81" s="4" t="s">
        <v>1</v>
      </c>
      <c r="B81" s="4" t="s">
        <v>3</v>
      </c>
      <c r="C81" s="4" t="s">
        <v>38</v>
      </c>
      <c r="D81" s="7">
        <v>16.3</v>
      </c>
      <c r="E81" s="7">
        <v>43.3</v>
      </c>
      <c r="F81" s="1"/>
      <c r="G81" s="1"/>
    </row>
    <row r="82" spans="1:7" ht="15">
      <c r="A82" s="4" t="s">
        <v>43</v>
      </c>
      <c r="B82" s="4" t="s">
        <v>7</v>
      </c>
      <c r="C82" s="4" t="s">
        <v>33</v>
      </c>
      <c r="D82" s="7">
        <v>31.4</v>
      </c>
      <c r="E82" s="7">
        <v>880.4</v>
      </c>
      <c r="F82" s="1"/>
      <c r="G82" s="1"/>
    </row>
    <row r="83" spans="1:7" ht="15">
      <c r="A83" s="4" t="s">
        <v>43</v>
      </c>
      <c r="B83" s="4" t="s">
        <v>7</v>
      </c>
      <c r="C83" s="4" t="s">
        <v>35</v>
      </c>
      <c r="D83" s="7">
        <v>31.4</v>
      </c>
      <c r="E83" s="7">
        <v>843</v>
      </c>
      <c r="F83" s="1"/>
      <c r="G83" s="1"/>
    </row>
    <row r="84" spans="1:7" ht="15">
      <c r="A84" s="4" t="s">
        <v>43</v>
      </c>
      <c r="B84" s="4" t="s">
        <v>7</v>
      </c>
      <c r="C84" s="4" t="s">
        <v>37</v>
      </c>
      <c r="D84" s="7">
        <v>31.4</v>
      </c>
      <c r="E84" s="7">
        <v>843</v>
      </c>
      <c r="F84" s="1"/>
      <c r="G84" s="1"/>
    </row>
    <row r="85" spans="1:7" ht="15">
      <c r="A85" s="4" t="s">
        <v>43</v>
      </c>
      <c r="B85" s="4" t="s">
        <v>7</v>
      </c>
      <c r="C85" s="4" t="s">
        <v>38</v>
      </c>
      <c r="D85" s="7">
        <v>28.3</v>
      </c>
      <c r="E85" s="7">
        <v>713.5</v>
      </c>
      <c r="F85" s="1"/>
      <c r="G85" s="1"/>
    </row>
    <row r="86" spans="1:7" ht="15">
      <c r="A86" s="4" t="s">
        <v>4</v>
      </c>
      <c r="B86" s="4" t="s">
        <v>3</v>
      </c>
      <c r="C86" s="4" t="s">
        <v>2</v>
      </c>
      <c r="D86" s="7">
        <v>35.4</v>
      </c>
      <c r="E86" s="7">
        <v>170.2</v>
      </c>
      <c r="F86" s="1"/>
      <c r="G86" s="1"/>
    </row>
    <row r="87" spans="1:7" ht="15">
      <c r="A87" s="4" t="s">
        <v>4</v>
      </c>
      <c r="B87" s="4" t="s">
        <v>3</v>
      </c>
      <c r="C87" s="4" t="s">
        <v>32</v>
      </c>
      <c r="D87" s="7">
        <v>33.2</v>
      </c>
      <c r="E87" s="7">
        <v>255.2</v>
      </c>
      <c r="F87" s="1"/>
      <c r="G87" s="1"/>
    </row>
    <row r="88" spans="1:7" ht="15">
      <c r="A88" s="4" t="s">
        <v>4</v>
      </c>
      <c r="B88" s="4" t="s">
        <v>3</v>
      </c>
      <c r="C88" s="4" t="s">
        <v>34</v>
      </c>
      <c r="D88" s="7">
        <v>32.9</v>
      </c>
      <c r="E88" s="7">
        <v>135.5</v>
      </c>
      <c r="F88" s="1"/>
      <c r="G88" s="1"/>
    </row>
    <row r="89" spans="1:7" ht="15">
      <c r="A89" s="4" t="s">
        <v>4</v>
      </c>
      <c r="B89" s="4" t="s">
        <v>3</v>
      </c>
      <c r="C89" s="4" t="s">
        <v>36</v>
      </c>
      <c r="D89" s="7">
        <v>38.7</v>
      </c>
      <c r="E89" s="7">
        <v>65.7</v>
      </c>
      <c r="F89" s="1"/>
      <c r="G89" s="1"/>
    </row>
    <row r="90" spans="1:7" ht="15">
      <c r="A90" s="4" t="s">
        <v>4</v>
      </c>
      <c r="B90" s="4" t="s">
        <v>3</v>
      </c>
      <c r="C90" s="4" t="s">
        <v>38</v>
      </c>
      <c r="D90" s="7">
        <v>34.2</v>
      </c>
      <c r="E90" s="7">
        <v>24.3</v>
      </c>
      <c r="F90" s="1"/>
      <c r="G90" s="1"/>
    </row>
    <row r="91" spans="4:6" ht="12.75">
      <c r="D91" s="3"/>
      <c r="E91" s="3"/>
      <c r="F91" s="3"/>
    </row>
    <row r="92" spans="4:6" ht="12.75">
      <c r="D92" s="3"/>
      <c r="E92" s="3"/>
      <c r="F92" s="3"/>
    </row>
    <row r="93" spans="4:6" ht="12.75">
      <c r="D93" s="3"/>
      <c r="E93" s="3"/>
      <c r="F93" s="3"/>
    </row>
    <row r="94" spans="4:6" ht="12.75">
      <c r="D94" s="3"/>
      <c r="E94" s="3"/>
      <c r="F94" s="3"/>
    </row>
    <row r="95" spans="4:6" ht="12.75">
      <c r="D95" s="3"/>
      <c r="E95" s="3"/>
      <c r="F95" s="3"/>
    </row>
    <row r="96" spans="4:6" ht="12.75">
      <c r="D96" s="3"/>
      <c r="E96" s="3"/>
      <c r="F96" s="3"/>
    </row>
    <row r="97" spans="4:6" ht="12.75">
      <c r="D97" s="3"/>
      <c r="E97" s="3"/>
      <c r="F97" s="3"/>
    </row>
    <row r="98" spans="4:6" ht="12.75">
      <c r="D98" s="3"/>
      <c r="E98" s="3"/>
      <c r="F98" s="3"/>
    </row>
    <row r="99" spans="4:6" ht="12.75">
      <c r="D99" s="3"/>
      <c r="E99" s="3"/>
      <c r="F99" s="3"/>
    </row>
    <row r="100" spans="4:6" ht="12.75">
      <c r="D100" s="3"/>
      <c r="E100" s="3"/>
      <c r="F100" s="3"/>
    </row>
    <row r="101" ht="12.75">
      <c r="D101" s="3"/>
    </row>
    <row r="102" ht="12.75">
      <c r="D102" s="3"/>
    </row>
    <row r="103" ht="12.75">
      <c r="D103" s="3"/>
    </row>
    <row r="104" ht="12.75">
      <c r="D104" s="3"/>
    </row>
    <row r="105" ht="12.75">
      <c r="D105" s="3"/>
    </row>
    <row r="106" ht="12.75">
      <c r="D106" s="3"/>
    </row>
    <row r="107" ht="12.75">
      <c r="D107" s="3"/>
    </row>
    <row r="108" ht="12.75">
      <c r="D108" s="3"/>
    </row>
    <row r="109" ht="12.75">
      <c r="D109" s="3"/>
    </row>
    <row r="110" ht="12.75">
      <c r="D110" s="3"/>
    </row>
    <row r="111" ht="12.75">
      <c r="D111" s="3"/>
    </row>
    <row r="112" ht="12.75">
      <c r="D112" s="3"/>
    </row>
    <row r="113" ht="12.75">
      <c r="D113" s="3"/>
    </row>
    <row r="114" ht="12.75">
      <c r="D114" s="3"/>
    </row>
    <row r="115" ht="12.75">
      <c r="D115" s="3"/>
    </row>
    <row r="116" ht="12.75">
      <c r="D116" s="3"/>
    </row>
    <row r="117" ht="12.75">
      <c r="D117" s="3"/>
    </row>
    <row r="118" ht="12.75">
      <c r="D118" s="3"/>
    </row>
    <row r="119" ht="12.75">
      <c r="D119" s="3"/>
    </row>
    <row r="120" ht="12.75">
      <c r="D120" s="3"/>
    </row>
    <row r="121" ht="12.75">
      <c r="D121" s="3"/>
    </row>
    <row r="122" ht="12.75">
      <c r="D122" s="3"/>
    </row>
    <row r="123" ht="12.75">
      <c r="D123" s="3"/>
    </row>
    <row r="124" ht="12.75">
      <c r="D124" s="3"/>
    </row>
    <row r="125" ht="12.75">
      <c r="D125" s="3"/>
    </row>
  </sheetData>
  <sheetProtection/>
  <mergeCells count="3">
    <mergeCell ref="C2:C3"/>
    <mergeCell ref="B2:B3"/>
    <mergeCell ref="A2:A3"/>
  </mergeCells>
  <printOptions/>
  <pageMargins left="0.22" right="0.2" top="0.28" bottom="0.24" header="0.23" footer="0.18"/>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J89"/>
  <sheetViews>
    <sheetView tabSelected="1" zoomScale="88" zoomScaleNormal="88" zoomScalePageLayoutView="0" workbookViewId="0" topLeftCell="A1">
      <selection activeCell="D3" sqref="D3"/>
    </sheetView>
  </sheetViews>
  <sheetFormatPr defaultColWidth="9.140625" defaultRowHeight="12.75"/>
  <cols>
    <col min="1" max="1" width="32.140625" style="3" customWidth="1"/>
    <col min="2" max="2" width="13.57421875" style="3" customWidth="1"/>
    <col min="3" max="3" width="27.57421875" style="3" customWidth="1"/>
    <col min="4" max="5" width="11.421875" style="3" customWidth="1"/>
    <col min="6" max="6" width="57.421875" style="3" customWidth="1"/>
    <col min="7" max="7" width="11.421875" style="3" customWidth="1"/>
    <col min="8" max="8" width="15.421875" style="3" customWidth="1"/>
    <col min="9" max="9" width="19.7109375" style="3" customWidth="1"/>
    <col min="10" max="10" width="8.7109375" style="3" customWidth="1"/>
  </cols>
  <sheetData>
    <row r="1" spans="1:4" ht="15">
      <c r="A1" s="9" t="s">
        <v>45</v>
      </c>
      <c r="B1" s="9"/>
      <c r="C1" s="9"/>
      <c r="D1" s="10"/>
    </row>
    <row r="2" spans="1:10" ht="50.25" customHeight="1">
      <c r="A2" s="9" t="s">
        <v>46</v>
      </c>
      <c r="B2" s="9" t="s">
        <v>23</v>
      </c>
      <c r="C2" s="9" t="s">
        <v>52</v>
      </c>
      <c r="D2" s="10" t="s">
        <v>44</v>
      </c>
      <c r="E2" s="10" t="s">
        <v>59</v>
      </c>
      <c r="H2"/>
      <c r="I2"/>
      <c r="J2"/>
    </row>
    <row r="3" spans="1:10" ht="15">
      <c r="A3" s="4" t="s">
        <v>5</v>
      </c>
      <c r="B3" s="4" t="s">
        <v>3</v>
      </c>
      <c r="C3" s="4" t="s">
        <v>6</v>
      </c>
      <c r="D3" s="11">
        <v>0</v>
      </c>
      <c r="E3" s="12">
        <f>PRODUCT(Fattori!E4*'Emissioni da Traffico'!$D3)</f>
        <v>0</v>
      </c>
      <c r="F3" s="21" t="s">
        <v>57</v>
      </c>
      <c r="H3"/>
      <c r="I3"/>
      <c r="J3"/>
    </row>
    <row r="4" spans="1:10" ht="15">
      <c r="A4" s="4" t="s">
        <v>5</v>
      </c>
      <c r="B4" s="4" t="s">
        <v>3</v>
      </c>
      <c r="C4" s="4" t="s">
        <v>17</v>
      </c>
      <c r="D4" s="11">
        <v>0</v>
      </c>
      <c r="E4" s="12">
        <f>PRODUCT(Fattori!E5*'Emissioni da Traffico'!$D4)</f>
        <v>0</v>
      </c>
      <c r="F4" s="21"/>
      <c r="H4"/>
      <c r="I4"/>
      <c r="J4"/>
    </row>
    <row r="5" spans="1:10" ht="15">
      <c r="A5" s="4" t="s">
        <v>5</v>
      </c>
      <c r="B5" s="4" t="s">
        <v>3</v>
      </c>
      <c r="C5" s="4" t="s">
        <v>18</v>
      </c>
      <c r="D5" s="11">
        <v>0</v>
      </c>
      <c r="E5" s="12">
        <f>PRODUCT(Fattori!E6*'Emissioni da Traffico'!$D5)</f>
        <v>0</v>
      </c>
      <c r="F5" s="21"/>
      <c r="H5"/>
      <c r="I5"/>
      <c r="J5"/>
    </row>
    <row r="6" spans="1:10" ht="15">
      <c r="A6" s="4" t="s">
        <v>5</v>
      </c>
      <c r="B6" s="4" t="s">
        <v>3</v>
      </c>
      <c r="C6" s="4" t="s">
        <v>19</v>
      </c>
      <c r="D6" s="11">
        <v>0</v>
      </c>
      <c r="E6" s="12">
        <f>PRODUCT(Fattori!E7*'Emissioni da Traffico'!$D6)</f>
        <v>0</v>
      </c>
      <c r="F6" s="21"/>
      <c r="H6"/>
      <c r="I6"/>
      <c r="J6"/>
    </row>
    <row r="7" spans="1:10" ht="15">
      <c r="A7" s="4" t="s">
        <v>5</v>
      </c>
      <c r="B7" s="4" t="s">
        <v>3</v>
      </c>
      <c r="C7" s="4" t="s">
        <v>20</v>
      </c>
      <c r="D7" s="11">
        <v>0</v>
      </c>
      <c r="E7" s="12">
        <f>PRODUCT(Fattori!E8*'Emissioni da Traffico'!$D7)</f>
        <v>0</v>
      </c>
      <c r="F7" s="21"/>
      <c r="H7"/>
      <c r="I7"/>
      <c r="J7"/>
    </row>
    <row r="8" spans="1:10" ht="15">
      <c r="A8" s="4" t="s">
        <v>5</v>
      </c>
      <c r="B8" s="4" t="s">
        <v>3</v>
      </c>
      <c r="C8" s="4" t="s">
        <v>24</v>
      </c>
      <c r="D8" s="11">
        <v>0</v>
      </c>
      <c r="E8" s="12">
        <f>PRODUCT(Fattori!E9*'Emissioni da Traffico'!$D8)</f>
        <v>0</v>
      </c>
      <c r="F8" s="21"/>
      <c r="H8"/>
      <c r="I8"/>
      <c r="J8"/>
    </row>
    <row r="9" spans="1:10" ht="15">
      <c r="A9" s="4" t="s">
        <v>5</v>
      </c>
      <c r="B9" s="4" t="s">
        <v>3</v>
      </c>
      <c r="C9" s="4" t="s">
        <v>25</v>
      </c>
      <c r="D9" s="11">
        <v>0</v>
      </c>
      <c r="E9" s="12">
        <f>PRODUCT(Fattori!E10*'Emissioni da Traffico'!$D9)</f>
        <v>0</v>
      </c>
      <c r="F9" s="21"/>
      <c r="H9"/>
      <c r="I9"/>
      <c r="J9"/>
    </row>
    <row r="10" spans="1:10" ht="15">
      <c r="A10" s="4" t="s">
        <v>5</v>
      </c>
      <c r="B10" s="4" t="s">
        <v>7</v>
      </c>
      <c r="C10" s="4" t="s">
        <v>2</v>
      </c>
      <c r="D10" s="11">
        <v>0</v>
      </c>
      <c r="E10" s="12">
        <f>PRODUCT(Fattori!E11*'Emissioni da Traffico'!$D10)</f>
        <v>0</v>
      </c>
      <c r="F10" s="21"/>
      <c r="H10"/>
      <c r="I10"/>
      <c r="J10"/>
    </row>
    <row r="11" spans="1:10" ht="15">
      <c r="A11" s="4" t="s">
        <v>5</v>
      </c>
      <c r="B11" s="4" t="s">
        <v>7</v>
      </c>
      <c r="C11" s="4" t="s">
        <v>17</v>
      </c>
      <c r="D11" s="11">
        <v>0</v>
      </c>
      <c r="E11" s="12">
        <f>PRODUCT(Fattori!E12*'Emissioni da Traffico'!$D11)</f>
        <v>0</v>
      </c>
      <c r="H11"/>
      <c r="I11"/>
      <c r="J11"/>
    </row>
    <row r="12" spans="1:10" ht="15">
      <c r="A12" s="4" t="s">
        <v>5</v>
      </c>
      <c r="B12" s="4" t="s">
        <v>7</v>
      </c>
      <c r="C12" s="4" t="s">
        <v>18</v>
      </c>
      <c r="D12" s="11">
        <v>0</v>
      </c>
      <c r="E12" s="12">
        <f>PRODUCT(Fattori!E13*'Emissioni da Traffico'!$D12)</f>
        <v>0</v>
      </c>
      <c r="H12"/>
      <c r="I12"/>
      <c r="J12"/>
    </row>
    <row r="13" spans="1:10" ht="15">
      <c r="A13" s="4" t="s">
        <v>5</v>
      </c>
      <c r="B13" s="4" t="s">
        <v>7</v>
      </c>
      <c r="C13" s="4" t="s">
        <v>19</v>
      </c>
      <c r="D13" s="11">
        <v>0</v>
      </c>
      <c r="E13" s="12">
        <f>PRODUCT(Fattori!E14*'Emissioni da Traffico'!$D13)</f>
        <v>0</v>
      </c>
      <c r="H13"/>
      <c r="I13"/>
      <c r="J13"/>
    </row>
    <row r="14" spans="1:10" ht="15">
      <c r="A14" s="4" t="s">
        <v>5</v>
      </c>
      <c r="B14" s="4" t="s">
        <v>7</v>
      </c>
      <c r="C14" s="4" t="s">
        <v>20</v>
      </c>
      <c r="D14" s="11">
        <v>0</v>
      </c>
      <c r="E14" s="12">
        <f>PRODUCT(Fattori!E15*'Emissioni da Traffico'!$D14)</f>
        <v>0</v>
      </c>
      <c r="H14"/>
      <c r="I14"/>
      <c r="J14"/>
    </row>
    <row r="15" spans="1:10" ht="15">
      <c r="A15" s="4" t="s">
        <v>5</v>
      </c>
      <c r="B15" s="4" t="s">
        <v>7</v>
      </c>
      <c r="C15" s="4" t="s">
        <v>24</v>
      </c>
      <c r="D15" s="11">
        <v>0</v>
      </c>
      <c r="E15" s="12">
        <f>PRODUCT(Fattori!E16*'Emissioni da Traffico'!$D15)</f>
        <v>0</v>
      </c>
      <c r="H15"/>
      <c r="I15"/>
      <c r="J15"/>
    </row>
    <row r="16" spans="1:10" ht="15">
      <c r="A16" s="4" t="s">
        <v>5</v>
      </c>
      <c r="B16" s="4" t="s">
        <v>7</v>
      </c>
      <c r="C16" s="4" t="s">
        <v>25</v>
      </c>
      <c r="D16" s="11">
        <v>0</v>
      </c>
      <c r="E16" s="12">
        <f>PRODUCT(Fattori!E17*'Emissioni da Traffico'!$D16)</f>
        <v>0</v>
      </c>
      <c r="H16"/>
      <c r="I16"/>
      <c r="J16"/>
    </row>
    <row r="17" spans="1:10" ht="15">
      <c r="A17" s="4" t="s">
        <v>5</v>
      </c>
      <c r="B17" s="4" t="s">
        <v>39</v>
      </c>
      <c r="C17" s="4" t="s">
        <v>2</v>
      </c>
      <c r="D17" s="11">
        <v>0</v>
      </c>
      <c r="E17" s="12">
        <f>PRODUCT(Fattori!E18*'Emissioni da Traffico'!$D17)</f>
        <v>0</v>
      </c>
      <c r="H17"/>
      <c r="I17"/>
      <c r="J17"/>
    </row>
    <row r="18" spans="1:10" ht="15">
      <c r="A18" s="4" t="s">
        <v>5</v>
      </c>
      <c r="B18" s="4" t="s">
        <v>39</v>
      </c>
      <c r="C18" s="4" t="s">
        <v>17</v>
      </c>
      <c r="D18" s="11">
        <v>0</v>
      </c>
      <c r="E18" s="12">
        <f>PRODUCT(Fattori!E19*'Emissioni da Traffico'!$D18)</f>
        <v>0</v>
      </c>
      <c r="H18"/>
      <c r="I18"/>
      <c r="J18"/>
    </row>
    <row r="19" spans="1:10" ht="15">
      <c r="A19" s="4" t="s">
        <v>5</v>
      </c>
      <c r="B19" s="4" t="s">
        <v>39</v>
      </c>
      <c r="C19" s="4" t="s">
        <v>18</v>
      </c>
      <c r="D19" s="11">
        <v>0</v>
      </c>
      <c r="E19" s="12">
        <f>PRODUCT(Fattori!E20*'Emissioni da Traffico'!$D19)</f>
        <v>0</v>
      </c>
      <c r="H19"/>
      <c r="I19"/>
      <c r="J19"/>
    </row>
    <row r="20" spans="1:10" ht="15">
      <c r="A20" s="4" t="s">
        <v>5</v>
      </c>
      <c r="B20" s="4" t="s">
        <v>39</v>
      </c>
      <c r="C20" s="4" t="s">
        <v>19</v>
      </c>
      <c r="D20" s="11">
        <v>0</v>
      </c>
      <c r="E20" s="12">
        <f>PRODUCT(Fattori!E21*'Emissioni da Traffico'!$D20)</f>
        <v>0</v>
      </c>
      <c r="H20"/>
      <c r="I20"/>
      <c r="J20"/>
    </row>
    <row r="21" spans="1:10" ht="15">
      <c r="A21" s="4" t="s">
        <v>5</v>
      </c>
      <c r="B21" s="4" t="s">
        <v>39</v>
      </c>
      <c r="C21" s="4" t="s">
        <v>20</v>
      </c>
      <c r="D21" s="11">
        <v>0</v>
      </c>
      <c r="E21" s="12">
        <f>PRODUCT(Fattori!E22*'Emissioni da Traffico'!$D21)</f>
        <v>0</v>
      </c>
      <c r="H21"/>
      <c r="I21"/>
      <c r="J21"/>
    </row>
    <row r="22" spans="1:10" ht="15">
      <c r="A22" s="4" t="s">
        <v>5</v>
      </c>
      <c r="B22" s="4" t="s">
        <v>39</v>
      </c>
      <c r="C22" s="4" t="s">
        <v>24</v>
      </c>
      <c r="D22" s="11">
        <v>0</v>
      </c>
      <c r="E22" s="12">
        <f>PRODUCT(Fattori!E23*'Emissioni da Traffico'!$D22)</f>
        <v>0</v>
      </c>
      <c r="H22"/>
      <c r="I22"/>
      <c r="J22"/>
    </row>
    <row r="23" spans="1:10" ht="15">
      <c r="A23" s="4" t="s">
        <v>5</v>
      </c>
      <c r="B23" s="4" t="s">
        <v>39</v>
      </c>
      <c r="C23" s="4" t="s">
        <v>25</v>
      </c>
      <c r="D23" s="11">
        <v>0</v>
      </c>
      <c r="E23" s="12">
        <f>PRODUCT(Fattori!E24*'Emissioni da Traffico'!$D23)</f>
        <v>0</v>
      </c>
      <c r="H23"/>
      <c r="I23"/>
      <c r="J23"/>
    </row>
    <row r="24" spans="1:10" ht="15">
      <c r="A24" s="4" t="s">
        <v>5</v>
      </c>
      <c r="B24" s="4" t="s">
        <v>11</v>
      </c>
      <c r="C24" s="4" t="s">
        <v>2</v>
      </c>
      <c r="D24" s="11">
        <v>0</v>
      </c>
      <c r="E24" s="12">
        <f>PRODUCT(Fattori!E25*'Emissioni da Traffico'!$D24)</f>
        <v>0</v>
      </c>
      <c r="H24"/>
      <c r="I24"/>
      <c r="J24"/>
    </row>
    <row r="25" spans="1:10" ht="15">
      <c r="A25" s="4" t="s">
        <v>5</v>
      </c>
      <c r="B25" s="4" t="s">
        <v>11</v>
      </c>
      <c r="C25" s="4" t="s">
        <v>17</v>
      </c>
      <c r="D25" s="11">
        <v>0</v>
      </c>
      <c r="E25" s="12">
        <f>PRODUCT(Fattori!E26*'Emissioni da Traffico'!$D25)</f>
        <v>0</v>
      </c>
      <c r="H25"/>
      <c r="I25"/>
      <c r="J25"/>
    </row>
    <row r="26" spans="1:10" ht="15">
      <c r="A26" s="4" t="s">
        <v>5</v>
      </c>
      <c r="B26" s="4" t="s">
        <v>11</v>
      </c>
      <c r="C26" s="4" t="s">
        <v>18</v>
      </c>
      <c r="D26" s="11">
        <v>0</v>
      </c>
      <c r="E26" s="12">
        <f>PRODUCT(Fattori!E27*'Emissioni da Traffico'!$D26)</f>
        <v>0</v>
      </c>
      <c r="H26"/>
      <c r="I26"/>
      <c r="J26"/>
    </row>
    <row r="27" spans="1:10" ht="15">
      <c r="A27" s="4" t="s">
        <v>5</v>
      </c>
      <c r="B27" s="4" t="s">
        <v>11</v>
      </c>
      <c r="C27" s="4" t="s">
        <v>19</v>
      </c>
      <c r="D27" s="11">
        <v>0</v>
      </c>
      <c r="E27" s="12">
        <f>PRODUCT(Fattori!E28*'Emissioni da Traffico'!$D27)</f>
        <v>0</v>
      </c>
      <c r="H27"/>
      <c r="I27"/>
      <c r="J27"/>
    </row>
    <row r="28" spans="1:10" ht="15">
      <c r="A28" s="4" t="s">
        <v>5</v>
      </c>
      <c r="B28" s="4" t="s">
        <v>11</v>
      </c>
      <c r="C28" s="4" t="s">
        <v>20</v>
      </c>
      <c r="D28" s="11">
        <v>0</v>
      </c>
      <c r="E28" s="12">
        <f>PRODUCT(Fattori!E29*'Emissioni da Traffico'!$D28)</f>
        <v>0</v>
      </c>
      <c r="H28"/>
      <c r="I28"/>
      <c r="J28"/>
    </row>
    <row r="29" spans="1:10" ht="15">
      <c r="A29" s="4" t="s">
        <v>5</v>
      </c>
      <c r="B29" s="4" t="s">
        <v>11</v>
      </c>
      <c r="C29" s="4" t="s">
        <v>24</v>
      </c>
      <c r="D29" s="11">
        <v>0</v>
      </c>
      <c r="E29" s="12">
        <f>PRODUCT(Fattori!E30*'Emissioni da Traffico'!$D29)</f>
        <v>0</v>
      </c>
      <c r="H29"/>
      <c r="I29"/>
      <c r="J29"/>
    </row>
    <row r="30" spans="1:10" ht="15">
      <c r="A30" s="4" t="s">
        <v>5</v>
      </c>
      <c r="B30" s="4" t="s">
        <v>11</v>
      </c>
      <c r="C30" s="4" t="s">
        <v>25</v>
      </c>
      <c r="D30" s="11">
        <v>0</v>
      </c>
      <c r="E30" s="12">
        <f>PRODUCT(Fattori!E31*'Emissioni da Traffico'!$D30)</f>
        <v>0</v>
      </c>
      <c r="H30"/>
      <c r="I30"/>
      <c r="J30"/>
    </row>
    <row r="31" spans="1:10" ht="15">
      <c r="A31" s="4" t="s">
        <v>5</v>
      </c>
      <c r="B31" s="4" t="s">
        <v>40</v>
      </c>
      <c r="C31" s="4"/>
      <c r="D31" s="11" t="s">
        <v>47</v>
      </c>
      <c r="E31" s="12" t="s">
        <v>47</v>
      </c>
      <c r="H31"/>
      <c r="I31"/>
      <c r="J31"/>
    </row>
    <row r="32" spans="1:10" ht="15">
      <c r="A32" s="4" t="s">
        <v>8</v>
      </c>
      <c r="B32" s="4" t="s">
        <v>3</v>
      </c>
      <c r="C32" s="4" t="s">
        <v>2</v>
      </c>
      <c r="D32" s="11">
        <v>0</v>
      </c>
      <c r="E32" s="12">
        <f>PRODUCT(Fattori!E33*'Emissioni da Traffico'!$D32)</f>
        <v>0</v>
      </c>
      <c r="H32"/>
      <c r="I32"/>
      <c r="J32"/>
    </row>
    <row r="33" spans="1:10" ht="15">
      <c r="A33" s="4" t="s">
        <v>8</v>
      </c>
      <c r="B33" s="4" t="s">
        <v>3</v>
      </c>
      <c r="C33" s="4" t="s">
        <v>26</v>
      </c>
      <c r="D33" s="11">
        <v>0</v>
      </c>
      <c r="E33" s="12">
        <f>PRODUCT(Fattori!E34*'Emissioni da Traffico'!$D33)</f>
        <v>0</v>
      </c>
      <c r="H33"/>
      <c r="I33"/>
      <c r="J33"/>
    </row>
    <row r="34" spans="1:10" ht="15">
      <c r="A34" s="4" t="s">
        <v>8</v>
      </c>
      <c r="B34" s="4" t="s">
        <v>3</v>
      </c>
      <c r="C34" s="4" t="s">
        <v>27</v>
      </c>
      <c r="D34" s="11">
        <v>0</v>
      </c>
      <c r="E34" s="12">
        <f>PRODUCT(Fattori!E35*'Emissioni da Traffico'!$D34)</f>
        <v>0</v>
      </c>
      <c r="H34"/>
      <c r="I34"/>
      <c r="J34"/>
    </row>
    <row r="35" spans="1:10" ht="15">
      <c r="A35" s="4" t="s">
        <v>8</v>
      </c>
      <c r="B35" s="4" t="s">
        <v>3</v>
      </c>
      <c r="C35" s="4" t="s">
        <v>19</v>
      </c>
      <c r="D35" s="11">
        <v>0</v>
      </c>
      <c r="E35" s="12">
        <f>PRODUCT(Fattori!E36*'Emissioni da Traffico'!$D35)</f>
        <v>0</v>
      </c>
      <c r="H35"/>
      <c r="I35"/>
      <c r="J35"/>
    </row>
    <row r="36" spans="1:10" ht="15">
      <c r="A36" s="4" t="s">
        <v>8</v>
      </c>
      <c r="B36" s="4" t="s">
        <v>3</v>
      </c>
      <c r="C36" s="4" t="s">
        <v>20</v>
      </c>
      <c r="D36" s="11">
        <v>0</v>
      </c>
      <c r="E36" s="12">
        <f>PRODUCT(Fattori!E37*'Emissioni da Traffico'!$D36)</f>
        <v>0</v>
      </c>
      <c r="H36"/>
      <c r="I36"/>
      <c r="J36"/>
    </row>
    <row r="37" spans="1:10" ht="15">
      <c r="A37" s="4" t="s">
        <v>8</v>
      </c>
      <c r="B37" s="4" t="s">
        <v>3</v>
      </c>
      <c r="C37" s="4" t="s">
        <v>24</v>
      </c>
      <c r="D37" s="11">
        <v>0</v>
      </c>
      <c r="E37" s="12">
        <f>PRODUCT(Fattori!E38*'Emissioni da Traffico'!$D37)</f>
        <v>0</v>
      </c>
      <c r="H37"/>
      <c r="I37"/>
      <c r="J37"/>
    </row>
    <row r="38" spans="1:10" ht="15">
      <c r="A38" s="4" t="s">
        <v>8</v>
      </c>
      <c r="B38" s="4" t="s">
        <v>3</v>
      </c>
      <c r="C38" s="4" t="s">
        <v>25</v>
      </c>
      <c r="D38" s="11">
        <v>0</v>
      </c>
      <c r="E38" s="12">
        <f>PRODUCT(Fattori!E39*'Emissioni da Traffico'!$D38)</f>
        <v>0</v>
      </c>
      <c r="H38"/>
      <c r="I38"/>
      <c r="J38"/>
    </row>
    <row r="39" spans="1:10" ht="15">
      <c r="A39" s="4" t="s">
        <v>8</v>
      </c>
      <c r="B39" s="4" t="s">
        <v>7</v>
      </c>
      <c r="C39" s="4" t="s">
        <v>2</v>
      </c>
      <c r="D39" s="11">
        <v>0</v>
      </c>
      <c r="E39" s="12">
        <f>PRODUCT(Fattori!E40*'Emissioni da Traffico'!$D39)</f>
        <v>0</v>
      </c>
      <c r="H39"/>
      <c r="I39"/>
      <c r="J39"/>
    </row>
    <row r="40" spans="1:10" ht="15">
      <c r="A40" s="4" t="s">
        <v>8</v>
      </c>
      <c r="B40" s="4" t="s">
        <v>7</v>
      </c>
      <c r="C40" s="4" t="s">
        <v>26</v>
      </c>
      <c r="D40" s="11">
        <v>0</v>
      </c>
      <c r="E40" s="12">
        <f>PRODUCT(Fattori!E41*'Emissioni da Traffico'!$D40)</f>
        <v>0</v>
      </c>
      <c r="H40"/>
      <c r="I40"/>
      <c r="J40"/>
    </row>
    <row r="41" spans="1:10" ht="15">
      <c r="A41" s="4" t="s">
        <v>8</v>
      </c>
      <c r="B41" s="4" t="s">
        <v>7</v>
      </c>
      <c r="C41" s="4" t="s">
        <v>27</v>
      </c>
      <c r="D41" s="11">
        <v>0</v>
      </c>
      <c r="E41" s="12">
        <f>PRODUCT(Fattori!E42*'Emissioni da Traffico'!$D41)</f>
        <v>0</v>
      </c>
      <c r="H41"/>
      <c r="I41"/>
      <c r="J41"/>
    </row>
    <row r="42" spans="1:10" ht="15">
      <c r="A42" s="4" t="s">
        <v>8</v>
      </c>
      <c r="B42" s="4" t="s">
        <v>7</v>
      </c>
      <c r="C42" s="4" t="s">
        <v>19</v>
      </c>
      <c r="D42" s="11">
        <v>0</v>
      </c>
      <c r="E42" s="12">
        <f>PRODUCT(Fattori!E43*'Emissioni da Traffico'!$D42)</f>
        <v>0</v>
      </c>
      <c r="H42"/>
      <c r="I42"/>
      <c r="J42"/>
    </row>
    <row r="43" spans="1:10" ht="15">
      <c r="A43" s="4" t="s">
        <v>8</v>
      </c>
      <c r="B43" s="4" t="s">
        <v>7</v>
      </c>
      <c r="C43" s="4" t="s">
        <v>20</v>
      </c>
      <c r="D43" s="11">
        <v>0</v>
      </c>
      <c r="E43" s="12">
        <f>PRODUCT(Fattori!E44*'Emissioni da Traffico'!$D43)</f>
        <v>0</v>
      </c>
      <c r="H43"/>
      <c r="I43"/>
      <c r="J43"/>
    </row>
    <row r="44" spans="1:10" ht="15">
      <c r="A44" s="4" t="s">
        <v>8</v>
      </c>
      <c r="B44" s="4" t="s">
        <v>7</v>
      </c>
      <c r="C44" s="4" t="s">
        <v>24</v>
      </c>
      <c r="D44" s="11">
        <v>0</v>
      </c>
      <c r="E44" s="12">
        <f>PRODUCT(Fattori!E45*'Emissioni da Traffico'!$D44)</f>
        <v>0</v>
      </c>
      <c r="H44"/>
      <c r="I44"/>
      <c r="J44"/>
    </row>
    <row r="45" spans="1:10" ht="15">
      <c r="A45" s="4" t="s">
        <v>8</v>
      </c>
      <c r="B45" s="4" t="s">
        <v>7</v>
      </c>
      <c r="C45" s="4" t="s">
        <v>25</v>
      </c>
      <c r="D45" s="11">
        <v>0</v>
      </c>
      <c r="E45" s="12">
        <f>PRODUCT(Fattori!E46*'Emissioni da Traffico'!$D45)</f>
        <v>0</v>
      </c>
      <c r="H45"/>
      <c r="I45"/>
      <c r="J45"/>
    </row>
    <row r="46" spans="1:10" ht="15">
      <c r="A46" s="4" t="s">
        <v>8</v>
      </c>
      <c r="B46" s="4" t="s">
        <v>39</v>
      </c>
      <c r="C46" s="4" t="s">
        <v>2</v>
      </c>
      <c r="D46" s="11">
        <v>0</v>
      </c>
      <c r="E46" s="12">
        <f>PRODUCT(Fattori!E47*'Emissioni da Traffico'!$D46)</f>
        <v>0</v>
      </c>
      <c r="H46"/>
      <c r="I46"/>
      <c r="J46"/>
    </row>
    <row r="47" spans="1:10" ht="15">
      <c r="A47" s="4" t="s">
        <v>8</v>
      </c>
      <c r="B47" s="4" t="s">
        <v>39</v>
      </c>
      <c r="C47" s="4" t="s">
        <v>26</v>
      </c>
      <c r="D47" s="11">
        <v>0</v>
      </c>
      <c r="E47" s="12">
        <f>PRODUCT(Fattori!E48*'Emissioni da Traffico'!$D47)</f>
        <v>0</v>
      </c>
      <c r="H47"/>
      <c r="I47"/>
      <c r="J47"/>
    </row>
    <row r="48" spans="1:10" ht="15">
      <c r="A48" s="4" t="s">
        <v>8</v>
      </c>
      <c r="B48" s="4" t="s">
        <v>39</v>
      </c>
      <c r="C48" s="4" t="s">
        <v>27</v>
      </c>
      <c r="D48" s="11">
        <v>0</v>
      </c>
      <c r="E48" s="12">
        <f>PRODUCT(Fattori!E49*'Emissioni da Traffico'!$D48)</f>
        <v>0</v>
      </c>
      <c r="H48"/>
      <c r="I48"/>
      <c r="J48"/>
    </row>
    <row r="49" spans="1:10" ht="15">
      <c r="A49" s="4" t="s">
        <v>8</v>
      </c>
      <c r="B49" s="4" t="s">
        <v>39</v>
      </c>
      <c r="C49" s="4" t="s">
        <v>19</v>
      </c>
      <c r="D49" s="11">
        <v>0</v>
      </c>
      <c r="E49" s="12">
        <f>PRODUCT(Fattori!E50*'Emissioni da Traffico'!$D49)</f>
        <v>0</v>
      </c>
      <c r="H49"/>
      <c r="I49"/>
      <c r="J49"/>
    </row>
    <row r="50" spans="1:10" ht="15">
      <c r="A50" s="4" t="s">
        <v>8</v>
      </c>
      <c r="B50" s="4" t="s">
        <v>39</v>
      </c>
      <c r="C50" s="4" t="s">
        <v>20</v>
      </c>
      <c r="D50" s="11">
        <v>0</v>
      </c>
      <c r="E50" s="12">
        <f>PRODUCT(Fattori!E51*'Emissioni da Traffico'!$D50)</f>
        <v>0</v>
      </c>
      <c r="H50"/>
      <c r="I50"/>
      <c r="J50"/>
    </row>
    <row r="51" spans="1:10" ht="15">
      <c r="A51" s="4" t="s">
        <v>8</v>
      </c>
      <c r="B51" s="4" t="s">
        <v>39</v>
      </c>
      <c r="C51" s="4" t="s">
        <v>24</v>
      </c>
      <c r="D51" s="11">
        <v>0</v>
      </c>
      <c r="E51" s="12">
        <f>PRODUCT(Fattori!E52*'Emissioni da Traffico'!$D51)</f>
        <v>0</v>
      </c>
      <c r="H51"/>
      <c r="I51"/>
      <c r="J51"/>
    </row>
    <row r="52" spans="1:10" ht="15">
      <c r="A52" s="4" t="s">
        <v>8</v>
      </c>
      <c r="B52" s="4" t="s">
        <v>39</v>
      </c>
      <c r="C52" s="4" t="s">
        <v>25</v>
      </c>
      <c r="D52" s="11">
        <v>0</v>
      </c>
      <c r="E52" s="12">
        <f>PRODUCT(Fattori!E53*'Emissioni da Traffico'!$D52)</f>
        <v>0</v>
      </c>
      <c r="H52"/>
      <c r="I52"/>
      <c r="J52"/>
    </row>
    <row r="53" spans="1:10" ht="15">
      <c r="A53" s="4" t="s">
        <v>8</v>
      </c>
      <c r="B53" s="4" t="s">
        <v>11</v>
      </c>
      <c r="C53" s="4" t="s">
        <v>2</v>
      </c>
      <c r="D53" s="11">
        <v>0</v>
      </c>
      <c r="E53" s="12">
        <f>PRODUCT(Fattori!E54*'Emissioni da Traffico'!$D53)</f>
        <v>0</v>
      </c>
      <c r="H53"/>
      <c r="I53"/>
      <c r="J53"/>
    </row>
    <row r="54" spans="1:10" ht="15">
      <c r="A54" s="4" t="s">
        <v>8</v>
      </c>
      <c r="B54" s="4" t="s">
        <v>11</v>
      </c>
      <c r="C54" s="4" t="s">
        <v>26</v>
      </c>
      <c r="D54" s="11">
        <v>0</v>
      </c>
      <c r="E54" s="12">
        <f>PRODUCT(Fattori!E55*'Emissioni da Traffico'!$D54)</f>
        <v>0</v>
      </c>
      <c r="H54"/>
      <c r="I54"/>
      <c r="J54"/>
    </row>
    <row r="55" spans="1:10" ht="15">
      <c r="A55" s="4" t="s">
        <v>8</v>
      </c>
      <c r="B55" s="4" t="s">
        <v>11</v>
      </c>
      <c r="C55" s="4" t="s">
        <v>27</v>
      </c>
      <c r="D55" s="11">
        <v>0</v>
      </c>
      <c r="E55" s="12">
        <f>PRODUCT(Fattori!E56*'Emissioni da Traffico'!$D55)</f>
        <v>0</v>
      </c>
      <c r="H55"/>
      <c r="I55"/>
      <c r="J55"/>
    </row>
    <row r="56" spans="1:10" ht="15">
      <c r="A56" s="4" t="s">
        <v>8</v>
      </c>
      <c r="B56" s="4" t="s">
        <v>11</v>
      </c>
      <c r="C56" s="4" t="s">
        <v>19</v>
      </c>
      <c r="D56" s="11">
        <v>0</v>
      </c>
      <c r="E56" s="12">
        <f>PRODUCT(Fattori!E57*'Emissioni da Traffico'!$D56)</f>
        <v>0</v>
      </c>
      <c r="H56"/>
      <c r="I56"/>
      <c r="J56"/>
    </row>
    <row r="57" spans="1:10" ht="15">
      <c r="A57" s="4" t="s">
        <v>8</v>
      </c>
      <c r="B57" s="4" t="s">
        <v>11</v>
      </c>
      <c r="C57" s="4" t="s">
        <v>20</v>
      </c>
      <c r="D57" s="11">
        <v>0</v>
      </c>
      <c r="E57" s="12">
        <f>PRODUCT(Fattori!E58*'Emissioni da Traffico'!$D57)</f>
        <v>0</v>
      </c>
      <c r="H57"/>
      <c r="I57"/>
      <c r="J57"/>
    </row>
    <row r="58" spans="1:10" ht="15">
      <c r="A58" s="4" t="s">
        <v>8</v>
      </c>
      <c r="B58" s="4" t="s">
        <v>11</v>
      </c>
      <c r="C58" s="4" t="s">
        <v>24</v>
      </c>
      <c r="D58" s="11">
        <v>0</v>
      </c>
      <c r="E58" s="12">
        <f>PRODUCT(Fattori!E59*'Emissioni da Traffico'!$D58)</f>
        <v>0</v>
      </c>
      <c r="H58"/>
      <c r="I58"/>
      <c r="J58"/>
    </row>
    <row r="59" spans="1:10" ht="15">
      <c r="A59" s="4" t="s">
        <v>8</v>
      </c>
      <c r="B59" s="4" t="s">
        <v>11</v>
      </c>
      <c r="C59" s="4" t="s">
        <v>25</v>
      </c>
      <c r="D59" s="11">
        <v>0</v>
      </c>
      <c r="E59" s="12">
        <f>PRODUCT(Fattori!E60*'Emissioni da Traffico'!$D59)</f>
        <v>0</v>
      </c>
      <c r="H59"/>
      <c r="I59"/>
      <c r="J59"/>
    </row>
    <row r="60" spans="1:10" ht="15">
      <c r="A60" s="4" t="s">
        <v>41</v>
      </c>
      <c r="B60" s="4" t="s">
        <v>3</v>
      </c>
      <c r="C60" s="4" t="s">
        <v>56</v>
      </c>
      <c r="D60" s="11">
        <v>0</v>
      </c>
      <c r="E60" s="12">
        <f>PRODUCT(Fattori!E61*'Emissioni da Traffico'!$D60)</f>
        <v>0</v>
      </c>
      <c r="H60"/>
      <c r="I60"/>
      <c r="J60"/>
    </row>
    <row r="61" spans="1:10" ht="15">
      <c r="A61" s="4" t="s">
        <v>41</v>
      </c>
      <c r="B61" s="4" t="s">
        <v>7</v>
      </c>
      <c r="C61" s="4" t="s">
        <v>12</v>
      </c>
      <c r="D61" s="11">
        <v>0</v>
      </c>
      <c r="E61" s="12">
        <f>PRODUCT(Fattori!E62*'Emissioni da Traffico'!$D61)</f>
        <v>0</v>
      </c>
      <c r="H61"/>
      <c r="I61"/>
      <c r="J61"/>
    </row>
    <row r="62" spans="1:10" ht="15">
      <c r="A62" s="4" t="s">
        <v>41</v>
      </c>
      <c r="B62" s="4" t="s">
        <v>7</v>
      </c>
      <c r="C62" s="4" t="s">
        <v>9</v>
      </c>
      <c r="D62" s="11">
        <v>0</v>
      </c>
      <c r="E62" s="12">
        <f>PRODUCT(Fattori!E63*'Emissioni da Traffico'!$D62)</f>
        <v>0</v>
      </c>
      <c r="H62"/>
      <c r="I62"/>
      <c r="J62"/>
    </row>
    <row r="63" spans="1:10" ht="15">
      <c r="A63" s="4" t="s">
        <v>41</v>
      </c>
      <c r="B63" s="4" t="s">
        <v>7</v>
      </c>
      <c r="C63" s="4" t="s">
        <v>10</v>
      </c>
      <c r="D63" s="11">
        <v>0</v>
      </c>
      <c r="E63" s="12">
        <f>PRODUCT(Fattori!E64*'Emissioni da Traffico'!$D63)</f>
        <v>0</v>
      </c>
      <c r="H63"/>
      <c r="I63"/>
      <c r="J63"/>
    </row>
    <row r="64" spans="1:10" ht="15">
      <c r="A64" s="4" t="s">
        <v>41</v>
      </c>
      <c r="B64" s="4" t="s">
        <v>7</v>
      </c>
      <c r="C64" s="4" t="s">
        <v>28</v>
      </c>
      <c r="D64" s="11">
        <v>0</v>
      </c>
      <c r="E64" s="12">
        <f>PRODUCT(Fattori!E65*'Emissioni da Traffico'!$D64)</f>
        <v>0</v>
      </c>
      <c r="H64"/>
      <c r="I64"/>
      <c r="J64"/>
    </row>
    <row r="65" spans="1:10" ht="15">
      <c r="A65" s="4" t="s">
        <v>41</v>
      </c>
      <c r="B65" s="4" t="s">
        <v>7</v>
      </c>
      <c r="C65" s="4" t="s">
        <v>29</v>
      </c>
      <c r="D65" s="11">
        <v>0</v>
      </c>
      <c r="E65" s="12">
        <f>PRODUCT(Fattori!E66*'Emissioni da Traffico'!$D65)</f>
        <v>0</v>
      </c>
      <c r="H65"/>
      <c r="I65"/>
      <c r="J65"/>
    </row>
    <row r="66" spans="1:10" ht="15">
      <c r="A66" s="4" t="s">
        <v>41</v>
      </c>
      <c r="B66" s="4" t="s">
        <v>7</v>
      </c>
      <c r="C66" s="4" t="s">
        <v>30</v>
      </c>
      <c r="D66" s="11">
        <v>0</v>
      </c>
      <c r="E66" s="12">
        <f>PRODUCT(Fattori!E67*'Emissioni da Traffico'!$D66)</f>
        <v>0</v>
      </c>
      <c r="H66"/>
      <c r="I66"/>
      <c r="J66"/>
    </row>
    <row r="67" spans="1:10" ht="15">
      <c r="A67" s="4" t="s">
        <v>41</v>
      </c>
      <c r="B67" s="4" t="s">
        <v>7</v>
      </c>
      <c r="C67" s="4" t="s">
        <v>31</v>
      </c>
      <c r="D67" s="11">
        <v>0</v>
      </c>
      <c r="E67" s="12">
        <f>PRODUCT(Fattori!E68*'Emissioni da Traffico'!$D67)</f>
        <v>0</v>
      </c>
      <c r="H67"/>
      <c r="I67"/>
      <c r="J67"/>
    </row>
    <row r="68" spans="1:10" ht="15">
      <c r="A68" s="4" t="s">
        <v>42</v>
      </c>
      <c r="B68" s="4" t="s">
        <v>7</v>
      </c>
      <c r="C68" s="4" t="s">
        <v>12</v>
      </c>
      <c r="D68" s="11">
        <v>0</v>
      </c>
      <c r="E68" s="12">
        <f>PRODUCT(Fattori!E69*'Emissioni da Traffico'!$D68)</f>
        <v>0</v>
      </c>
      <c r="H68"/>
      <c r="I68"/>
      <c r="J68"/>
    </row>
    <row r="69" spans="1:10" ht="15">
      <c r="A69" s="4" t="s">
        <v>42</v>
      </c>
      <c r="B69" s="4" t="s">
        <v>7</v>
      </c>
      <c r="C69" s="4" t="s">
        <v>9</v>
      </c>
      <c r="D69" s="11">
        <v>0</v>
      </c>
      <c r="E69" s="12">
        <f>PRODUCT(Fattori!E70*'Emissioni da Traffico'!$D69)</f>
        <v>0</v>
      </c>
      <c r="H69"/>
      <c r="I69"/>
      <c r="J69"/>
    </row>
    <row r="70" spans="1:10" ht="15">
      <c r="A70" s="4" t="s">
        <v>42</v>
      </c>
      <c r="B70" s="4" t="s">
        <v>7</v>
      </c>
      <c r="C70" s="4" t="s">
        <v>10</v>
      </c>
      <c r="D70" s="11">
        <v>0</v>
      </c>
      <c r="E70" s="12">
        <f>PRODUCT(Fattori!E71*'Emissioni da Traffico'!$D70)</f>
        <v>0</v>
      </c>
      <c r="H70"/>
      <c r="I70"/>
      <c r="J70"/>
    </row>
    <row r="71" spans="1:10" ht="15">
      <c r="A71" s="4" t="s">
        <v>42</v>
      </c>
      <c r="B71" s="4" t="s">
        <v>7</v>
      </c>
      <c r="C71" s="4" t="s">
        <v>28</v>
      </c>
      <c r="D71" s="11">
        <v>0</v>
      </c>
      <c r="E71" s="12">
        <f>PRODUCT(Fattori!E72*'Emissioni da Traffico'!$D71)</f>
        <v>0</v>
      </c>
      <c r="H71"/>
      <c r="I71"/>
      <c r="J71"/>
    </row>
    <row r="72" spans="1:10" ht="15">
      <c r="A72" s="4" t="s">
        <v>42</v>
      </c>
      <c r="B72" s="4" t="s">
        <v>7</v>
      </c>
      <c r="C72" s="4" t="s">
        <v>29</v>
      </c>
      <c r="D72" s="11">
        <v>0</v>
      </c>
      <c r="E72" s="12">
        <f>PRODUCT(Fattori!E73*'Emissioni da Traffico'!$D72)</f>
        <v>0</v>
      </c>
      <c r="H72"/>
      <c r="I72"/>
      <c r="J72"/>
    </row>
    <row r="73" spans="1:10" ht="15">
      <c r="A73" s="4" t="s">
        <v>42</v>
      </c>
      <c r="B73" s="4" t="s">
        <v>7</v>
      </c>
      <c r="C73" s="4" t="s">
        <v>30</v>
      </c>
      <c r="D73" s="11">
        <v>0</v>
      </c>
      <c r="E73" s="12">
        <f>PRODUCT(Fattori!E74*'Emissioni da Traffico'!$D73)</f>
        <v>0</v>
      </c>
      <c r="H73"/>
      <c r="I73"/>
      <c r="J73"/>
    </row>
    <row r="74" spans="1:10" ht="15">
      <c r="A74" s="4" t="s">
        <v>42</v>
      </c>
      <c r="B74" s="4" t="s">
        <v>7</v>
      </c>
      <c r="C74" s="4" t="s">
        <v>31</v>
      </c>
      <c r="D74" s="11">
        <v>0</v>
      </c>
      <c r="E74" s="12">
        <f>PRODUCT(Fattori!E75*'Emissioni da Traffico'!$D74)</f>
        <v>0</v>
      </c>
      <c r="H74"/>
      <c r="I74"/>
      <c r="J74"/>
    </row>
    <row r="75" spans="1:10" ht="15">
      <c r="A75" s="4" t="s">
        <v>42</v>
      </c>
      <c r="B75" s="4" t="s">
        <v>11</v>
      </c>
      <c r="C75" s="4" t="s">
        <v>22</v>
      </c>
      <c r="D75" s="11">
        <v>0</v>
      </c>
      <c r="E75" s="12">
        <f>PRODUCT(Fattori!E76*'Emissioni da Traffico'!$D75)</f>
        <v>0</v>
      </c>
      <c r="H75"/>
      <c r="I75"/>
      <c r="J75"/>
    </row>
    <row r="76" spans="1:10" ht="15">
      <c r="A76" s="4" t="s">
        <v>1</v>
      </c>
      <c r="B76" s="4" t="s">
        <v>3</v>
      </c>
      <c r="C76" s="4" t="s">
        <v>2</v>
      </c>
      <c r="D76" s="11">
        <v>0</v>
      </c>
      <c r="E76" s="12">
        <f>PRODUCT(Fattori!E77*'Emissioni da Traffico'!$D76)</f>
        <v>0</v>
      </c>
      <c r="H76"/>
      <c r="I76"/>
      <c r="J76"/>
    </row>
    <row r="77" spans="1:10" ht="15">
      <c r="A77" s="4" t="s">
        <v>1</v>
      </c>
      <c r="B77" s="4" t="s">
        <v>3</v>
      </c>
      <c r="C77" s="4" t="s">
        <v>33</v>
      </c>
      <c r="D77" s="11">
        <v>0</v>
      </c>
      <c r="E77" s="12">
        <f>PRODUCT(Fattori!E78*'Emissioni da Traffico'!$D77)</f>
        <v>0</v>
      </c>
      <c r="H77"/>
      <c r="I77"/>
      <c r="J77"/>
    </row>
    <row r="78" spans="1:10" ht="15">
      <c r="A78" s="4" t="s">
        <v>1</v>
      </c>
      <c r="B78" s="4" t="s">
        <v>3</v>
      </c>
      <c r="C78" s="4" t="s">
        <v>35</v>
      </c>
      <c r="D78" s="11">
        <v>0</v>
      </c>
      <c r="E78" s="12">
        <f>PRODUCT(Fattori!E79*'Emissioni da Traffico'!$D78)</f>
        <v>0</v>
      </c>
      <c r="H78"/>
      <c r="I78"/>
      <c r="J78"/>
    </row>
    <row r="79" spans="1:10" ht="15">
      <c r="A79" s="4" t="s">
        <v>1</v>
      </c>
      <c r="B79" s="4" t="s">
        <v>3</v>
      </c>
      <c r="C79" s="4" t="s">
        <v>37</v>
      </c>
      <c r="D79" s="11">
        <v>0</v>
      </c>
      <c r="E79" s="12">
        <f>PRODUCT(Fattori!E80*'Emissioni da Traffico'!$D79)</f>
        <v>0</v>
      </c>
      <c r="H79"/>
      <c r="I79"/>
      <c r="J79"/>
    </row>
    <row r="80" spans="1:10" ht="15">
      <c r="A80" s="4" t="s">
        <v>1</v>
      </c>
      <c r="B80" s="4" t="s">
        <v>3</v>
      </c>
      <c r="C80" s="4" t="s">
        <v>38</v>
      </c>
      <c r="D80" s="11">
        <v>0</v>
      </c>
      <c r="E80" s="12">
        <f>PRODUCT(Fattori!E81*'Emissioni da Traffico'!$D80)</f>
        <v>0</v>
      </c>
      <c r="H80"/>
      <c r="I80"/>
      <c r="J80"/>
    </row>
    <row r="81" spans="1:10" ht="15">
      <c r="A81" s="4" t="s">
        <v>43</v>
      </c>
      <c r="B81" s="4" t="s">
        <v>7</v>
      </c>
      <c r="C81" s="4" t="s">
        <v>33</v>
      </c>
      <c r="D81" s="11">
        <v>0</v>
      </c>
      <c r="E81" s="12">
        <f>PRODUCT(Fattori!E82*'Emissioni da Traffico'!$D81)</f>
        <v>0</v>
      </c>
      <c r="H81"/>
      <c r="I81"/>
      <c r="J81"/>
    </row>
    <row r="82" spans="1:10" ht="15">
      <c r="A82" s="4" t="s">
        <v>43</v>
      </c>
      <c r="B82" s="4" t="s">
        <v>7</v>
      </c>
      <c r="C82" s="4" t="s">
        <v>35</v>
      </c>
      <c r="D82" s="11">
        <v>0</v>
      </c>
      <c r="E82" s="12">
        <f>PRODUCT(Fattori!E83*'Emissioni da Traffico'!$D82)</f>
        <v>0</v>
      </c>
      <c r="H82"/>
      <c r="I82"/>
      <c r="J82"/>
    </row>
    <row r="83" spans="1:10" ht="15">
      <c r="A83" s="4" t="s">
        <v>43</v>
      </c>
      <c r="B83" s="4" t="s">
        <v>7</v>
      </c>
      <c r="C83" s="4" t="s">
        <v>37</v>
      </c>
      <c r="D83" s="11">
        <v>0</v>
      </c>
      <c r="E83" s="12">
        <f>PRODUCT(Fattori!E84*'Emissioni da Traffico'!$D83)</f>
        <v>0</v>
      </c>
      <c r="H83"/>
      <c r="I83"/>
      <c r="J83"/>
    </row>
    <row r="84" spans="1:10" ht="15">
      <c r="A84" s="4" t="s">
        <v>43</v>
      </c>
      <c r="B84" s="4" t="s">
        <v>7</v>
      </c>
      <c r="C84" s="4" t="s">
        <v>38</v>
      </c>
      <c r="D84" s="11">
        <v>0</v>
      </c>
      <c r="E84" s="12">
        <f>PRODUCT(Fattori!E85*'Emissioni da Traffico'!$D84)</f>
        <v>0</v>
      </c>
      <c r="H84"/>
      <c r="I84"/>
      <c r="J84"/>
    </row>
    <row r="85" spans="1:10" ht="15">
      <c r="A85" s="4" t="s">
        <v>4</v>
      </c>
      <c r="B85" s="4" t="s">
        <v>3</v>
      </c>
      <c r="C85" s="4" t="s">
        <v>2</v>
      </c>
      <c r="D85" s="11">
        <v>0</v>
      </c>
      <c r="E85" s="12">
        <f>PRODUCT(Fattori!E86*'Emissioni da Traffico'!$D85)</f>
        <v>0</v>
      </c>
      <c r="H85"/>
      <c r="I85"/>
      <c r="J85"/>
    </row>
    <row r="86" spans="1:10" ht="15">
      <c r="A86" s="4" t="s">
        <v>4</v>
      </c>
      <c r="B86" s="4" t="s">
        <v>3</v>
      </c>
      <c r="C86" s="4" t="s">
        <v>32</v>
      </c>
      <c r="D86" s="11">
        <v>0</v>
      </c>
      <c r="E86" s="12">
        <f>PRODUCT(Fattori!E87*'Emissioni da Traffico'!$D86)</f>
        <v>0</v>
      </c>
      <c r="H86"/>
      <c r="I86"/>
      <c r="J86"/>
    </row>
    <row r="87" spans="1:10" ht="15">
      <c r="A87" s="4" t="s">
        <v>4</v>
      </c>
      <c r="B87" s="4" t="s">
        <v>3</v>
      </c>
      <c r="C87" s="4" t="s">
        <v>34</v>
      </c>
      <c r="D87" s="11">
        <v>0</v>
      </c>
      <c r="E87" s="12">
        <f>PRODUCT(Fattori!E88*'Emissioni da Traffico'!$D87)</f>
        <v>0</v>
      </c>
      <c r="H87"/>
      <c r="I87"/>
      <c r="J87"/>
    </row>
    <row r="88" spans="1:10" ht="15">
      <c r="A88" s="4" t="s">
        <v>4</v>
      </c>
      <c r="B88" s="4" t="s">
        <v>3</v>
      </c>
      <c r="C88" s="4" t="s">
        <v>36</v>
      </c>
      <c r="D88" s="11">
        <v>0</v>
      </c>
      <c r="E88" s="12">
        <f>PRODUCT(Fattori!E89*'Emissioni da Traffico'!$D88)</f>
        <v>0</v>
      </c>
      <c r="H88"/>
      <c r="I88"/>
      <c r="J88"/>
    </row>
    <row r="89" spans="1:10" ht="15">
      <c r="A89" s="4" t="s">
        <v>4</v>
      </c>
      <c r="B89" s="4" t="s">
        <v>3</v>
      </c>
      <c r="C89" s="4" t="s">
        <v>38</v>
      </c>
      <c r="D89" s="11">
        <v>0</v>
      </c>
      <c r="E89" s="12">
        <f>PRODUCT(Fattori!E90*'Emissioni da Traffico'!$D89)</f>
        <v>0</v>
      </c>
      <c r="H89"/>
      <c r="I89"/>
      <c r="J89"/>
    </row>
  </sheetData>
  <sheetProtection/>
  <mergeCells count="1">
    <mergeCell ref="F3:F1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Lombardia</dc:creator>
  <cp:keywords/>
  <dc:description/>
  <cp:lastModifiedBy>Benedetta Berloni</cp:lastModifiedBy>
  <cp:lastPrinted>2009-02-05T09:20:06Z</cp:lastPrinted>
  <dcterms:created xsi:type="dcterms:W3CDTF">2003-10-17T10:02:10Z</dcterms:created>
  <dcterms:modified xsi:type="dcterms:W3CDTF">2023-03-28T13:32:04Z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