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ariorossi4316\Documents\agendaMpay\"/>
    </mc:Choice>
  </mc:AlternateContent>
  <bookViews>
    <workbookView xWindow="0" yWindow="0" windowWidth="20490" windowHeight="7020" activeTab="1"/>
  </bookViews>
  <sheets>
    <sheet name="comuni_delle_Marche" sheetId="1" r:id="rId1"/>
    <sheet name="informativa Privacy" sheetId="4" r:id="rId2"/>
    <sheet name="link" sheetId="2" state="hidden" r:id="rId3"/>
    <sheet name="Foglio1" sheetId="3" state="hidden" r:id="rId4"/>
  </sheets>
  <definedNames>
    <definedName name="___100_Mbps">Foglio1!$F$2:$F$3</definedName>
    <definedName name="___20_Mbps_e___30_Mbps">Foglio1!$D$2</definedName>
    <definedName name="___30_Mbps">Foglio1!$E$2:$E$3</definedName>
    <definedName name="__20_Mbps">Foglio1!$C$2</definedName>
    <definedName name="_xlnm._FilterDatabase" localSheetId="0" hidden="1">comuni_delle_Marche!$A$1:$D$1</definedName>
    <definedName name="Connesione">Foglio1!$A$2:$A$6</definedName>
    <definedName name="nessuna_copertura">Foglio1!$B$2</definedName>
  </definedNames>
  <calcPr calcId="162913"/>
</workbook>
</file>

<file path=xl/calcChain.xml><?xml version="1.0" encoding="utf-8"?>
<calcChain xmlns="http://schemas.openxmlformats.org/spreadsheetml/2006/main">
  <c r="F3" i="1" l="1"/>
  <c r="F4" i="1"/>
  <c r="F5" i="1"/>
  <c r="F6" i="1"/>
  <c r="F7" i="1"/>
  <c r="F8" i="1"/>
  <c r="F9" i="1"/>
  <c r="F10" i="1"/>
  <c r="F11" i="1"/>
  <c r="F12" i="1"/>
  <c r="F13" i="1"/>
  <c r="F14" i="1"/>
  <c r="F15" i="1"/>
  <c r="F16" i="1"/>
  <c r="F17" i="1"/>
  <c r="F18" i="1"/>
  <c r="F19" i="1"/>
  <c r="F20" i="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118" i="1"/>
  <c r="F119" i="1"/>
  <c r="F120" i="1"/>
  <c r="F121" i="1"/>
  <c r="F122" i="1"/>
  <c r="F123" i="1"/>
  <c r="F124" i="1"/>
  <c r="F125" i="1"/>
  <c r="F126" i="1"/>
  <c r="F127" i="1"/>
  <c r="F128" i="1"/>
  <c r="F129" i="1"/>
  <c r="F130" i="1"/>
  <c r="F131" i="1"/>
  <c r="F132" i="1"/>
  <c r="F133" i="1"/>
  <c r="F134" i="1"/>
  <c r="F135" i="1"/>
  <c r="F136" i="1"/>
  <c r="F137" i="1"/>
  <c r="F138" i="1"/>
  <c r="F139" i="1"/>
  <c r="F140" i="1"/>
  <c r="F141" i="1"/>
  <c r="F142" i="1"/>
  <c r="F143" i="1"/>
  <c r="F144" i="1"/>
  <c r="F145" i="1"/>
  <c r="F146" i="1"/>
  <c r="F147" i="1"/>
  <c r="F148" i="1"/>
  <c r="F149" i="1"/>
  <c r="F150" i="1"/>
  <c r="F151" i="1"/>
  <c r="F152" i="1"/>
  <c r="F153" i="1"/>
  <c r="F154" i="1"/>
  <c r="F155" i="1"/>
  <c r="F156" i="1"/>
  <c r="F157" i="1"/>
  <c r="F158" i="1"/>
  <c r="F159" i="1"/>
  <c r="F160" i="1"/>
  <c r="F161" i="1"/>
  <c r="F162" i="1"/>
  <c r="F163" i="1"/>
  <c r="F164" i="1"/>
  <c r="F165" i="1"/>
  <c r="F166" i="1"/>
  <c r="F167" i="1"/>
  <c r="F168" i="1"/>
  <c r="F169" i="1"/>
  <c r="F170" i="1"/>
  <c r="F171" i="1"/>
  <c r="F172" i="1"/>
  <c r="F173" i="1"/>
  <c r="F174" i="1"/>
  <c r="F175" i="1"/>
  <c r="F176" i="1"/>
  <c r="F177" i="1"/>
  <c r="F178" i="1"/>
  <c r="F179" i="1"/>
  <c r="F180" i="1"/>
  <c r="F181" i="1"/>
  <c r="F182" i="1"/>
  <c r="F183" i="1"/>
  <c r="F184" i="1"/>
  <c r="F185" i="1"/>
  <c r="F186" i="1"/>
  <c r="F187" i="1"/>
  <c r="F188" i="1"/>
  <c r="F189" i="1"/>
  <c r="F190" i="1"/>
  <c r="F191" i="1"/>
  <c r="F192" i="1"/>
  <c r="F193" i="1"/>
  <c r="F194" i="1"/>
  <c r="F195" i="1"/>
  <c r="F196" i="1"/>
  <c r="F197" i="1"/>
  <c r="F198" i="1"/>
  <c r="F199" i="1"/>
  <c r="F200" i="1"/>
  <c r="F201" i="1"/>
  <c r="F202" i="1"/>
  <c r="F203" i="1"/>
  <c r="F204" i="1"/>
  <c r="F205" i="1"/>
  <c r="F206" i="1"/>
  <c r="F207" i="1"/>
  <c r="F208" i="1"/>
  <c r="F209" i="1"/>
  <c r="F210" i="1"/>
  <c r="F211" i="1"/>
  <c r="F212" i="1"/>
  <c r="F213" i="1"/>
  <c r="F214" i="1"/>
  <c r="F215" i="1"/>
  <c r="F216" i="1"/>
  <c r="F217" i="1"/>
  <c r="F218" i="1"/>
  <c r="F219" i="1"/>
  <c r="F220" i="1"/>
  <c r="F221" i="1"/>
  <c r="F222" i="1"/>
  <c r="F223" i="1"/>
  <c r="F224" i="1"/>
  <c r="F225" i="1"/>
  <c r="F226" i="1"/>
  <c r="F227" i="1"/>
  <c r="F228" i="1"/>
  <c r="F2" i="1"/>
  <c r="L4" i="3" l="1"/>
  <c r="G4" i="3" l="1"/>
  <c r="G6" i="3"/>
  <c r="G5" i="3"/>
  <c r="G3" i="3"/>
  <c r="G2" i="3"/>
</calcChain>
</file>

<file path=xl/sharedStrings.xml><?xml version="1.0" encoding="utf-8"?>
<sst xmlns="http://schemas.openxmlformats.org/spreadsheetml/2006/main" count="1188" uniqueCount="500">
  <si>
    <t>Acqualagna</t>
  </si>
  <si>
    <t>Apecchio</t>
  </si>
  <si>
    <t>Belforte all'Isauro</t>
  </si>
  <si>
    <t>Borgo Pace</t>
  </si>
  <si>
    <t>Cagli</t>
  </si>
  <si>
    <t>Cantiano</t>
  </si>
  <si>
    <t>Carpegna</t>
  </si>
  <si>
    <t>Cartoceto</t>
  </si>
  <si>
    <t>Fano</t>
  </si>
  <si>
    <t>Fermignano</t>
  </si>
  <si>
    <t>Fossombrone</t>
  </si>
  <si>
    <t>Fratte Rosa</t>
  </si>
  <si>
    <t>Frontino</t>
  </si>
  <si>
    <t>Frontone</t>
  </si>
  <si>
    <t>Gabicce Mare</t>
  </si>
  <si>
    <t>Gradara</t>
  </si>
  <si>
    <t>Isola del Piano</t>
  </si>
  <si>
    <t>Lunano</t>
  </si>
  <si>
    <t>Macerata Feltria</t>
  </si>
  <si>
    <t>Mercatello sul Metauro</t>
  </si>
  <si>
    <t>Mercatino Conca</t>
  </si>
  <si>
    <t>Mombaroccio</t>
  </si>
  <si>
    <t>Mondavio</t>
  </si>
  <si>
    <t>Mondolfo</t>
  </si>
  <si>
    <t>Montecalvo in Foglia</t>
  </si>
  <si>
    <t>Monte Cerignone</t>
  </si>
  <si>
    <t>Montecopiolo</t>
  </si>
  <si>
    <t>Montefelcino</t>
  </si>
  <si>
    <t>Monte Grimano Terme</t>
  </si>
  <si>
    <t>Montelabbate</t>
  </si>
  <si>
    <t>Monte Porzio</t>
  </si>
  <si>
    <t>Peglio</t>
  </si>
  <si>
    <t>Pergola</t>
  </si>
  <si>
    <t>Pesaro</t>
  </si>
  <si>
    <t>Petriano</t>
  </si>
  <si>
    <t>Piandimeleto</t>
  </si>
  <si>
    <t>Pietrarubbia</t>
  </si>
  <si>
    <t>Piobbico</t>
  </si>
  <si>
    <t>San Costanzo</t>
  </si>
  <si>
    <t>San Lorenzo in Campo</t>
  </si>
  <si>
    <t>Sant'Angelo in Vado</t>
  </si>
  <si>
    <t>Sant'Ippolito</t>
  </si>
  <si>
    <t>Sassofeltrio</t>
  </si>
  <si>
    <t>Serra Sant'Abbondio</t>
  </si>
  <si>
    <t>Tavoleto</t>
  </si>
  <si>
    <t>Tavullia</t>
  </si>
  <si>
    <t>Urbania</t>
  </si>
  <si>
    <t>Urbino</t>
  </si>
  <si>
    <t>Agugliano</t>
  </si>
  <si>
    <t>Ancona</t>
  </si>
  <si>
    <t>Arcevia</t>
  </si>
  <si>
    <t>Barbara</t>
  </si>
  <si>
    <t>Belvedere Ostrense</t>
  </si>
  <si>
    <t>Camerano</t>
  </si>
  <si>
    <t>Camerata Picena</t>
  </si>
  <si>
    <t>Castelbellino</t>
  </si>
  <si>
    <t>Castelfidardo</t>
  </si>
  <si>
    <t>Castelleone di Suasa</t>
  </si>
  <si>
    <t>Castelplanio</t>
  </si>
  <si>
    <t>Cerreto d'Esi</t>
  </si>
  <si>
    <t>Chiaravalle</t>
  </si>
  <si>
    <t>Corinaldo</t>
  </si>
  <si>
    <t>Cupramontana</t>
  </si>
  <si>
    <t>Fabriano</t>
  </si>
  <si>
    <t>Falconara Marittima</t>
  </si>
  <si>
    <t>Filottrano</t>
  </si>
  <si>
    <t>Genga</t>
  </si>
  <si>
    <t>Jesi</t>
  </si>
  <si>
    <t>Loreto</t>
  </si>
  <si>
    <t>Maiolati Spontini</t>
  </si>
  <si>
    <t>Mergo</t>
  </si>
  <si>
    <t>Monsano</t>
  </si>
  <si>
    <t>Montecarotto</t>
  </si>
  <si>
    <t>Montemarciano</t>
  </si>
  <si>
    <t>Monte Roberto</t>
  </si>
  <si>
    <t>Monte San Vito</t>
  </si>
  <si>
    <t>Morro d'Alba</t>
  </si>
  <si>
    <t>Numana</t>
  </si>
  <si>
    <t>Offagna</t>
  </si>
  <si>
    <t>Osimo</t>
  </si>
  <si>
    <t>Ostra</t>
  </si>
  <si>
    <t>Ostra Vetere</t>
  </si>
  <si>
    <t>Poggio San Marcello</t>
  </si>
  <si>
    <t>Polverigi</t>
  </si>
  <si>
    <t>Rosora</t>
  </si>
  <si>
    <t>San Marcello</t>
  </si>
  <si>
    <t>San Paolo di Jesi</t>
  </si>
  <si>
    <t>Santa Maria Nuova</t>
  </si>
  <si>
    <t>Sassoferrato</t>
  </si>
  <si>
    <t>Senigallia</t>
  </si>
  <si>
    <t>Serra de' Conti</t>
  </si>
  <si>
    <t>Serra San Quirico</t>
  </si>
  <si>
    <t>Sirolo</t>
  </si>
  <si>
    <t>Staffolo</t>
  </si>
  <si>
    <t>Apiro</t>
  </si>
  <si>
    <t>Appignano</t>
  </si>
  <si>
    <t>Belforte del Chienti</t>
  </si>
  <si>
    <t>Bolognola</t>
  </si>
  <si>
    <t>Caldarola</t>
  </si>
  <si>
    <t>Camerino</t>
  </si>
  <si>
    <t>Camporotondo di Fiastrone</t>
  </si>
  <si>
    <t>Castelraimondo</t>
  </si>
  <si>
    <t>Castelsantangelo sul Nera</t>
  </si>
  <si>
    <t>Cessapalombo</t>
  </si>
  <si>
    <t>Cingoli</t>
  </si>
  <si>
    <t>Civitanova Marche</t>
  </si>
  <si>
    <t>Colmurano</t>
  </si>
  <si>
    <t>Corridonia</t>
  </si>
  <si>
    <t>Esanatoglia</t>
  </si>
  <si>
    <t>Fiastra</t>
  </si>
  <si>
    <t>Fiuminata</t>
  </si>
  <si>
    <t>Gagliole</t>
  </si>
  <si>
    <t>Gualdo</t>
  </si>
  <si>
    <t>Loro Piceno</t>
  </si>
  <si>
    <t>Macerata</t>
  </si>
  <si>
    <t>Matelica</t>
  </si>
  <si>
    <t>Mogliano</t>
  </si>
  <si>
    <t>Montecassiano</t>
  </si>
  <si>
    <t>Monte Cavallo</t>
  </si>
  <si>
    <t>Montecosaro</t>
  </si>
  <si>
    <t>Montefano</t>
  </si>
  <si>
    <t>Montelupone</t>
  </si>
  <si>
    <t>Monte San Giusto</t>
  </si>
  <si>
    <t>Monte San Martino</t>
  </si>
  <si>
    <t>Morrovalle</t>
  </si>
  <si>
    <t>Muccia</t>
  </si>
  <si>
    <t>Penna San Giovanni</t>
  </si>
  <si>
    <t>Petriolo</t>
  </si>
  <si>
    <t>Pieve Torina</t>
  </si>
  <si>
    <t>Pioraco</t>
  </si>
  <si>
    <t>Poggio San Vicino</t>
  </si>
  <si>
    <t>Pollenza</t>
  </si>
  <si>
    <t>Porto Recanati</t>
  </si>
  <si>
    <t>Potenza Picena</t>
  </si>
  <si>
    <t>Recanati</t>
  </si>
  <si>
    <t>Ripe San Ginesio</t>
  </si>
  <si>
    <t>San Ginesio</t>
  </si>
  <si>
    <t>San Severino Marche</t>
  </si>
  <si>
    <t>Sant'Angelo in Pontano</t>
  </si>
  <si>
    <t>Sarnano</t>
  </si>
  <si>
    <t>Sefro</t>
  </si>
  <si>
    <t>Serrapetrona</t>
  </si>
  <si>
    <t>Serravalle di Chienti</t>
  </si>
  <si>
    <t>Tolentino</t>
  </si>
  <si>
    <t>Treia</t>
  </si>
  <si>
    <t>Urbisaglia</t>
  </si>
  <si>
    <t>Ussita</t>
  </si>
  <si>
    <t>Visso</t>
  </si>
  <si>
    <t>Acquasanta Terme</t>
  </si>
  <si>
    <t>Acquaviva Picena</t>
  </si>
  <si>
    <t>Appignano del Tronto</t>
  </si>
  <si>
    <t>Arquata del Tronto</t>
  </si>
  <si>
    <t>Ascoli Piceno</t>
  </si>
  <si>
    <t>Carassai</t>
  </si>
  <si>
    <t>Castel di Lama</t>
  </si>
  <si>
    <t>Castignano</t>
  </si>
  <si>
    <t>Castorano</t>
  </si>
  <si>
    <t>Colli del Tronto</t>
  </si>
  <si>
    <t>Comunanza</t>
  </si>
  <si>
    <t>Cossignano</t>
  </si>
  <si>
    <t>Cupra Marittima</t>
  </si>
  <si>
    <t>Folignano</t>
  </si>
  <si>
    <t>Force</t>
  </si>
  <si>
    <t>Grottammare</t>
  </si>
  <si>
    <t>Maltignano</t>
  </si>
  <si>
    <t>Massignano</t>
  </si>
  <si>
    <t>Monsampolo del Tronto</t>
  </si>
  <si>
    <t>Montalto delle Marche</t>
  </si>
  <si>
    <t>Montedinove</t>
  </si>
  <si>
    <t>Montefiore dell'Aso</t>
  </si>
  <si>
    <t>Montegallo</t>
  </si>
  <si>
    <t>Montemonaco</t>
  </si>
  <si>
    <t>Monteprandone</t>
  </si>
  <si>
    <t>Offida</t>
  </si>
  <si>
    <t>Palmiano</t>
  </si>
  <si>
    <t>Ripatransone</t>
  </si>
  <si>
    <t>Roccafluvione</t>
  </si>
  <si>
    <t>Rotella</t>
  </si>
  <si>
    <t>San Benedetto del Tronto</t>
  </si>
  <si>
    <t>Spinetoli</t>
  </si>
  <si>
    <t>Venarotta</t>
  </si>
  <si>
    <t>Altidona</t>
  </si>
  <si>
    <t>Amandola</t>
  </si>
  <si>
    <t>Belmonte Piceno</t>
  </si>
  <si>
    <t>Campofilone</t>
  </si>
  <si>
    <t>Falerone</t>
  </si>
  <si>
    <t>Fermo</t>
  </si>
  <si>
    <t>Francavilla d'Ete</t>
  </si>
  <si>
    <t>Grottazzolina</t>
  </si>
  <si>
    <t>Lapedona</t>
  </si>
  <si>
    <t>Magliano di Tenna</t>
  </si>
  <si>
    <t>Massa Fermana</t>
  </si>
  <si>
    <t>Monsampietro Morico</t>
  </si>
  <si>
    <t>Montappone</t>
  </si>
  <si>
    <t>Montefalcone Appennino</t>
  </si>
  <si>
    <t>Montefortino</t>
  </si>
  <si>
    <t>Monte Giberto</t>
  </si>
  <si>
    <t>Montegiorgio</t>
  </si>
  <si>
    <t>Montegranaro</t>
  </si>
  <si>
    <t>Monteleone di Fermo</t>
  </si>
  <si>
    <t>Montelparo</t>
  </si>
  <si>
    <t>Monte Rinaldo</t>
  </si>
  <si>
    <t>Monterubbiano</t>
  </si>
  <si>
    <t>Monte San Pietrangeli</t>
  </si>
  <si>
    <t>Monte Urano</t>
  </si>
  <si>
    <t>Monte Vidon Combatte</t>
  </si>
  <si>
    <t>Monte Vidon Corrado</t>
  </si>
  <si>
    <t>Montottone</t>
  </si>
  <si>
    <t>Moresco</t>
  </si>
  <si>
    <t>Ortezzano</t>
  </si>
  <si>
    <t>Pedaso</t>
  </si>
  <si>
    <t>Petritoli</t>
  </si>
  <si>
    <t>Ponzano di Fermo</t>
  </si>
  <si>
    <t>Porto San Giorgio</t>
  </si>
  <si>
    <t>Porto Sant'Elpidio</t>
  </si>
  <si>
    <t>Rapagnano</t>
  </si>
  <si>
    <t>Santa Vittoria in Matenano</t>
  </si>
  <si>
    <t>Sant'Elpidio a Mare</t>
  </si>
  <si>
    <t>Servigliano</t>
  </si>
  <si>
    <t>Smerillo</t>
  </si>
  <si>
    <t>Torre San Patrizio</t>
  </si>
  <si>
    <t>Trecastelli</t>
  </si>
  <si>
    <t>Vallefoglia</t>
  </si>
  <si>
    <t>si</t>
  </si>
  <si>
    <t>link per la verifica della copertura del proprio indirizzo :</t>
  </si>
  <si>
    <t>no</t>
  </si>
  <si>
    <t>valore</t>
  </si>
  <si>
    <t>Comune coperto</t>
  </si>
  <si>
    <t>ISTAT</t>
  </si>
  <si>
    <t>PS</t>
  </si>
  <si>
    <t>041001</t>
  </si>
  <si>
    <t>AP</t>
  </si>
  <si>
    <t>044001</t>
  </si>
  <si>
    <t>044002</t>
  </si>
  <si>
    <t>AN</t>
  </si>
  <si>
    <t>042001</t>
  </si>
  <si>
    <t>FM</t>
  </si>
  <si>
    <t>109001</t>
  </si>
  <si>
    <t>109002</t>
  </si>
  <si>
    <t>042002</t>
  </si>
  <si>
    <t>041002</t>
  </si>
  <si>
    <t>MC</t>
  </si>
  <si>
    <t>043002</t>
  </si>
  <si>
    <t>043003</t>
  </si>
  <si>
    <t>044005</t>
  </si>
  <si>
    <t>042003</t>
  </si>
  <si>
    <t>044006</t>
  </si>
  <si>
    <t>044007</t>
  </si>
  <si>
    <t>042004</t>
  </si>
  <si>
    <t>041005</t>
  </si>
  <si>
    <t>043004</t>
  </si>
  <si>
    <t>109003</t>
  </si>
  <si>
    <t>042005</t>
  </si>
  <si>
    <t>043005</t>
  </si>
  <si>
    <t>041006</t>
  </si>
  <si>
    <t>041007</t>
  </si>
  <si>
    <t>043006</t>
  </si>
  <si>
    <t>042006</t>
  </si>
  <si>
    <t>042007</t>
  </si>
  <si>
    <t>043007</t>
  </si>
  <si>
    <t>109004</t>
  </si>
  <si>
    <t>043008</t>
  </si>
  <si>
    <t>041008</t>
  </si>
  <si>
    <t>044010</t>
  </si>
  <si>
    <t>041009</t>
  </si>
  <si>
    <t>041010</t>
  </si>
  <si>
    <t>044011</t>
  </si>
  <si>
    <t>042008</t>
  </si>
  <si>
    <t>042010</t>
  </si>
  <si>
    <t>042011</t>
  </si>
  <si>
    <t>042012</t>
  </si>
  <si>
    <t>043009</t>
  </si>
  <si>
    <t>043010</t>
  </si>
  <si>
    <t>044012</t>
  </si>
  <si>
    <t>044013</t>
  </si>
  <si>
    <t>042013</t>
  </si>
  <si>
    <t>043011</t>
  </si>
  <si>
    <t>042014</t>
  </si>
  <si>
    <t>043012</t>
  </si>
  <si>
    <t>043013</t>
  </si>
  <si>
    <t>Colli al Metauro</t>
  </si>
  <si>
    <t>041069</t>
  </si>
  <si>
    <t>044014</t>
  </si>
  <si>
    <t>043014</t>
  </si>
  <si>
    <t>044015</t>
  </si>
  <si>
    <t>042015</t>
  </si>
  <si>
    <t>043015</t>
  </si>
  <si>
    <t>044016</t>
  </si>
  <si>
    <t>044017</t>
  </si>
  <si>
    <t>042016</t>
  </si>
  <si>
    <t>043016</t>
  </si>
  <si>
    <t>042017</t>
  </si>
  <si>
    <t>042018</t>
  </si>
  <si>
    <t>109005</t>
  </si>
  <si>
    <t>041013</t>
  </si>
  <si>
    <t>041014</t>
  </si>
  <si>
    <t>109006</t>
  </si>
  <si>
    <t>043017</t>
  </si>
  <si>
    <t>042019</t>
  </si>
  <si>
    <t>043019</t>
  </si>
  <si>
    <t>044020</t>
  </si>
  <si>
    <t>044021</t>
  </si>
  <si>
    <t>041015</t>
  </si>
  <si>
    <t>109007</t>
  </si>
  <si>
    <t>041016</t>
  </si>
  <si>
    <t>041017</t>
  </si>
  <si>
    <t>041018</t>
  </si>
  <si>
    <t>041019</t>
  </si>
  <si>
    <t>043020</t>
  </si>
  <si>
    <t>042020</t>
  </si>
  <si>
    <t>041020</t>
  </si>
  <si>
    <t>044023</t>
  </si>
  <si>
    <t>109008</t>
  </si>
  <si>
    <t>043021</t>
  </si>
  <si>
    <t>041021</t>
  </si>
  <si>
    <t>042021</t>
  </si>
  <si>
    <t>109009</t>
  </si>
  <si>
    <t>042022</t>
  </si>
  <si>
    <t>043022</t>
  </si>
  <si>
    <t>041022</t>
  </si>
  <si>
    <t>043023</t>
  </si>
  <si>
    <t>041023</t>
  </si>
  <si>
    <t>109010</t>
  </si>
  <si>
    <t>042023</t>
  </si>
  <si>
    <t>044027</t>
  </si>
  <si>
    <t>109011</t>
  </si>
  <si>
    <t>044029</t>
  </si>
  <si>
    <t>043024</t>
  </si>
  <si>
    <t>041025</t>
  </si>
  <si>
    <t>041026</t>
  </si>
  <si>
    <t>042024</t>
  </si>
  <si>
    <t>043025</t>
  </si>
  <si>
    <t>041027</t>
  </si>
  <si>
    <t>041028</t>
  </si>
  <si>
    <t>041029</t>
  </si>
  <si>
    <t>109012</t>
  </si>
  <si>
    <t>044031</t>
  </si>
  <si>
    <t>042025</t>
  </si>
  <si>
    <t>044032</t>
  </si>
  <si>
    <t>109013</t>
  </si>
  <si>
    <t>043027</t>
  </si>
  <si>
    <t>041031</t>
  </si>
  <si>
    <t>109016</t>
  </si>
  <si>
    <t>041035</t>
  </si>
  <si>
    <t>041038</t>
  </si>
  <si>
    <t>109021</t>
  </si>
  <si>
    <t>042029</t>
  </si>
  <si>
    <t>043031</t>
  </si>
  <si>
    <t>043032</t>
  </si>
  <si>
    <t>109023</t>
  </si>
  <si>
    <t>042030</t>
  </si>
  <si>
    <t>109024</t>
  </si>
  <si>
    <t>109025</t>
  </si>
  <si>
    <t>109026</t>
  </si>
  <si>
    <t>041030</t>
  </si>
  <si>
    <t>042026</t>
  </si>
  <si>
    <t>043026</t>
  </si>
  <si>
    <t>041033</t>
  </si>
  <si>
    <t>043028</t>
  </si>
  <si>
    <t>044034</t>
  </si>
  <si>
    <t>109014</t>
  </si>
  <si>
    <t>043029</t>
  </si>
  <si>
    <t>041034</t>
  </si>
  <si>
    <t>044036</t>
  </si>
  <si>
    <t>109015</t>
  </si>
  <si>
    <t>044038</t>
  </si>
  <si>
    <t>109017</t>
  </si>
  <si>
    <t>109018</t>
  </si>
  <si>
    <t>041036</t>
  </si>
  <si>
    <t>109019</t>
  </si>
  <si>
    <t>109020</t>
  </si>
  <si>
    <t>043030</t>
  </si>
  <si>
    <t>042027</t>
  </si>
  <si>
    <t>044044</t>
  </si>
  <si>
    <t>044045</t>
  </si>
  <si>
    <t>109022</t>
  </si>
  <si>
    <t>109027</t>
  </si>
  <si>
    <t>109028</t>
  </si>
  <si>
    <t>042031</t>
  </si>
  <si>
    <t>043033</t>
  </si>
  <si>
    <t>043034</t>
  </si>
  <si>
    <t>042032</t>
  </si>
  <si>
    <t>042033</t>
  </si>
  <si>
    <t>044054</t>
  </si>
  <si>
    <t>109029</t>
  </si>
  <si>
    <t>042034</t>
  </si>
  <si>
    <t>042035</t>
  </si>
  <si>
    <t>042036</t>
  </si>
  <si>
    <t>044056</t>
  </si>
  <si>
    <t>109030</t>
  </si>
  <si>
    <t>041041</t>
  </si>
  <si>
    <t>043035</t>
  </si>
  <si>
    <t>041043</t>
  </si>
  <si>
    <t>041044</t>
  </si>
  <si>
    <t>041045</t>
  </si>
  <si>
    <t>043036</t>
  </si>
  <si>
    <t>109031</t>
  </si>
  <si>
    <t>041047</t>
  </si>
  <si>
    <t>041048</t>
  </si>
  <si>
    <t>043038</t>
  </si>
  <si>
    <t>041049</t>
  </si>
  <si>
    <t>043039</t>
  </si>
  <si>
    <t>042037</t>
  </si>
  <si>
    <t>043040</t>
  </si>
  <si>
    <t>043041</t>
  </si>
  <si>
    <t>042038</t>
  </si>
  <si>
    <t>109032</t>
  </si>
  <si>
    <t>043042</t>
  </si>
  <si>
    <t>109033</t>
  </si>
  <si>
    <t>109034</t>
  </si>
  <si>
    <t>043043</t>
  </si>
  <si>
    <t>109035</t>
  </si>
  <si>
    <t>043044</t>
  </si>
  <si>
    <t>044063</t>
  </si>
  <si>
    <t>043045</t>
  </si>
  <si>
    <t>044064</t>
  </si>
  <si>
    <t>042040</t>
  </si>
  <si>
    <t>044065</t>
  </si>
  <si>
    <t>044066</t>
  </si>
  <si>
    <t>041051</t>
  </si>
  <si>
    <t>043046</t>
  </si>
  <si>
    <t>041054</t>
  </si>
  <si>
    <t>042041</t>
  </si>
  <si>
    <t>042042</t>
  </si>
  <si>
    <t>043047</t>
  </si>
  <si>
    <t>042043</t>
  </si>
  <si>
    <t>109036</t>
  </si>
  <si>
    <t>043048</t>
  </si>
  <si>
    <t>041057</t>
  </si>
  <si>
    <t>109037</t>
  </si>
  <si>
    <t>041058</t>
  </si>
  <si>
    <t>043049</t>
  </si>
  <si>
    <t>Sassocorvaro Auditore</t>
  </si>
  <si>
    <t>041071</t>
  </si>
  <si>
    <t>041060</t>
  </si>
  <si>
    <t>042044</t>
  </si>
  <si>
    <t>043050</t>
  </si>
  <si>
    <t>042045</t>
  </si>
  <si>
    <t>042046</t>
  </si>
  <si>
    <t>042047</t>
  </si>
  <si>
    <t>041061</t>
  </si>
  <si>
    <t>043051</t>
  </si>
  <si>
    <t>043052</t>
  </si>
  <si>
    <t>109038</t>
  </si>
  <si>
    <t>042048</t>
  </si>
  <si>
    <t>109039</t>
  </si>
  <si>
    <t>044071</t>
  </si>
  <si>
    <t>042049</t>
  </si>
  <si>
    <t>041064</t>
  </si>
  <si>
    <t>041065</t>
  </si>
  <si>
    <t>Terre Roveresche</t>
  </si>
  <si>
    <t>041070</t>
  </si>
  <si>
    <t>043053</t>
  </si>
  <si>
    <t>109040</t>
  </si>
  <si>
    <t>042050</t>
  </si>
  <si>
    <t>043054</t>
  </si>
  <si>
    <t>041066</t>
  </si>
  <si>
    <t>041067</t>
  </si>
  <si>
    <t>043055</t>
  </si>
  <si>
    <t>043056</t>
  </si>
  <si>
    <t>Valfornace</t>
  </si>
  <si>
    <t>043058</t>
  </si>
  <si>
    <t>041068</t>
  </si>
  <si>
    <t>044073</t>
  </si>
  <si>
    <t>043057</t>
  </si>
  <si>
    <t>Connessione</t>
  </si>
  <si>
    <t>Comune</t>
  </si>
  <si>
    <t>nessuna copertura</t>
  </si>
  <si>
    <t>&gt;= 20 Mbps e &lt; 30 Mbps</t>
  </si>
  <si>
    <t>&gt;= 30 Mbps</t>
  </si>
  <si>
    <t>&gt;= 100 Mbps</t>
  </si>
  <si>
    <t>&lt; 20 Mbps</t>
  </si>
  <si>
    <t>nessuna_copertura</t>
  </si>
  <si>
    <t>__20_Mbps</t>
  </si>
  <si>
    <t>___20_Mbps_e___30_Mbps</t>
  </si>
  <si>
    <t>___30_Mbps</t>
  </si>
  <si>
    <t>___100_Mbps</t>
  </si>
  <si>
    <t>non Coerente</t>
  </si>
  <si>
    <t>Coerente</t>
  </si>
  <si>
    <t>Coerente con Piano Voucher  Infratel</t>
  </si>
  <si>
    <t>Provincia</t>
  </si>
  <si>
    <t>https://….</t>
  </si>
  <si>
    <t>altri eventuali contatti commerciali per gli utenti:</t>
  </si>
  <si>
    <t>email:</t>
  </si>
  <si>
    <t>tel:</t>
  </si>
  <si>
    <t>pec:</t>
  </si>
  <si>
    <t>XXX</t>
  </si>
  <si>
    <t>Contatti</t>
  </si>
  <si>
    <t>denominazione operatore:</t>
  </si>
  <si>
    <t>tipo copertura</t>
  </si>
  <si>
    <t>partita iva:</t>
  </si>
  <si>
    <t>link richiesta servizio  voucher:</t>
  </si>
  <si>
    <t>riferimenti responsabile aziendale</t>
  </si>
  <si>
    <t>Nome Cognome:</t>
  </si>
  <si>
    <t>Email:</t>
  </si>
  <si>
    <t>Telefono:</t>
  </si>
  <si>
    <r>
      <rPr>
        <b/>
        <sz val="12"/>
        <color theme="1"/>
        <rFont val="Calibri"/>
        <family val="2"/>
        <scheme val="minor"/>
      </rPr>
      <t>Dichiaro di aver letto l'informativa allegata e acconsento al trattamento dei dati personali inseriti</t>
    </r>
    <r>
      <rPr>
        <b/>
        <sz val="11"/>
        <color theme="1"/>
        <rFont val="Calibri"/>
        <family val="2"/>
        <scheme val="minor"/>
      </rPr>
      <t xml:space="preserve">
</t>
    </r>
  </si>
  <si>
    <t>INFORMATIVA SULLA PRIVACY (ART.13 REG.UE 679/2016)</t>
  </si>
  <si>
    <r>
      <t xml:space="preserve">
</t>
    </r>
    <r>
      <rPr>
        <b/>
        <sz val="11"/>
        <color theme="1"/>
        <rFont val="Calibri"/>
        <family val="2"/>
        <scheme val="minor"/>
      </rPr>
      <t xml:space="preserve">Luogo del Trattamento </t>
    </r>
    <r>
      <rPr>
        <sz val="11"/>
        <color theme="1"/>
        <rFont val="Calibri"/>
        <family val="2"/>
        <scheme val="minor"/>
      </rPr>
      <t xml:space="preserve">
I dati raccolti dal sito sono trattati presso la sede del Titolare del trattamento e sono conservati presso i data center della Regione Marche ubicati presso Palazzo Leopardi, Via Tiziano 44.
</t>
    </r>
    <r>
      <rPr>
        <b/>
        <sz val="11"/>
        <color theme="1"/>
        <rFont val="Calibri"/>
        <family val="2"/>
        <scheme val="minor"/>
      </rPr>
      <t xml:space="preserve">
Misure di sicurezza</t>
    </r>
    <r>
      <rPr>
        <sz val="11"/>
        <color theme="1"/>
        <rFont val="Calibri"/>
        <family val="2"/>
        <scheme val="minor"/>
      </rPr>
      <t xml:space="preserve">
I dati degli interessati saranno trattati in maniera lecita e corretta, adottando le opportune misure di sicurezza volte ad impedire accessi non autorizzati, divulgazione, modifica o distruzione non autorizzata dei dati. Il trattamento viene effettuato mediante strumenti informatici e/o telematici, con modalità organizzative e con logiche strettamente correlate alle finalità indicate. 
</t>
    </r>
    <r>
      <rPr>
        <b/>
        <sz val="11"/>
        <color theme="1"/>
        <rFont val="Calibri"/>
        <family val="2"/>
        <scheme val="minor"/>
      </rPr>
      <t>Diritti dell'Interessato</t>
    </r>
    <r>
      <rPr>
        <sz val="11"/>
        <color theme="1"/>
        <rFont val="Calibri"/>
        <family val="2"/>
        <scheme val="minor"/>
      </rPr>
      <t xml:space="preserve">
All'interessato spettano tutti i diritti che gli sono riconosciuti dall’art.15 e ss del Reg.Ue 679/2016 e dalle vigenti disposizioni di legge, tra cui:
• avere informazioni circa la logica, le modalità e le finalità del trattamento;
• richiederne l’accesso, l'aggiornamento, la rettifica, l'integrazione, la cancellazione, la trasformazione in forma anonima, il blocco dei dati trattati in violazione di legge, ivi compresi quelli non più necessari al perseguimento degli scopi per i quali sono stati raccolti;
• richiedere, in relazione alla modifica del consenso reso, la limitazione del trattamento ovvero l’opposizione al trattamento;
• nei casi di trattamento basato su consenso, ricevere al solo costo dell’eventuale supporto, i suoi dati forniti al titolare, in forma strutturata e leggibile da un elaboratore di dati e in un formato comunemente usato da un dispositivo elettronico;
• il diritto, ai sensi dell’articolo 77 del Regolamento 2016/679/UE,  di presentare un reclamo all’Autorità di controllo (Garante Privacy per la protezione dei dati personali con sede a Roma).
Le richieste vanno rivolte al Titolare del trattamento o al suo Delegato.  
</t>
    </r>
    <r>
      <rPr>
        <b/>
        <sz val="11"/>
        <color theme="1"/>
        <rFont val="Calibri"/>
        <family val="2"/>
        <scheme val="minor"/>
      </rPr>
      <t xml:space="preserve">
Conservazione dei Dati  </t>
    </r>
    <r>
      <rPr>
        <sz val="11"/>
        <color theme="1"/>
        <rFont val="Calibri"/>
        <family val="2"/>
        <scheme val="minor"/>
      </rPr>
      <t xml:space="preserve">
I dati personali saranno conservati, ai sensi dell’articolo 5, par. 1, lett. e) del Regolamento 2016/679/UE, per i tempi necessari a espletare le finalità per le quali vengono raccolti (correlati al periodo in cui viene erogato il servizio), o comunque per quanto eventualmente necessario per la tutela in sede giudiziaria dei diritti sia dell’Interessato che del Titolare
</t>
    </r>
  </si>
  <si>
    <r>
      <rPr>
        <b/>
        <sz val="11"/>
        <color theme="1"/>
        <rFont val="Calibri"/>
        <family val="2"/>
        <scheme val="minor"/>
      </rPr>
      <t>Introduzione</t>
    </r>
    <r>
      <rPr>
        <sz val="11"/>
        <color theme="1"/>
        <rFont val="Calibri"/>
        <family val="2"/>
        <scheme val="minor"/>
      </rPr>
      <t xml:space="preserve">
La presente informativa viene resa ai sensi degli artt. 6 e 13 del Regolamento Europeo 2016/679/UE (GDPR General Data Protection Regulation) in materia di protezione e trattamento dei dati personali  e riguarda  la raccolta da parte di Regione Marche di informazioni relative ai servizi di accesso di rete attualmente disponibili sul territorio delle Marche, anche in coerenza con i requisiti previsti dal Piano Voucher avviato con decreto del Ministero dello Sviluppo Economico del 7 agosto 2020. 
Titolare del trattamento – Delegato - DPO
Il titolare del trattamento dei dati è la Regione Marche Giunta Regionale, con sede in Via Gentile da Fabriano 9, Ancona. Delegato al trattamento è la Dott.ssa Serenella Carota ( Dirigente della P.F. Informatica e Crescita digitale, email: funzione.informatica@regione.marche.it). DPO della Regione Marche è l’Avv. Paolo Costanzi (rpd@regione.marche.it), con sede in Palazzo Raffaello, Via Gentile da Fabriano 9, Ancona.
</t>
    </r>
    <r>
      <rPr>
        <b/>
        <sz val="11"/>
        <color theme="1"/>
        <rFont val="Calibri"/>
        <family val="2"/>
        <scheme val="minor"/>
      </rPr>
      <t>Consenso al trattamento</t>
    </r>
    <r>
      <rPr>
        <sz val="11"/>
        <color theme="1"/>
        <rFont val="Calibri"/>
        <family val="2"/>
        <scheme val="minor"/>
      </rPr>
      <t xml:space="preserve">
Compilando ed inviando il modulo di richiesta  di informazioni scaricabile dal sito istituzionale della Regione Marche, all’indirizzo https://www.regione.marche.it/Regione-Utile/Agenda-Digitale/Operatori-Voucher-Pc-e-Internet, l’Interessato presta il proprio consenso al trattamento dei dati personali con le modalità e per le finalità descritte nella presente informativa. Ai sensi dell’art. 7 del GDPR, l’Interessato ha il diritto di revocare il proprio consenso in qualsiasi momento mediante semplice comunicazione scritta al Titolare del trattamento o al suo Delegato. La revoca del consenso non pregiudica la liceità del trattamento basata sul consenso prima della revoca. In caso di revoca del consenso, i dati dell’Interessato verranno cancellati.
Il conferimento dei dati non è  obbligatorio ai sensi di legge.
</t>
    </r>
    <r>
      <rPr>
        <b/>
        <sz val="11"/>
        <color theme="1"/>
        <rFont val="Calibri"/>
        <family val="2"/>
        <scheme val="minor"/>
      </rPr>
      <t>Finalità del trattamento</t>
    </r>
    <r>
      <rPr>
        <sz val="11"/>
        <color theme="1"/>
        <rFont val="Calibri"/>
        <family val="2"/>
        <scheme val="minor"/>
      </rPr>
      <t xml:space="preserve">
II dati sono trattati esclusivamente per le finalità per le quali sono raccolti, e cioè esclusivamente per avviare un’indagine conoscitiva rivolta a tutti gli operatori di telecomunicazioni, per verificare quale sia il grado di copertura di ogni Comune del territorio regionale, quali le reali criticità ancora presenti e per  individuare gli operatori di telecomunicazioni in grado di erogare attualmente nelle Marche servizi di accesso alla rete in coerenza ai criteri previsti dal Piano voucher  di cui al Decreto del Ministero dello Sviluppo Economico del 07/08/2020.
</t>
    </r>
    <r>
      <rPr>
        <b/>
        <sz val="11"/>
        <color theme="1"/>
        <rFont val="Calibri"/>
        <family val="2"/>
        <scheme val="minor"/>
      </rPr>
      <t xml:space="preserve">
Modalità di raccolta dei dati </t>
    </r>
    <r>
      <rPr>
        <sz val="11"/>
        <color theme="1"/>
        <rFont val="Calibri"/>
        <family val="2"/>
        <scheme val="minor"/>
      </rPr>
      <t xml:space="preserve">
I dati personali sono forniti direttamente dall’interessato e sono i dati inseriti  tramite compilazione del modulo sopraindicato  predisposto dalla Regione Marche. 
I dati personali trattati sono il nome e  cognome, email, tel ed indirizzo pec dei referenti aziendali degli operatori a cui vengono richiesti i dati e le informazioni 
Oltre al titolare e al suo delegato avranno accesso ai dati i dipendenti della Regione Marche ovvero eventuali soggetti terzi autorizzati dal Titolare o dal suo Delegato, quali ad esempio consulenti e collaboratori dell’ente. I dati non saranno comunicati ad altri soggetti non autorizzati, né diffusi. La pubblicazione sul sito internet della Regione Marche all’esito dell’indagine riguarderà solo ed esclusivamente le informazioni relative alle coperture territoriali, con esclusione quindi dei dati personali raccolti.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</si>
</sst>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i/>
      <sz val="11"/>
      <color theme="1"/>
      <name val="Calibri"/>
      <family val="2"/>
      <scheme val="minor"/>
    </font>
    <font>
      <sz val="11"/>
      <name val="Calibri"/>
      <family val="2"/>
      <scheme val="minor"/>
    </font>
    <font>
      <b/>
      <sz val="12"/>
      <name val="Calibri"/>
      <family val="2"/>
      <scheme val="minor"/>
    </font>
    <font>
      <b/>
      <sz val="11"/>
      <color rgb="FF000000"/>
      <name val="Calibri"/>
      <family val="2"/>
      <scheme val="minor"/>
    </font>
    <font>
      <i/>
      <sz val="11"/>
      <color rgb="FF000000"/>
      <name val="Calibri"/>
      <family val="2"/>
      <scheme val="minor"/>
    </font>
    <font>
      <sz val="11"/>
      <color rgb="FF000000"/>
      <name val="Calibri"/>
      <family val="2"/>
      <scheme val="minor"/>
    </font>
    <font>
      <b/>
      <sz val="12"/>
      <color theme="1"/>
      <name val="Calibri"/>
      <family val="2"/>
      <scheme val="minor"/>
    </font>
    <font>
      <b/>
      <sz val="16"/>
      <color theme="1"/>
      <name val="Calibri"/>
      <family val="2"/>
      <scheme val="minor"/>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5" tint="0.79998168889431442"/>
        <bgColor indexed="64"/>
      </patternFill>
    </fill>
    <fill>
      <patternFill patternType="solid">
        <fgColor rgb="FFFFFFFF"/>
        <bgColor indexed="64"/>
      </patternFill>
    </fill>
    <fill>
      <patternFill patternType="solid">
        <fgColor rgb="FFFCE4D6"/>
        <bgColor indexed="64"/>
      </patternFill>
    </fill>
  </fills>
  <borders count="2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ck">
        <color rgb="FF0070C0"/>
      </right>
      <top style="thick">
        <color rgb="FF0070C0"/>
      </top>
      <bottom style="thin">
        <color auto="1"/>
      </bottom>
      <diagonal/>
    </border>
    <border>
      <left style="thick">
        <color rgb="FF0070C0"/>
      </left>
      <right/>
      <top/>
      <bottom/>
      <diagonal/>
    </border>
    <border>
      <left/>
      <right style="thick">
        <color rgb="FF0070C0"/>
      </right>
      <top/>
      <bottom/>
      <diagonal/>
    </border>
    <border>
      <left/>
      <right style="hair">
        <color auto="1"/>
      </right>
      <top/>
      <bottom style="hair">
        <color auto="1"/>
      </bottom>
      <diagonal/>
    </border>
    <border>
      <left/>
      <right style="hair">
        <color auto="1"/>
      </right>
      <top style="hair">
        <color auto="1"/>
      </top>
      <bottom style="hair">
        <color auto="1"/>
      </bottom>
      <diagonal/>
    </border>
    <border>
      <left/>
      <right style="hair">
        <color auto="1"/>
      </right>
      <top style="hair">
        <color auto="1"/>
      </top>
      <bottom/>
      <diagonal/>
    </border>
    <border>
      <left style="thick">
        <color rgb="FF0070C0"/>
      </left>
      <right style="thick">
        <color rgb="FF0070C0"/>
      </right>
      <top style="thick">
        <color rgb="FF0070C0"/>
      </top>
      <bottom/>
      <diagonal/>
    </border>
    <border>
      <left style="thick">
        <color rgb="FF0070C0"/>
      </left>
      <right style="thick">
        <color rgb="FF0070C0"/>
      </right>
      <top/>
      <bottom/>
      <diagonal/>
    </border>
    <border>
      <left style="thick">
        <color rgb="FF0070C0"/>
      </left>
      <right style="thick">
        <color rgb="FF0070C0"/>
      </right>
      <top/>
      <bottom style="thick">
        <color rgb="FF0070C0"/>
      </bottom>
      <diagonal/>
    </border>
    <border>
      <left/>
      <right style="thin">
        <color auto="1"/>
      </right>
      <top style="thick">
        <color rgb="FF0070C0"/>
      </top>
      <bottom style="thin">
        <color auto="1"/>
      </bottom>
      <diagonal/>
    </border>
    <border>
      <left style="thick">
        <color rgb="FF0070C0"/>
      </left>
      <right style="thick">
        <color rgb="FF0070C0"/>
      </right>
      <top style="thick">
        <color rgb="FF0070C0"/>
      </top>
      <bottom style="thick">
        <color rgb="FF0070C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28">
    <xf numFmtId="0" fontId="0" fillId="0" borderId="0" xfId="0"/>
    <xf numFmtId="0" fontId="19" fillId="0" borderId="0" xfId="0" applyFont="1" applyAlignment="1">
      <alignment horizontal="center"/>
    </xf>
    <xf numFmtId="0" fontId="0" fillId="0" borderId="0" xfId="0" applyBorder="1" applyAlignment="1">
      <alignment horizontal="center"/>
    </xf>
    <xf numFmtId="0" fontId="0" fillId="0" borderId="0" xfId="0" applyAlignment="1">
      <alignment horizontal="center"/>
    </xf>
    <xf numFmtId="0" fontId="19" fillId="0" borderId="11" xfId="0" applyFont="1" applyBorder="1" applyAlignment="1">
      <alignment horizontal="center"/>
    </xf>
    <xf numFmtId="0" fontId="19" fillId="0" borderId="12" xfId="0" applyFont="1" applyBorder="1" applyAlignment="1">
      <alignment horizontal="center"/>
    </xf>
    <xf numFmtId="0" fontId="0" fillId="0" borderId="13" xfId="0" applyBorder="1" applyAlignment="1">
      <alignment horizontal="center"/>
    </xf>
    <xf numFmtId="0" fontId="0" fillId="33" borderId="14" xfId="0" applyFill="1" applyBorder="1" applyAlignment="1"/>
    <xf numFmtId="0" fontId="18" fillId="33" borderId="14" xfId="0" applyFont="1" applyFill="1" applyBorder="1" applyAlignment="1"/>
    <xf numFmtId="0" fontId="0" fillId="0" borderId="15" xfId="0" applyBorder="1" applyAlignment="1">
      <alignment horizontal="center"/>
    </xf>
    <xf numFmtId="0" fontId="16" fillId="0" borderId="16" xfId="0" applyFont="1" applyBorder="1" applyAlignment="1">
      <alignment horizontal="center"/>
    </xf>
    <xf numFmtId="0" fontId="0" fillId="33" borderId="17" xfId="0" applyFill="1" applyBorder="1" applyAlignment="1">
      <alignment horizontal="center"/>
    </xf>
    <xf numFmtId="0" fontId="20" fillId="0" borderId="10" xfId="0" applyFont="1" applyBorder="1" applyAlignment="1">
      <alignment horizontal="center" wrapText="1"/>
    </xf>
    <xf numFmtId="0" fontId="20" fillId="0" borderId="19" xfId="0" applyFont="1" applyBorder="1" applyAlignment="1">
      <alignment horizontal="center"/>
    </xf>
    <xf numFmtId="0" fontId="20" fillId="0" borderId="20" xfId="0" applyFont="1" applyBorder="1" applyAlignment="1">
      <alignment horizontal="center"/>
    </xf>
    <xf numFmtId="0" fontId="21" fillId="35" borderId="17" xfId="0" applyFont="1" applyFill="1" applyBorder="1" applyAlignment="1">
      <alignment horizontal="center" vertical="center"/>
    </xf>
    <xf numFmtId="0" fontId="22" fillId="36" borderId="17" xfId="0" applyFont="1" applyFill="1" applyBorder="1" applyAlignment="1">
      <alignment horizontal="center" vertical="center"/>
    </xf>
    <xf numFmtId="0" fontId="23" fillId="35" borderId="17" xfId="0" applyFont="1" applyFill="1" applyBorder="1" applyAlignment="1">
      <alignment horizontal="center" vertical="center"/>
    </xf>
    <xf numFmtId="0" fontId="22" fillId="36" borderId="18" xfId="0" applyFont="1" applyFill="1" applyBorder="1" applyAlignment="1">
      <alignment horizontal="center" vertical="center"/>
    </xf>
    <xf numFmtId="0" fontId="23" fillId="33" borderId="17" xfId="0" applyFont="1" applyFill="1" applyBorder="1" applyAlignment="1">
      <alignment horizontal="center" vertical="center"/>
    </xf>
    <xf numFmtId="0" fontId="22" fillId="34" borderId="17" xfId="0" applyFont="1" applyFill="1" applyBorder="1" applyAlignment="1">
      <alignment horizontal="center" vertical="center"/>
    </xf>
    <xf numFmtId="0" fontId="0" fillId="34" borderId="17" xfId="0" applyFill="1" applyBorder="1" applyAlignment="1">
      <alignment horizontal="center"/>
    </xf>
    <xf numFmtId="0" fontId="0" fillId="0" borderId="17" xfId="0" applyBorder="1" applyAlignment="1">
      <alignment horizontal="center"/>
    </xf>
    <xf numFmtId="0" fontId="16" fillId="34" borderId="11" xfId="0" applyFont="1" applyFill="1" applyBorder="1" applyAlignment="1">
      <alignment horizontal="left" wrapText="1"/>
    </xf>
    <xf numFmtId="0" fontId="16" fillId="34" borderId="11" xfId="0" applyFont="1" applyFill="1" applyBorder="1" applyAlignment="1">
      <alignment horizontal="left"/>
    </xf>
    <xf numFmtId="0" fontId="25" fillId="0" borderId="0" xfId="0" applyFont="1" applyAlignment="1">
      <alignment horizontal="center"/>
    </xf>
    <xf numFmtId="0" fontId="0" fillId="0" borderId="0" xfId="0" applyAlignment="1">
      <alignment horizontal="left" vertical="top" wrapText="1"/>
    </xf>
    <xf numFmtId="0" fontId="0" fillId="0" borderId="0" xfId="0" applyAlignment="1">
      <alignment horizontal="left" vertical="top"/>
    </xf>
  </cellXfs>
  <cellStyles count="42">
    <cellStyle name="20% - Colore 1" xfId="19" builtinId="30" customBuiltin="1"/>
    <cellStyle name="20% - Colore 2" xfId="23" builtinId="34" customBuiltin="1"/>
    <cellStyle name="20% - Colore 3" xfId="27" builtinId="38" customBuiltin="1"/>
    <cellStyle name="20% - Colore 4" xfId="31" builtinId="42" customBuiltin="1"/>
    <cellStyle name="20% - Colore 5" xfId="35" builtinId="46" customBuiltin="1"/>
    <cellStyle name="20% - Colore 6" xfId="39" builtinId="50" customBuiltin="1"/>
    <cellStyle name="40% - Colore 1" xfId="20" builtinId="31" customBuiltin="1"/>
    <cellStyle name="40% - Colore 2" xfId="24" builtinId="35" customBuiltin="1"/>
    <cellStyle name="40% - Colore 3" xfId="28" builtinId="39" customBuiltin="1"/>
    <cellStyle name="40% - Colore 4" xfId="32" builtinId="43" customBuiltin="1"/>
    <cellStyle name="40% - Colore 5" xfId="36" builtinId="47" customBuiltin="1"/>
    <cellStyle name="40% - Colore 6" xfId="40" builtinId="51" customBuiltin="1"/>
    <cellStyle name="60% - Colore 1" xfId="21" builtinId="32" customBuiltin="1"/>
    <cellStyle name="60% - Colore 2" xfId="25" builtinId="36" customBuiltin="1"/>
    <cellStyle name="60% - Colore 3" xfId="29" builtinId="40" customBuiltin="1"/>
    <cellStyle name="60% - Colore 4" xfId="33" builtinId="44" customBuiltin="1"/>
    <cellStyle name="60% - Colore 5" xfId="37" builtinId="48" customBuiltin="1"/>
    <cellStyle name="60% - Colore 6" xfId="41" builtinId="52" customBuiltin="1"/>
    <cellStyle name="Calcolo" xfId="11" builtinId="22" customBuiltin="1"/>
    <cellStyle name="Cella collegata" xfId="12" builtinId="24" customBuiltin="1"/>
    <cellStyle name="Cella da controllare" xfId="13" builtinId="23" customBuiltin="1"/>
    <cellStyle name="Colore 1" xfId="18" builtinId="29" customBuiltin="1"/>
    <cellStyle name="Colore 2" xfId="22" builtinId="33" customBuiltin="1"/>
    <cellStyle name="Colore 3" xfId="26" builtinId="37" customBuiltin="1"/>
    <cellStyle name="Colore 4" xfId="30" builtinId="41" customBuiltin="1"/>
    <cellStyle name="Colore 5" xfId="34" builtinId="45" customBuiltin="1"/>
    <cellStyle name="Colore 6" xfId="38" builtinId="49" customBuiltin="1"/>
    <cellStyle name="Input" xfId="9" builtinId="20" customBuiltin="1"/>
    <cellStyle name="Neutrale" xfId="8" builtinId="28" customBuiltin="1"/>
    <cellStyle name="Normale" xfId="0" builtinId="0"/>
    <cellStyle name="Nota" xfId="15" builtinId="10" customBuiltin="1"/>
    <cellStyle name="Output" xfId="10" builtinId="21" customBuiltin="1"/>
    <cellStyle name="Testo avviso" xfId="14" builtinId="11" customBuiltin="1"/>
    <cellStyle name="Testo descrittivo" xfId="16" builtinId="53" customBuiltin="1"/>
    <cellStyle name="Titolo" xfId="1" builtinId="15" customBuiltin="1"/>
    <cellStyle name="Titolo 1" xfId="2" builtinId="16" customBuiltin="1"/>
    <cellStyle name="Titolo 2" xfId="3" builtinId="17" customBuiltin="1"/>
    <cellStyle name="Titolo 3" xfId="4" builtinId="18" customBuiltin="1"/>
    <cellStyle name="Titolo 4" xfId="5" builtinId="19" customBuiltin="1"/>
    <cellStyle name="Totale" xfId="17" builtinId="25" customBuiltin="1"/>
    <cellStyle name="Valore non valido" xfId="7" builtinId="27" customBuiltin="1"/>
    <cellStyle name="Valore valido" xfId="6" builtinId="26" customBuiltin="1"/>
  </cellStyles>
  <dxfs count="9">
    <dxf>
      <font>
        <b val="0"/>
        <i val="0"/>
        <strike val="0"/>
        <condense val="0"/>
        <extend val="0"/>
        <outline val="0"/>
        <shadow val="0"/>
        <u val="none"/>
        <vertAlign val="baseline"/>
        <sz val="11"/>
        <color auto="1"/>
        <name val="Calibri"/>
        <scheme val="minor"/>
      </font>
      <numFmt numFmtId="0" formatCode="General"/>
      <alignment horizontal="center" vertical="bottom" textRotation="0" wrapText="0" indent="0" justifyLastLine="0" shrinkToFit="0" readingOrder="0"/>
      <border diagonalUp="0" diagonalDown="0">
        <left style="thin">
          <color auto="1"/>
        </left>
        <right style="thick">
          <color rgb="FF0070C0"/>
        </right>
        <top style="thin">
          <color auto="1"/>
        </top>
        <bottom style="thin">
          <color auto="1"/>
        </bottom>
      </border>
    </dxf>
    <dxf>
      <font>
        <strike val="0"/>
        <outline val="0"/>
        <shadow val="0"/>
        <u val="none"/>
        <vertAlign val="baseline"/>
        <sz val="11"/>
        <color auto="1"/>
        <name val="Calibri"/>
        <scheme val="minor"/>
      </font>
      <alignment horizontal="center" vertical="bottom" textRotation="0" wrapText="0" indent="0" justifyLastLine="0" shrinkToFit="0" readingOrder="0"/>
      <border diagonalUp="0" diagonalDown="0" outline="0">
        <left/>
        <right style="thin">
          <color auto="1"/>
        </right>
        <top style="thin">
          <color auto="1"/>
        </top>
        <bottom style="thin">
          <color auto="1"/>
        </bottom>
      </border>
    </dxf>
    <dxf>
      <font>
        <strike val="0"/>
        <outline val="0"/>
        <shadow val="0"/>
        <u val="none"/>
        <vertAlign val="baseline"/>
        <sz val="11"/>
        <color auto="1"/>
        <name val="Calibri"/>
        <scheme val="minor"/>
      </font>
      <alignment horizontal="center" vertical="bottom" textRotation="0" wrapText="0" indent="0" justifyLastLine="0" shrinkToFit="0" readingOrder="0"/>
    </dxf>
    <dxf>
      <font>
        <strike val="0"/>
        <outline val="0"/>
        <shadow val="0"/>
        <u val="none"/>
        <vertAlign val="baseline"/>
        <sz val="11"/>
        <color auto="1"/>
        <name val="Calibri"/>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scheme val="minor"/>
      </font>
      <alignment horizontal="center" vertical="bottom" textRotation="0" wrapText="0" indent="0" justifyLastLine="0" shrinkToFit="0" readingOrder="0"/>
    </dxf>
    <dxf>
      <font>
        <strike val="0"/>
        <outline val="0"/>
        <shadow val="0"/>
        <u val="none"/>
        <vertAlign val="baseline"/>
        <sz val="11"/>
        <color auto="1"/>
        <name val="Calibri"/>
        <scheme val="minor"/>
      </font>
      <alignment horizontal="center" vertical="bottom" textRotation="0" wrapText="0" indent="0" justifyLastLine="0" shrinkToFit="0" readingOrder="0"/>
    </dxf>
    <dxf>
      <font>
        <strike val="0"/>
        <outline val="0"/>
        <shadow val="0"/>
        <u val="none"/>
        <vertAlign val="baseline"/>
        <sz val="11"/>
        <color auto="1"/>
        <name val="Calibri"/>
        <scheme val="minor"/>
      </font>
      <alignment horizontal="center" vertical="bottom" textRotation="0" wrapText="0" indent="0" justifyLastLine="0" shrinkToFit="0" readingOrder="0"/>
    </dxf>
    <dxf>
      <border>
        <bottom style="thin">
          <color auto="1"/>
        </bottom>
      </border>
    </dxf>
    <dxf>
      <font>
        <b/>
        <i val="0"/>
        <strike val="0"/>
        <condense val="0"/>
        <extend val="0"/>
        <outline val="0"/>
        <shadow val="0"/>
        <u val="none"/>
        <vertAlign val="baseline"/>
        <sz val="12"/>
        <color auto="1"/>
        <name val="Calibri"/>
        <scheme val="minor"/>
      </font>
      <alignment horizontal="center" vertical="bottom" textRotation="0" wrapText="0" indent="0" justifyLastLine="0" shrinkToFit="0" readingOrder="0"/>
      <border diagonalUp="0" diagonalDown="0" outline="0">
        <left style="thin">
          <color auto="1"/>
        </left>
        <right style="thin">
          <color auto="1"/>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id="1" name="Tabella1" displayName="Tabella1" ref="A1:F228" totalsRowShown="0" headerRowDxfId="8" dataDxfId="6" headerRowBorderDxfId="7">
  <tableColumns count="6">
    <tableColumn id="2" name="Comune" dataDxfId="5"/>
    <tableColumn id="10" name="Provincia" dataDxfId="4"/>
    <tableColumn id="3" name="ISTAT" dataDxfId="3"/>
    <tableColumn id="4" name="Comune coperto" dataDxfId="2"/>
    <tableColumn id="5" name="tipo copertura" dataDxfId="1"/>
    <tableColumn id="17" name="Coerente con Piano Voucher  Infratel" dataDxfId="0">
      <calculatedColumnFormula>IF(Tabella1[[#This Row],[tipo copertura]]="nessuna copertura","Non Coerente",IF(Tabella1[[#This Row],[tipo copertura]]="&lt; 20 Mbps","Non Coerente",IF(Tabella1[[#This Row],[tipo copertura]]="&gt;= 20 Mbps e &lt; 30 Mbps","Non Coerente",IF(Tabella1[[#This Row],[tipo copertura]]="&gt;= 30 Mbps","Coerente",IF(Tabella1[[#This Row],[tipo copertura]]="&gt;= 100 Mbps","Coerente")))))</calculatedColumnFormula>
    </tableColumn>
  </tableColumns>
  <tableStyleInfo name="TableStyleLight4" showFirstColumn="0" showLastColumn="0" showRowStripes="1" showColumnStripes="0"/>
</table>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8"/>
  <sheetViews>
    <sheetView zoomScale="115" zoomScaleNormal="115" workbookViewId="0">
      <pane ySplit="1" topLeftCell="A2" activePane="bottomLeft" state="frozen"/>
      <selection pane="bottomLeft" activeCell="G39" sqref="G39"/>
    </sheetView>
  </sheetViews>
  <sheetFormatPr defaultRowHeight="15" x14ac:dyDescent="0.25"/>
  <cols>
    <col min="1" max="1" width="23.7109375" style="2" bestFit="1" customWidth="1"/>
    <col min="2" max="2" width="11.7109375" style="2" customWidth="1"/>
    <col min="3" max="3" width="9.5703125" style="2" customWidth="1"/>
    <col min="4" max="5" width="17.5703125" style="2" bestFit="1" customWidth="1"/>
    <col min="6" max="6" width="15.5703125" style="2" customWidth="1"/>
    <col min="7" max="7" width="51.28515625" style="3" bestFit="1" customWidth="1"/>
    <col min="8" max="8" width="30" style="3" bestFit="1" customWidth="1"/>
    <col min="9" max="16384" width="9.140625" style="3"/>
  </cols>
  <sheetData>
    <row r="1" spans="1:8" ht="48.75" thickTop="1" thickBot="1" x14ac:dyDescent="0.3">
      <c r="A1" s="14" t="s">
        <v>466</v>
      </c>
      <c r="B1" s="14" t="s">
        <v>480</v>
      </c>
      <c r="C1" s="14" t="s">
        <v>228</v>
      </c>
      <c r="D1" s="14" t="s">
        <v>227</v>
      </c>
      <c r="E1" s="13" t="s">
        <v>489</v>
      </c>
      <c r="F1" s="12" t="s">
        <v>479</v>
      </c>
      <c r="G1" s="10" t="s">
        <v>487</v>
      </c>
    </row>
    <row r="2" spans="1:8" ht="15.75" thickTop="1" x14ac:dyDescent="0.25">
      <c r="A2" s="1" t="s">
        <v>0</v>
      </c>
      <c r="B2" s="1" t="s">
        <v>229</v>
      </c>
      <c r="C2" s="1" t="s">
        <v>230</v>
      </c>
      <c r="D2" s="1" t="s">
        <v>225</v>
      </c>
      <c r="E2" s="4" t="s">
        <v>467</v>
      </c>
      <c r="F2" s="5" t="str">
        <f>IF(Tabella1[[#This Row],[tipo copertura]]="nessuna copertura","Non Coerente",IF(Tabella1[[#This Row],[tipo copertura]]="&lt; 20 Mbps","Non Coerente",IF(Tabella1[[#This Row],[tipo copertura]]="&gt;= 20 Mbps e &lt; 30 Mbps","Non Coerente",IF(Tabella1[[#This Row],[tipo copertura]]="&gt;= 30 Mbps","Coerente",IF(Tabella1[[#This Row],[tipo copertura]]="&gt;= 100 Mbps","Coerente")))))</f>
        <v>Non Coerente</v>
      </c>
      <c r="G2" s="11"/>
    </row>
    <row r="3" spans="1:8" x14ac:dyDescent="0.25">
      <c r="A3" s="1" t="s">
        <v>148</v>
      </c>
      <c r="B3" s="1" t="s">
        <v>231</v>
      </c>
      <c r="C3" s="1" t="s">
        <v>232</v>
      </c>
      <c r="D3" s="1" t="s">
        <v>225</v>
      </c>
      <c r="E3" s="4" t="s">
        <v>467</v>
      </c>
      <c r="F3" s="5" t="str">
        <f>IF(Tabella1[[#This Row],[tipo copertura]]="nessuna copertura","Non Coerente",IF(Tabella1[[#This Row],[tipo copertura]]="&lt; 20 Mbps","Non Coerente",IF(Tabella1[[#This Row],[tipo copertura]]="&gt;= 20 Mbps e &lt; 30 Mbps","Non Coerente",IF(Tabella1[[#This Row],[tipo copertura]]="&gt;= 30 Mbps","Coerente",IF(Tabella1[[#This Row],[tipo copertura]]="&gt;= 100 Mbps","Coerente")))))</f>
        <v>Non Coerente</v>
      </c>
      <c r="G3" s="15" t="s">
        <v>488</v>
      </c>
      <c r="H3" s="6"/>
    </row>
    <row r="4" spans="1:8" x14ac:dyDescent="0.25">
      <c r="A4" s="1" t="s">
        <v>149</v>
      </c>
      <c r="B4" s="1" t="s">
        <v>231</v>
      </c>
      <c r="C4" s="1" t="s">
        <v>233</v>
      </c>
      <c r="D4" s="1" t="s">
        <v>225</v>
      </c>
      <c r="E4" s="4" t="s">
        <v>467</v>
      </c>
      <c r="F4" s="5" t="str">
        <f>IF(Tabella1[[#This Row],[tipo copertura]]="nessuna copertura","Non Coerente",IF(Tabella1[[#This Row],[tipo copertura]]="&lt; 20 Mbps","Non Coerente",IF(Tabella1[[#This Row],[tipo copertura]]="&gt;= 20 Mbps e &lt; 30 Mbps","Non Coerente",IF(Tabella1[[#This Row],[tipo copertura]]="&gt;= 30 Mbps","Coerente",IF(Tabella1[[#This Row],[tipo copertura]]="&gt;= 100 Mbps","Coerente")))))</f>
        <v>Non Coerente</v>
      </c>
      <c r="G4" s="16" t="s">
        <v>486</v>
      </c>
      <c r="H4" s="7"/>
    </row>
    <row r="5" spans="1:8" x14ac:dyDescent="0.25">
      <c r="A5" s="1" t="s">
        <v>48</v>
      </c>
      <c r="B5" s="1" t="s">
        <v>234</v>
      </c>
      <c r="C5" s="1" t="s">
        <v>235</v>
      </c>
      <c r="D5" s="1" t="s">
        <v>225</v>
      </c>
      <c r="E5" s="4" t="s">
        <v>467</v>
      </c>
      <c r="F5" s="5" t="str">
        <f>IF(Tabella1[[#This Row],[tipo copertura]]="nessuna copertura","Non Coerente",IF(Tabella1[[#This Row],[tipo copertura]]="&lt; 20 Mbps","Non Coerente",IF(Tabella1[[#This Row],[tipo copertura]]="&gt;= 20 Mbps e &lt; 30 Mbps","Non Coerente",IF(Tabella1[[#This Row],[tipo copertura]]="&gt;= 30 Mbps","Coerente",IF(Tabella1[[#This Row],[tipo copertura]]="&gt;= 100 Mbps","Coerente")))))</f>
        <v>Non Coerente</v>
      </c>
      <c r="G5" s="15" t="s">
        <v>490</v>
      </c>
      <c r="H5" s="8"/>
    </row>
    <row r="6" spans="1:8" x14ac:dyDescent="0.25">
      <c r="A6" s="1" t="s">
        <v>181</v>
      </c>
      <c r="B6" s="1" t="s">
        <v>236</v>
      </c>
      <c r="C6" s="1" t="s">
        <v>237</v>
      </c>
      <c r="D6" s="1" t="s">
        <v>225</v>
      </c>
      <c r="E6" s="4" t="s">
        <v>467</v>
      </c>
      <c r="F6" s="5" t="str">
        <f>IF(Tabella1[[#This Row],[tipo copertura]]="nessuna copertura","Non Coerente",IF(Tabella1[[#This Row],[tipo copertura]]="&lt; 20 Mbps","Non Coerente",IF(Tabella1[[#This Row],[tipo copertura]]="&gt;= 20 Mbps e &lt; 30 Mbps","Non Coerente",IF(Tabella1[[#This Row],[tipo copertura]]="&gt;= 30 Mbps","Coerente",IF(Tabella1[[#This Row],[tipo copertura]]="&gt;= 100 Mbps","Coerente")))))</f>
        <v>Non Coerente</v>
      </c>
      <c r="G6" s="21"/>
    </row>
    <row r="7" spans="1:8" x14ac:dyDescent="0.25">
      <c r="A7" s="1" t="s">
        <v>182</v>
      </c>
      <c r="B7" s="1" t="s">
        <v>236</v>
      </c>
      <c r="C7" s="1" t="s">
        <v>238</v>
      </c>
      <c r="D7" s="1" t="s">
        <v>225</v>
      </c>
      <c r="E7" s="4" t="s">
        <v>467</v>
      </c>
      <c r="F7" s="5" t="str">
        <f>IF(Tabella1[[#This Row],[tipo copertura]]="nessuna copertura","Non Coerente",IF(Tabella1[[#This Row],[tipo copertura]]="&lt; 20 Mbps","Non Coerente",IF(Tabella1[[#This Row],[tipo copertura]]="&gt;= 20 Mbps e &lt; 30 Mbps","Non Coerente",IF(Tabella1[[#This Row],[tipo copertura]]="&gt;= 30 Mbps","Coerente",IF(Tabella1[[#This Row],[tipo copertura]]="&gt;= 100 Mbps","Coerente")))))</f>
        <v>Non Coerente</v>
      </c>
      <c r="G7" s="19"/>
    </row>
    <row r="8" spans="1:8" x14ac:dyDescent="0.25">
      <c r="A8" s="1" t="s">
        <v>49</v>
      </c>
      <c r="B8" s="1" t="s">
        <v>234</v>
      </c>
      <c r="C8" s="1" t="s">
        <v>239</v>
      </c>
      <c r="D8" s="1" t="s">
        <v>225</v>
      </c>
      <c r="E8" s="4" t="s">
        <v>467</v>
      </c>
      <c r="F8" s="5" t="str">
        <f>IF(Tabella1[[#This Row],[tipo copertura]]="nessuna copertura","Non Coerente",IF(Tabella1[[#This Row],[tipo copertura]]="&lt; 20 Mbps","Non Coerente",IF(Tabella1[[#This Row],[tipo copertura]]="&gt;= 20 Mbps e &lt; 30 Mbps","Non Coerente",IF(Tabella1[[#This Row],[tipo copertura]]="&gt;= 30 Mbps","Coerente",IF(Tabella1[[#This Row],[tipo copertura]]="&gt;= 100 Mbps","Coerente")))))</f>
        <v>Non Coerente</v>
      </c>
      <c r="G8" s="15" t="s">
        <v>224</v>
      </c>
      <c r="H8" s="8"/>
    </row>
    <row r="9" spans="1:8" x14ac:dyDescent="0.25">
      <c r="A9" s="1" t="s">
        <v>1</v>
      </c>
      <c r="B9" s="1" t="s">
        <v>229</v>
      </c>
      <c r="C9" s="1" t="s">
        <v>240</v>
      </c>
      <c r="D9" s="1" t="s">
        <v>225</v>
      </c>
      <c r="E9" s="4" t="s">
        <v>467</v>
      </c>
      <c r="F9" s="5" t="str">
        <f>IF(Tabella1[[#This Row],[tipo copertura]]="nessuna copertura","Non Coerente",IF(Tabella1[[#This Row],[tipo copertura]]="&lt; 20 Mbps","Non Coerente",IF(Tabella1[[#This Row],[tipo copertura]]="&gt;= 20 Mbps e &lt; 30 Mbps","Non Coerente",IF(Tabella1[[#This Row],[tipo copertura]]="&gt;= 30 Mbps","Coerente",IF(Tabella1[[#This Row],[tipo copertura]]="&gt;= 100 Mbps","Coerente")))))</f>
        <v>Non Coerente</v>
      </c>
      <c r="G9" s="20" t="s">
        <v>481</v>
      </c>
      <c r="H9" s="9"/>
    </row>
    <row r="10" spans="1:8" x14ac:dyDescent="0.25">
      <c r="A10" s="1" t="s">
        <v>94</v>
      </c>
      <c r="B10" s="1" t="s">
        <v>241</v>
      </c>
      <c r="C10" s="1" t="s">
        <v>242</v>
      </c>
      <c r="D10" s="1" t="s">
        <v>225</v>
      </c>
      <c r="E10" s="4" t="s">
        <v>467</v>
      </c>
      <c r="F10" s="5" t="str">
        <f>IF(Tabella1[[#This Row],[tipo copertura]]="nessuna copertura","Non Coerente",IF(Tabella1[[#This Row],[tipo copertura]]="&lt; 20 Mbps","Non Coerente",IF(Tabella1[[#This Row],[tipo copertura]]="&gt;= 20 Mbps e &lt; 30 Mbps","Non Coerente",IF(Tabella1[[#This Row],[tipo copertura]]="&gt;= 30 Mbps","Coerente",IF(Tabella1[[#This Row],[tipo copertura]]="&gt;= 100 Mbps","Coerente")))))</f>
        <v>Non Coerente</v>
      </c>
      <c r="G10" s="22"/>
    </row>
    <row r="11" spans="1:8" x14ac:dyDescent="0.25">
      <c r="A11" s="1" t="s">
        <v>95</v>
      </c>
      <c r="B11" s="1" t="s">
        <v>241</v>
      </c>
      <c r="C11" s="1" t="s">
        <v>243</v>
      </c>
      <c r="D11" s="1" t="s">
        <v>225</v>
      </c>
      <c r="E11" s="4" t="s">
        <v>467</v>
      </c>
      <c r="F11" s="5" t="str">
        <f>IF(Tabella1[[#This Row],[tipo copertura]]="nessuna copertura","Non Coerente",IF(Tabella1[[#This Row],[tipo copertura]]="&lt; 20 Mbps","Non Coerente",IF(Tabella1[[#This Row],[tipo copertura]]="&gt;= 20 Mbps e &lt; 30 Mbps","Non Coerente",IF(Tabella1[[#This Row],[tipo copertura]]="&gt;= 30 Mbps","Coerente",IF(Tabella1[[#This Row],[tipo copertura]]="&gt;= 100 Mbps","Coerente")))))</f>
        <v>Non Coerente</v>
      </c>
      <c r="G11" s="15" t="s">
        <v>491</v>
      </c>
    </row>
    <row r="12" spans="1:8" x14ac:dyDescent="0.25">
      <c r="A12" s="1" t="s">
        <v>150</v>
      </c>
      <c r="B12" s="1" t="s">
        <v>231</v>
      </c>
      <c r="C12" s="1" t="s">
        <v>244</v>
      </c>
      <c r="D12" s="1" t="s">
        <v>225</v>
      </c>
      <c r="E12" s="4" t="s">
        <v>467</v>
      </c>
      <c r="F12" s="5" t="str">
        <f>IF(Tabella1[[#This Row],[tipo copertura]]="nessuna copertura","Non Coerente",IF(Tabella1[[#This Row],[tipo copertura]]="&lt; 20 Mbps","Non Coerente",IF(Tabella1[[#This Row],[tipo copertura]]="&gt;= 20 Mbps e &lt; 30 Mbps","Non Coerente",IF(Tabella1[[#This Row],[tipo copertura]]="&gt;= 30 Mbps","Coerente",IF(Tabella1[[#This Row],[tipo copertura]]="&gt;= 100 Mbps","Coerente")))))</f>
        <v>Non Coerente</v>
      </c>
      <c r="G12" s="16" t="s">
        <v>481</v>
      </c>
    </row>
    <row r="13" spans="1:8" x14ac:dyDescent="0.25">
      <c r="A13" s="1" t="s">
        <v>50</v>
      </c>
      <c r="B13" s="1" t="s">
        <v>234</v>
      </c>
      <c r="C13" s="1" t="s">
        <v>245</v>
      </c>
      <c r="D13" s="1" t="s">
        <v>225</v>
      </c>
      <c r="E13" s="4" t="s">
        <v>467</v>
      </c>
      <c r="F13" s="5" t="str">
        <f>IF(Tabella1[[#This Row],[tipo copertura]]="nessuna copertura","Non Coerente",IF(Tabella1[[#This Row],[tipo copertura]]="&lt; 20 Mbps","Non Coerente",IF(Tabella1[[#This Row],[tipo copertura]]="&gt;= 20 Mbps e &lt; 30 Mbps","Non Coerente",IF(Tabella1[[#This Row],[tipo copertura]]="&gt;= 30 Mbps","Coerente",IF(Tabella1[[#This Row],[tipo copertura]]="&gt;= 100 Mbps","Coerente")))))</f>
        <v>Non Coerente</v>
      </c>
      <c r="G13" s="17"/>
      <c r="H13" s="2"/>
    </row>
    <row r="14" spans="1:8" x14ac:dyDescent="0.25">
      <c r="A14" s="1" t="s">
        <v>151</v>
      </c>
      <c r="B14" s="1" t="s">
        <v>231</v>
      </c>
      <c r="C14" s="1" t="s">
        <v>246</v>
      </c>
      <c r="D14" s="1" t="s">
        <v>225</v>
      </c>
      <c r="E14" s="4" t="s">
        <v>467</v>
      </c>
      <c r="F14" s="5" t="str">
        <f>IF(Tabella1[[#This Row],[tipo copertura]]="nessuna copertura","Non Coerente",IF(Tabella1[[#This Row],[tipo copertura]]="&lt; 20 Mbps","Non Coerente",IF(Tabella1[[#This Row],[tipo copertura]]="&gt;= 20 Mbps e &lt; 30 Mbps","Non Coerente",IF(Tabella1[[#This Row],[tipo copertura]]="&gt;= 30 Mbps","Coerente",IF(Tabella1[[#This Row],[tipo copertura]]="&gt;= 100 Mbps","Coerente")))))</f>
        <v>Non Coerente</v>
      </c>
      <c r="G14" s="15" t="s">
        <v>492</v>
      </c>
    </row>
    <row r="15" spans="1:8" x14ac:dyDescent="0.25">
      <c r="A15" s="1" t="s">
        <v>152</v>
      </c>
      <c r="B15" s="1" t="s">
        <v>231</v>
      </c>
      <c r="C15" s="1" t="s">
        <v>247</v>
      </c>
      <c r="D15" s="1" t="s">
        <v>225</v>
      </c>
      <c r="E15" s="4" t="s">
        <v>467</v>
      </c>
      <c r="F15" s="5" t="str">
        <f>IF(Tabella1[[#This Row],[tipo copertura]]="nessuna copertura","Non Coerente",IF(Tabella1[[#This Row],[tipo copertura]]="&lt; 20 Mbps","Non Coerente",IF(Tabella1[[#This Row],[tipo copertura]]="&gt;= 20 Mbps e &lt; 30 Mbps","Non Coerente",IF(Tabella1[[#This Row],[tipo copertura]]="&gt;= 30 Mbps","Coerente",IF(Tabella1[[#This Row],[tipo copertura]]="&gt;= 100 Mbps","Coerente")))))</f>
        <v>Non Coerente</v>
      </c>
      <c r="G15" s="20" t="s">
        <v>493</v>
      </c>
    </row>
    <row r="16" spans="1:8" x14ac:dyDescent="0.25">
      <c r="A16" s="1" t="s">
        <v>51</v>
      </c>
      <c r="B16" s="1" t="s">
        <v>234</v>
      </c>
      <c r="C16" s="1" t="s">
        <v>248</v>
      </c>
      <c r="D16" s="1" t="s">
        <v>225</v>
      </c>
      <c r="E16" s="4" t="s">
        <v>467</v>
      </c>
      <c r="F16" s="5" t="str">
        <f>IF(Tabella1[[#This Row],[tipo copertura]]="nessuna copertura","Non Coerente",IF(Tabella1[[#This Row],[tipo copertura]]="&lt; 20 Mbps","Non Coerente",IF(Tabella1[[#This Row],[tipo copertura]]="&gt;= 20 Mbps e &lt; 30 Mbps","Non Coerente",IF(Tabella1[[#This Row],[tipo copertura]]="&gt;= 30 Mbps","Coerente",IF(Tabella1[[#This Row],[tipo copertura]]="&gt;= 100 Mbps","Coerente")))))</f>
        <v>Non Coerente</v>
      </c>
      <c r="G16" s="20" t="s">
        <v>494</v>
      </c>
    </row>
    <row r="17" spans="1:7" x14ac:dyDescent="0.25">
      <c r="A17" s="1" t="s">
        <v>2</v>
      </c>
      <c r="B17" s="1" t="s">
        <v>229</v>
      </c>
      <c r="C17" s="1" t="s">
        <v>249</v>
      </c>
      <c r="D17" s="1" t="s">
        <v>225</v>
      </c>
      <c r="E17" s="4" t="s">
        <v>467</v>
      </c>
      <c r="F17" s="5" t="str">
        <f>IF(Tabella1[[#This Row],[tipo copertura]]="nessuna copertura","Non Coerente",IF(Tabella1[[#This Row],[tipo copertura]]="&lt; 20 Mbps","Non Coerente",IF(Tabella1[[#This Row],[tipo copertura]]="&gt;= 20 Mbps e &lt; 30 Mbps","Non Coerente",IF(Tabella1[[#This Row],[tipo copertura]]="&gt;= 30 Mbps","Coerente",IF(Tabella1[[#This Row],[tipo copertura]]="&gt;= 100 Mbps","Coerente")))))</f>
        <v>Non Coerente</v>
      </c>
      <c r="G17" s="20" t="s">
        <v>495</v>
      </c>
    </row>
    <row r="18" spans="1:7" x14ac:dyDescent="0.25">
      <c r="A18" s="1" t="s">
        <v>96</v>
      </c>
      <c r="B18" s="1" t="s">
        <v>241</v>
      </c>
      <c r="C18" s="1" t="s">
        <v>250</v>
      </c>
      <c r="D18" s="1" t="s">
        <v>225</v>
      </c>
      <c r="E18" s="4" t="s">
        <v>467</v>
      </c>
      <c r="F18" s="5" t="str">
        <f>IF(Tabella1[[#This Row],[tipo copertura]]="nessuna copertura","Non Coerente",IF(Tabella1[[#This Row],[tipo copertura]]="&lt; 20 Mbps","Non Coerente",IF(Tabella1[[#This Row],[tipo copertura]]="&gt;= 20 Mbps e &lt; 30 Mbps","Non Coerente",IF(Tabella1[[#This Row],[tipo copertura]]="&gt;= 30 Mbps","Coerente",IF(Tabella1[[#This Row],[tipo copertura]]="&gt;= 100 Mbps","Coerente")))))</f>
        <v>Non Coerente</v>
      </c>
      <c r="G18" s="17"/>
    </row>
    <row r="19" spans="1:7" x14ac:dyDescent="0.25">
      <c r="A19" s="1" t="s">
        <v>183</v>
      </c>
      <c r="B19" s="1" t="s">
        <v>236</v>
      </c>
      <c r="C19" s="1" t="s">
        <v>251</v>
      </c>
      <c r="D19" s="1" t="s">
        <v>225</v>
      </c>
      <c r="E19" s="4" t="s">
        <v>467</v>
      </c>
      <c r="F19" s="5" t="str">
        <f>IF(Tabella1[[#This Row],[tipo copertura]]="nessuna copertura","Non Coerente",IF(Tabella1[[#This Row],[tipo copertura]]="&lt; 20 Mbps","Non Coerente",IF(Tabella1[[#This Row],[tipo copertura]]="&gt;= 20 Mbps e &lt; 30 Mbps","Non Coerente",IF(Tabella1[[#This Row],[tipo copertura]]="&gt;= 30 Mbps","Coerente",IF(Tabella1[[#This Row],[tipo copertura]]="&gt;= 100 Mbps","Coerente")))))</f>
        <v>Non Coerente</v>
      </c>
      <c r="G19" s="15" t="s">
        <v>482</v>
      </c>
    </row>
    <row r="20" spans="1:7" x14ac:dyDescent="0.25">
      <c r="A20" s="1" t="s">
        <v>52</v>
      </c>
      <c r="B20" s="1" t="s">
        <v>234</v>
      </c>
      <c r="C20" s="1" t="s">
        <v>252</v>
      </c>
      <c r="D20" s="1" t="s">
        <v>225</v>
      </c>
      <c r="E20" s="4" t="s">
        <v>467</v>
      </c>
      <c r="F20" s="5" t="str">
        <f>IF(Tabella1[[#This Row],[tipo copertura]]="nessuna copertura","Non Coerente",IF(Tabella1[[#This Row],[tipo copertura]]="&lt; 20 Mbps","Non Coerente",IF(Tabella1[[#This Row],[tipo copertura]]="&gt;= 20 Mbps e &lt; 30 Mbps","Non Coerente",IF(Tabella1[[#This Row],[tipo copertura]]="&gt;= 30 Mbps","Coerente",IF(Tabella1[[#This Row],[tipo copertura]]="&gt;= 100 Mbps","Coerente")))))</f>
        <v>Non Coerente</v>
      </c>
      <c r="G20" s="16" t="s">
        <v>483</v>
      </c>
    </row>
    <row r="21" spans="1:7" x14ac:dyDescent="0.25">
      <c r="A21" s="1" t="s">
        <v>97</v>
      </c>
      <c r="B21" s="1" t="s">
        <v>241</v>
      </c>
      <c r="C21" s="1" t="s">
        <v>253</v>
      </c>
      <c r="D21" s="1" t="s">
        <v>225</v>
      </c>
      <c r="E21" s="4" t="s">
        <v>467</v>
      </c>
      <c r="F21" s="5" t="str">
        <f>IF(Tabella1[[#This Row],[tipo copertura]]="nessuna copertura","Non Coerente",IF(Tabella1[[#This Row],[tipo copertura]]="&lt; 20 Mbps","Non Coerente",IF(Tabella1[[#This Row],[tipo copertura]]="&gt;= 20 Mbps e &lt; 30 Mbps","Non Coerente",IF(Tabella1[[#This Row],[tipo copertura]]="&gt;= 30 Mbps","Coerente",IF(Tabella1[[#This Row],[tipo copertura]]="&gt;= 100 Mbps","Coerente")))))</f>
        <v>Non Coerente</v>
      </c>
      <c r="G21" s="16" t="s">
        <v>484</v>
      </c>
    </row>
    <row r="22" spans="1:7" ht="15.75" thickBot="1" x14ac:dyDescent="0.3">
      <c r="A22" s="1" t="s">
        <v>3</v>
      </c>
      <c r="B22" s="1" t="s">
        <v>229</v>
      </c>
      <c r="C22" s="1" t="s">
        <v>254</v>
      </c>
      <c r="D22" s="1" t="s">
        <v>225</v>
      </c>
      <c r="E22" s="4" t="s">
        <v>467</v>
      </c>
      <c r="F22" s="5" t="str">
        <f>IF(Tabella1[[#This Row],[tipo copertura]]="nessuna copertura","Non Coerente",IF(Tabella1[[#This Row],[tipo copertura]]="&lt; 20 Mbps","Non Coerente",IF(Tabella1[[#This Row],[tipo copertura]]="&gt;= 20 Mbps e &lt; 30 Mbps","Non Coerente",IF(Tabella1[[#This Row],[tipo copertura]]="&gt;= 30 Mbps","Coerente",IF(Tabella1[[#This Row],[tipo copertura]]="&gt;= 100 Mbps","Coerente")))))</f>
        <v>Non Coerente</v>
      </c>
      <c r="G22" s="18" t="s">
        <v>485</v>
      </c>
    </row>
    <row r="23" spans="1:7" ht="15.75" thickTop="1" x14ac:dyDescent="0.25">
      <c r="A23" s="1" t="s">
        <v>4</v>
      </c>
      <c r="B23" s="1" t="s">
        <v>229</v>
      </c>
      <c r="C23" s="1" t="s">
        <v>255</v>
      </c>
      <c r="D23" s="1" t="s">
        <v>225</v>
      </c>
      <c r="E23" s="4" t="s">
        <v>467</v>
      </c>
      <c r="F23" s="5" t="str">
        <f>IF(Tabella1[[#This Row],[tipo copertura]]="nessuna copertura","Non Coerente",IF(Tabella1[[#This Row],[tipo copertura]]="&lt; 20 Mbps","Non Coerente",IF(Tabella1[[#This Row],[tipo copertura]]="&gt;= 20 Mbps e &lt; 30 Mbps","Non Coerente",IF(Tabella1[[#This Row],[tipo copertura]]="&gt;= 30 Mbps","Coerente",IF(Tabella1[[#This Row],[tipo copertura]]="&gt;= 100 Mbps","Coerente")))))</f>
        <v>Non Coerente</v>
      </c>
    </row>
    <row r="24" spans="1:7" x14ac:dyDescent="0.25">
      <c r="A24" s="1" t="s">
        <v>98</v>
      </c>
      <c r="B24" s="1" t="s">
        <v>241</v>
      </c>
      <c r="C24" s="1" t="s">
        <v>256</v>
      </c>
      <c r="D24" s="1" t="s">
        <v>225</v>
      </c>
      <c r="E24" s="4" t="s">
        <v>467</v>
      </c>
      <c r="F24" s="5" t="str">
        <f>IF(Tabella1[[#This Row],[tipo copertura]]="nessuna copertura","Non Coerente",IF(Tabella1[[#This Row],[tipo copertura]]="&lt; 20 Mbps","Non Coerente",IF(Tabella1[[#This Row],[tipo copertura]]="&gt;= 20 Mbps e &lt; 30 Mbps","Non Coerente",IF(Tabella1[[#This Row],[tipo copertura]]="&gt;= 30 Mbps","Coerente",IF(Tabella1[[#This Row],[tipo copertura]]="&gt;= 100 Mbps","Coerente")))))</f>
        <v>Non Coerente</v>
      </c>
      <c r="G24" s="23" t="s">
        <v>496</v>
      </c>
    </row>
    <row r="25" spans="1:7" x14ac:dyDescent="0.25">
      <c r="A25" s="1" t="s">
        <v>53</v>
      </c>
      <c r="B25" s="1" t="s">
        <v>234</v>
      </c>
      <c r="C25" s="1" t="s">
        <v>257</v>
      </c>
      <c r="D25" s="1" t="s">
        <v>225</v>
      </c>
      <c r="E25" s="4" t="s">
        <v>467</v>
      </c>
      <c r="F25" s="5" t="str">
        <f>IF(Tabella1[[#This Row],[tipo copertura]]="nessuna copertura","Non Coerente",IF(Tabella1[[#This Row],[tipo copertura]]="&lt; 20 Mbps","Non Coerente",IF(Tabella1[[#This Row],[tipo copertura]]="&gt;= 20 Mbps e &lt; 30 Mbps","Non Coerente",IF(Tabella1[[#This Row],[tipo copertura]]="&gt;= 30 Mbps","Coerente",IF(Tabella1[[#This Row],[tipo copertura]]="&gt;= 100 Mbps","Coerente")))))</f>
        <v>Non Coerente</v>
      </c>
      <c r="G25" s="24"/>
    </row>
    <row r="26" spans="1:7" x14ac:dyDescent="0.25">
      <c r="A26" s="1" t="s">
        <v>54</v>
      </c>
      <c r="B26" s="1" t="s">
        <v>234</v>
      </c>
      <c r="C26" s="1" t="s">
        <v>258</v>
      </c>
      <c r="D26" s="1" t="s">
        <v>225</v>
      </c>
      <c r="E26" s="4" t="s">
        <v>467</v>
      </c>
      <c r="F26" s="5" t="str">
        <f>IF(Tabella1[[#This Row],[tipo copertura]]="nessuna copertura","Non Coerente",IF(Tabella1[[#This Row],[tipo copertura]]="&lt; 20 Mbps","Non Coerente",IF(Tabella1[[#This Row],[tipo copertura]]="&gt;= 20 Mbps e &lt; 30 Mbps","Non Coerente",IF(Tabella1[[#This Row],[tipo copertura]]="&gt;= 30 Mbps","Coerente",IF(Tabella1[[#This Row],[tipo copertura]]="&gt;= 100 Mbps","Coerente")))))</f>
        <v>Non Coerente</v>
      </c>
      <c r="G26" s="24"/>
    </row>
    <row r="27" spans="1:7" x14ac:dyDescent="0.25">
      <c r="A27" s="1" t="s">
        <v>99</v>
      </c>
      <c r="B27" s="1" t="s">
        <v>241</v>
      </c>
      <c r="C27" s="1" t="s">
        <v>259</v>
      </c>
      <c r="D27" s="1" t="s">
        <v>225</v>
      </c>
      <c r="E27" s="4" t="s">
        <v>467</v>
      </c>
      <c r="F27" s="5" t="str">
        <f>IF(Tabella1[[#This Row],[tipo copertura]]="nessuna copertura","Non Coerente",IF(Tabella1[[#This Row],[tipo copertura]]="&lt; 20 Mbps","Non Coerente",IF(Tabella1[[#This Row],[tipo copertura]]="&gt;= 20 Mbps e &lt; 30 Mbps","Non Coerente",IF(Tabella1[[#This Row],[tipo copertura]]="&gt;= 30 Mbps","Coerente",IF(Tabella1[[#This Row],[tipo copertura]]="&gt;= 100 Mbps","Coerente")))))</f>
        <v>Non Coerente</v>
      </c>
    </row>
    <row r="28" spans="1:7" x14ac:dyDescent="0.25">
      <c r="A28" s="1" t="s">
        <v>184</v>
      </c>
      <c r="B28" s="1" t="s">
        <v>236</v>
      </c>
      <c r="C28" s="1" t="s">
        <v>260</v>
      </c>
      <c r="D28" s="1" t="s">
        <v>225</v>
      </c>
      <c r="E28" s="4" t="s">
        <v>467</v>
      </c>
      <c r="F28" s="5" t="str">
        <f>IF(Tabella1[[#This Row],[tipo copertura]]="nessuna copertura","Non Coerente",IF(Tabella1[[#This Row],[tipo copertura]]="&lt; 20 Mbps","Non Coerente",IF(Tabella1[[#This Row],[tipo copertura]]="&gt;= 20 Mbps e &lt; 30 Mbps","Non Coerente",IF(Tabella1[[#This Row],[tipo copertura]]="&gt;= 30 Mbps","Coerente",IF(Tabella1[[#This Row],[tipo copertura]]="&gt;= 100 Mbps","Coerente")))))</f>
        <v>Non Coerente</v>
      </c>
    </row>
    <row r="29" spans="1:7" x14ac:dyDescent="0.25">
      <c r="A29" s="1" t="s">
        <v>100</v>
      </c>
      <c r="B29" s="1" t="s">
        <v>241</v>
      </c>
      <c r="C29" s="1" t="s">
        <v>261</v>
      </c>
      <c r="D29" s="1" t="s">
        <v>225</v>
      </c>
      <c r="E29" s="4" t="s">
        <v>467</v>
      </c>
      <c r="F29" s="5" t="str">
        <f>IF(Tabella1[[#This Row],[tipo copertura]]="nessuna copertura","Non Coerente",IF(Tabella1[[#This Row],[tipo copertura]]="&lt; 20 Mbps","Non Coerente",IF(Tabella1[[#This Row],[tipo copertura]]="&gt;= 20 Mbps e &lt; 30 Mbps","Non Coerente",IF(Tabella1[[#This Row],[tipo copertura]]="&gt;= 30 Mbps","Coerente",IF(Tabella1[[#This Row],[tipo copertura]]="&gt;= 100 Mbps","Coerente")))))</f>
        <v>Non Coerente</v>
      </c>
    </row>
    <row r="30" spans="1:7" x14ac:dyDescent="0.25">
      <c r="A30" s="1" t="s">
        <v>5</v>
      </c>
      <c r="B30" s="1" t="s">
        <v>229</v>
      </c>
      <c r="C30" s="1" t="s">
        <v>262</v>
      </c>
      <c r="D30" s="1" t="s">
        <v>225</v>
      </c>
      <c r="E30" s="4" t="s">
        <v>467</v>
      </c>
      <c r="F30" s="5" t="str">
        <f>IF(Tabella1[[#This Row],[tipo copertura]]="nessuna copertura","Non Coerente",IF(Tabella1[[#This Row],[tipo copertura]]="&lt; 20 Mbps","Non Coerente",IF(Tabella1[[#This Row],[tipo copertura]]="&gt;= 20 Mbps e &lt; 30 Mbps","Non Coerente",IF(Tabella1[[#This Row],[tipo copertura]]="&gt;= 30 Mbps","Coerente",IF(Tabella1[[#This Row],[tipo copertura]]="&gt;= 100 Mbps","Coerente")))))</f>
        <v>Non Coerente</v>
      </c>
    </row>
    <row r="31" spans="1:7" x14ac:dyDescent="0.25">
      <c r="A31" s="1" t="s">
        <v>153</v>
      </c>
      <c r="B31" s="1" t="s">
        <v>231</v>
      </c>
      <c r="C31" s="1" t="s">
        <v>263</v>
      </c>
      <c r="D31" s="1" t="s">
        <v>225</v>
      </c>
      <c r="E31" s="4" t="s">
        <v>467</v>
      </c>
      <c r="F31" s="5" t="str">
        <f>IF(Tabella1[[#This Row],[tipo copertura]]="nessuna copertura","Non Coerente",IF(Tabella1[[#This Row],[tipo copertura]]="&lt; 20 Mbps","Non Coerente",IF(Tabella1[[#This Row],[tipo copertura]]="&gt;= 20 Mbps e &lt; 30 Mbps","Non Coerente",IF(Tabella1[[#This Row],[tipo copertura]]="&gt;= 30 Mbps","Coerente",IF(Tabella1[[#This Row],[tipo copertura]]="&gt;= 100 Mbps","Coerente")))))</f>
        <v>Non Coerente</v>
      </c>
    </row>
    <row r="32" spans="1:7" x14ac:dyDescent="0.25">
      <c r="A32" s="1" t="s">
        <v>6</v>
      </c>
      <c r="B32" s="1" t="s">
        <v>229</v>
      </c>
      <c r="C32" s="1" t="s">
        <v>264</v>
      </c>
      <c r="D32" s="1" t="s">
        <v>225</v>
      </c>
      <c r="E32" s="4" t="s">
        <v>467</v>
      </c>
      <c r="F32" s="5" t="str">
        <f>IF(Tabella1[[#This Row],[tipo copertura]]="nessuna copertura","Non Coerente",IF(Tabella1[[#This Row],[tipo copertura]]="&lt; 20 Mbps","Non Coerente",IF(Tabella1[[#This Row],[tipo copertura]]="&gt;= 20 Mbps e &lt; 30 Mbps","Non Coerente",IF(Tabella1[[#This Row],[tipo copertura]]="&gt;= 30 Mbps","Coerente",IF(Tabella1[[#This Row],[tipo copertura]]="&gt;= 100 Mbps","Coerente")))))</f>
        <v>Non Coerente</v>
      </c>
    </row>
    <row r="33" spans="1:6" x14ac:dyDescent="0.25">
      <c r="A33" s="1" t="s">
        <v>7</v>
      </c>
      <c r="B33" s="1" t="s">
        <v>229</v>
      </c>
      <c r="C33" s="1" t="s">
        <v>265</v>
      </c>
      <c r="D33" s="1" t="s">
        <v>225</v>
      </c>
      <c r="E33" s="4" t="s">
        <v>467</v>
      </c>
      <c r="F33" s="5" t="str">
        <f>IF(Tabella1[[#This Row],[tipo copertura]]="nessuna copertura","Non Coerente",IF(Tabella1[[#This Row],[tipo copertura]]="&lt; 20 Mbps","Non Coerente",IF(Tabella1[[#This Row],[tipo copertura]]="&gt;= 20 Mbps e &lt; 30 Mbps","Non Coerente",IF(Tabella1[[#This Row],[tipo copertura]]="&gt;= 30 Mbps","Coerente",IF(Tabella1[[#This Row],[tipo copertura]]="&gt;= 100 Mbps","Coerente")))))</f>
        <v>Non Coerente</v>
      </c>
    </row>
    <row r="34" spans="1:6" x14ac:dyDescent="0.25">
      <c r="A34" s="1" t="s">
        <v>154</v>
      </c>
      <c r="B34" s="1" t="s">
        <v>231</v>
      </c>
      <c r="C34" s="1" t="s">
        <v>266</v>
      </c>
      <c r="D34" s="1" t="s">
        <v>225</v>
      </c>
      <c r="E34" s="4" t="s">
        <v>467</v>
      </c>
      <c r="F34" s="5" t="str">
        <f>IF(Tabella1[[#This Row],[tipo copertura]]="nessuna copertura","Non Coerente",IF(Tabella1[[#This Row],[tipo copertura]]="&lt; 20 Mbps","Non Coerente",IF(Tabella1[[#This Row],[tipo copertura]]="&gt;= 20 Mbps e &lt; 30 Mbps","Non Coerente",IF(Tabella1[[#This Row],[tipo copertura]]="&gt;= 30 Mbps","Coerente",IF(Tabella1[[#This Row],[tipo copertura]]="&gt;= 100 Mbps","Coerente")))))</f>
        <v>Non Coerente</v>
      </c>
    </row>
    <row r="35" spans="1:6" x14ac:dyDescent="0.25">
      <c r="A35" s="1" t="s">
        <v>55</v>
      </c>
      <c r="B35" s="1" t="s">
        <v>234</v>
      </c>
      <c r="C35" s="1" t="s">
        <v>267</v>
      </c>
      <c r="D35" s="1" t="s">
        <v>225</v>
      </c>
      <c r="E35" s="4" t="s">
        <v>467</v>
      </c>
      <c r="F35" s="5" t="str">
        <f>IF(Tabella1[[#This Row],[tipo copertura]]="nessuna copertura","Non Coerente",IF(Tabella1[[#This Row],[tipo copertura]]="&lt; 20 Mbps","Non Coerente",IF(Tabella1[[#This Row],[tipo copertura]]="&gt;= 20 Mbps e &lt; 30 Mbps","Non Coerente",IF(Tabella1[[#This Row],[tipo copertura]]="&gt;= 30 Mbps","Coerente",IF(Tabella1[[#This Row],[tipo copertura]]="&gt;= 100 Mbps","Coerente")))))</f>
        <v>Non Coerente</v>
      </c>
    </row>
    <row r="36" spans="1:6" x14ac:dyDescent="0.25">
      <c r="A36" s="1" t="s">
        <v>56</v>
      </c>
      <c r="B36" s="1" t="s">
        <v>234</v>
      </c>
      <c r="C36" s="1" t="s">
        <v>268</v>
      </c>
      <c r="D36" s="1" t="s">
        <v>225</v>
      </c>
      <c r="E36" s="4" t="s">
        <v>467</v>
      </c>
      <c r="F36" s="5" t="str">
        <f>IF(Tabella1[[#This Row],[tipo copertura]]="nessuna copertura","Non Coerente",IF(Tabella1[[#This Row],[tipo copertura]]="&lt; 20 Mbps","Non Coerente",IF(Tabella1[[#This Row],[tipo copertura]]="&gt;= 20 Mbps e &lt; 30 Mbps","Non Coerente",IF(Tabella1[[#This Row],[tipo copertura]]="&gt;= 30 Mbps","Coerente",IF(Tabella1[[#This Row],[tipo copertura]]="&gt;= 100 Mbps","Coerente")))))</f>
        <v>Non Coerente</v>
      </c>
    </row>
    <row r="37" spans="1:6" x14ac:dyDescent="0.25">
      <c r="A37" s="1" t="s">
        <v>57</v>
      </c>
      <c r="B37" s="1" t="s">
        <v>234</v>
      </c>
      <c r="C37" s="1" t="s">
        <v>269</v>
      </c>
      <c r="D37" s="1" t="s">
        <v>225</v>
      </c>
      <c r="E37" s="4" t="s">
        <v>467</v>
      </c>
      <c r="F37" s="5" t="str">
        <f>IF(Tabella1[[#This Row],[tipo copertura]]="nessuna copertura","Non Coerente",IF(Tabella1[[#This Row],[tipo copertura]]="&lt; 20 Mbps","Non Coerente",IF(Tabella1[[#This Row],[tipo copertura]]="&gt;= 20 Mbps e &lt; 30 Mbps","Non Coerente",IF(Tabella1[[#This Row],[tipo copertura]]="&gt;= 30 Mbps","Coerente",IF(Tabella1[[#This Row],[tipo copertura]]="&gt;= 100 Mbps","Coerente")))))</f>
        <v>Non Coerente</v>
      </c>
    </row>
    <row r="38" spans="1:6" x14ac:dyDescent="0.25">
      <c r="A38" s="1" t="s">
        <v>58</v>
      </c>
      <c r="B38" s="1" t="s">
        <v>234</v>
      </c>
      <c r="C38" s="1" t="s">
        <v>270</v>
      </c>
      <c r="D38" s="1" t="s">
        <v>225</v>
      </c>
      <c r="E38" s="4" t="s">
        <v>467</v>
      </c>
      <c r="F38" s="5" t="str">
        <f>IF(Tabella1[[#This Row],[tipo copertura]]="nessuna copertura","Non Coerente",IF(Tabella1[[#This Row],[tipo copertura]]="&lt; 20 Mbps","Non Coerente",IF(Tabella1[[#This Row],[tipo copertura]]="&gt;= 20 Mbps e &lt; 30 Mbps","Non Coerente",IF(Tabella1[[#This Row],[tipo copertura]]="&gt;= 30 Mbps","Coerente",IF(Tabella1[[#This Row],[tipo copertura]]="&gt;= 100 Mbps","Coerente")))))</f>
        <v>Non Coerente</v>
      </c>
    </row>
    <row r="39" spans="1:6" x14ac:dyDescent="0.25">
      <c r="A39" s="1" t="s">
        <v>101</v>
      </c>
      <c r="B39" s="1" t="s">
        <v>241</v>
      </c>
      <c r="C39" s="1" t="s">
        <v>271</v>
      </c>
      <c r="D39" s="1" t="s">
        <v>225</v>
      </c>
      <c r="E39" s="4" t="s">
        <v>467</v>
      </c>
      <c r="F39" s="5" t="str">
        <f>IF(Tabella1[[#This Row],[tipo copertura]]="nessuna copertura","Non Coerente",IF(Tabella1[[#This Row],[tipo copertura]]="&lt; 20 Mbps","Non Coerente",IF(Tabella1[[#This Row],[tipo copertura]]="&gt;= 20 Mbps e &lt; 30 Mbps","Non Coerente",IF(Tabella1[[#This Row],[tipo copertura]]="&gt;= 30 Mbps","Coerente",IF(Tabella1[[#This Row],[tipo copertura]]="&gt;= 100 Mbps","Coerente")))))</f>
        <v>Non Coerente</v>
      </c>
    </row>
    <row r="40" spans="1:6" x14ac:dyDescent="0.25">
      <c r="A40" s="1" t="s">
        <v>102</v>
      </c>
      <c r="B40" s="1" t="s">
        <v>241</v>
      </c>
      <c r="C40" s="1" t="s">
        <v>272</v>
      </c>
      <c r="D40" s="1" t="s">
        <v>225</v>
      </c>
      <c r="E40" s="4" t="s">
        <v>467</v>
      </c>
      <c r="F40" s="5" t="str">
        <f>IF(Tabella1[[#This Row],[tipo copertura]]="nessuna copertura","Non Coerente",IF(Tabella1[[#This Row],[tipo copertura]]="&lt; 20 Mbps","Non Coerente",IF(Tabella1[[#This Row],[tipo copertura]]="&gt;= 20 Mbps e &lt; 30 Mbps","Non Coerente",IF(Tabella1[[#This Row],[tipo copertura]]="&gt;= 30 Mbps","Coerente",IF(Tabella1[[#This Row],[tipo copertura]]="&gt;= 100 Mbps","Coerente")))))</f>
        <v>Non Coerente</v>
      </c>
    </row>
    <row r="41" spans="1:6" x14ac:dyDescent="0.25">
      <c r="A41" s="1" t="s">
        <v>155</v>
      </c>
      <c r="B41" s="1" t="s">
        <v>231</v>
      </c>
      <c r="C41" s="1" t="s">
        <v>273</v>
      </c>
      <c r="D41" s="1" t="s">
        <v>225</v>
      </c>
      <c r="E41" s="4" t="s">
        <v>467</v>
      </c>
      <c r="F41" s="5" t="str">
        <f>IF(Tabella1[[#This Row],[tipo copertura]]="nessuna copertura","Non Coerente",IF(Tabella1[[#This Row],[tipo copertura]]="&lt; 20 Mbps","Non Coerente",IF(Tabella1[[#This Row],[tipo copertura]]="&gt;= 20 Mbps e &lt; 30 Mbps","Non Coerente",IF(Tabella1[[#This Row],[tipo copertura]]="&gt;= 30 Mbps","Coerente",IF(Tabella1[[#This Row],[tipo copertura]]="&gt;= 100 Mbps","Coerente")))))</f>
        <v>Non Coerente</v>
      </c>
    </row>
    <row r="42" spans="1:6" x14ac:dyDescent="0.25">
      <c r="A42" s="1" t="s">
        <v>156</v>
      </c>
      <c r="B42" s="1" t="s">
        <v>231</v>
      </c>
      <c r="C42" s="1" t="s">
        <v>274</v>
      </c>
      <c r="D42" s="1" t="s">
        <v>225</v>
      </c>
      <c r="E42" s="4" t="s">
        <v>467</v>
      </c>
      <c r="F42" s="5" t="str">
        <f>IF(Tabella1[[#This Row],[tipo copertura]]="nessuna copertura","Non Coerente",IF(Tabella1[[#This Row],[tipo copertura]]="&lt; 20 Mbps","Non Coerente",IF(Tabella1[[#This Row],[tipo copertura]]="&gt;= 20 Mbps e &lt; 30 Mbps","Non Coerente",IF(Tabella1[[#This Row],[tipo copertura]]="&gt;= 30 Mbps","Coerente",IF(Tabella1[[#This Row],[tipo copertura]]="&gt;= 100 Mbps","Coerente")))))</f>
        <v>Non Coerente</v>
      </c>
    </row>
    <row r="43" spans="1:6" x14ac:dyDescent="0.25">
      <c r="A43" s="1" t="s">
        <v>59</v>
      </c>
      <c r="B43" s="1" t="s">
        <v>234</v>
      </c>
      <c r="C43" s="1" t="s">
        <v>275</v>
      </c>
      <c r="D43" s="1" t="s">
        <v>225</v>
      </c>
      <c r="E43" s="4" t="s">
        <v>467</v>
      </c>
      <c r="F43" s="5" t="str">
        <f>IF(Tabella1[[#This Row],[tipo copertura]]="nessuna copertura","Non Coerente",IF(Tabella1[[#This Row],[tipo copertura]]="&lt; 20 Mbps","Non Coerente",IF(Tabella1[[#This Row],[tipo copertura]]="&gt;= 20 Mbps e &lt; 30 Mbps","Non Coerente",IF(Tabella1[[#This Row],[tipo copertura]]="&gt;= 30 Mbps","Coerente",IF(Tabella1[[#This Row],[tipo copertura]]="&gt;= 100 Mbps","Coerente")))))</f>
        <v>Non Coerente</v>
      </c>
    </row>
    <row r="44" spans="1:6" x14ac:dyDescent="0.25">
      <c r="A44" s="1" t="s">
        <v>103</v>
      </c>
      <c r="B44" s="1" t="s">
        <v>241</v>
      </c>
      <c r="C44" s="1" t="s">
        <v>276</v>
      </c>
      <c r="D44" s="1" t="s">
        <v>225</v>
      </c>
      <c r="E44" s="4" t="s">
        <v>467</v>
      </c>
      <c r="F44" s="5" t="str">
        <f>IF(Tabella1[[#This Row],[tipo copertura]]="nessuna copertura","Non Coerente",IF(Tabella1[[#This Row],[tipo copertura]]="&lt; 20 Mbps","Non Coerente",IF(Tabella1[[#This Row],[tipo copertura]]="&gt;= 20 Mbps e &lt; 30 Mbps","Non Coerente",IF(Tabella1[[#This Row],[tipo copertura]]="&gt;= 30 Mbps","Coerente",IF(Tabella1[[#This Row],[tipo copertura]]="&gt;= 100 Mbps","Coerente")))))</f>
        <v>Non Coerente</v>
      </c>
    </row>
    <row r="45" spans="1:6" x14ac:dyDescent="0.25">
      <c r="A45" s="1" t="s">
        <v>60</v>
      </c>
      <c r="B45" s="1" t="s">
        <v>234</v>
      </c>
      <c r="C45" s="1" t="s">
        <v>277</v>
      </c>
      <c r="D45" s="1" t="s">
        <v>225</v>
      </c>
      <c r="E45" s="4" t="s">
        <v>467</v>
      </c>
      <c r="F45" s="5" t="str">
        <f>IF(Tabella1[[#This Row],[tipo copertura]]="nessuna copertura","Non Coerente",IF(Tabella1[[#This Row],[tipo copertura]]="&lt; 20 Mbps","Non Coerente",IF(Tabella1[[#This Row],[tipo copertura]]="&gt;= 20 Mbps e &lt; 30 Mbps","Non Coerente",IF(Tabella1[[#This Row],[tipo copertura]]="&gt;= 30 Mbps","Coerente",IF(Tabella1[[#This Row],[tipo copertura]]="&gt;= 100 Mbps","Coerente")))))</f>
        <v>Non Coerente</v>
      </c>
    </row>
    <row r="46" spans="1:6" x14ac:dyDescent="0.25">
      <c r="A46" s="1" t="s">
        <v>104</v>
      </c>
      <c r="B46" s="1" t="s">
        <v>241</v>
      </c>
      <c r="C46" s="1" t="s">
        <v>278</v>
      </c>
      <c r="D46" s="1" t="s">
        <v>225</v>
      </c>
      <c r="E46" s="4" t="s">
        <v>467</v>
      </c>
      <c r="F46" s="5" t="str">
        <f>IF(Tabella1[[#This Row],[tipo copertura]]="nessuna copertura","Non Coerente",IF(Tabella1[[#This Row],[tipo copertura]]="&lt; 20 Mbps","Non Coerente",IF(Tabella1[[#This Row],[tipo copertura]]="&gt;= 20 Mbps e &lt; 30 Mbps","Non Coerente",IF(Tabella1[[#This Row],[tipo copertura]]="&gt;= 30 Mbps","Coerente",IF(Tabella1[[#This Row],[tipo copertura]]="&gt;= 100 Mbps","Coerente")))))</f>
        <v>Non Coerente</v>
      </c>
    </row>
    <row r="47" spans="1:6" x14ac:dyDescent="0.25">
      <c r="A47" s="1" t="s">
        <v>105</v>
      </c>
      <c r="B47" s="1" t="s">
        <v>241</v>
      </c>
      <c r="C47" s="1" t="s">
        <v>279</v>
      </c>
      <c r="D47" s="1" t="s">
        <v>225</v>
      </c>
      <c r="E47" s="4" t="s">
        <v>467</v>
      </c>
      <c r="F47" s="5" t="str">
        <f>IF(Tabella1[[#This Row],[tipo copertura]]="nessuna copertura","Non Coerente",IF(Tabella1[[#This Row],[tipo copertura]]="&lt; 20 Mbps","Non Coerente",IF(Tabella1[[#This Row],[tipo copertura]]="&gt;= 20 Mbps e &lt; 30 Mbps","Non Coerente",IF(Tabella1[[#This Row],[tipo copertura]]="&gt;= 30 Mbps","Coerente",IF(Tabella1[[#This Row],[tipo copertura]]="&gt;= 100 Mbps","Coerente")))))</f>
        <v>Non Coerente</v>
      </c>
    </row>
    <row r="48" spans="1:6" x14ac:dyDescent="0.25">
      <c r="A48" s="1" t="s">
        <v>280</v>
      </c>
      <c r="B48" s="1" t="s">
        <v>229</v>
      </c>
      <c r="C48" s="1" t="s">
        <v>281</v>
      </c>
      <c r="D48" s="1" t="s">
        <v>225</v>
      </c>
      <c r="E48" s="4" t="s">
        <v>467</v>
      </c>
      <c r="F48" s="5" t="str">
        <f>IF(Tabella1[[#This Row],[tipo copertura]]="nessuna copertura","Non Coerente",IF(Tabella1[[#This Row],[tipo copertura]]="&lt; 20 Mbps","Non Coerente",IF(Tabella1[[#This Row],[tipo copertura]]="&gt;= 20 Mbps e &lt; 30 Mbps","Non Coerente",IF(Tabella1[[#This Row],[tipo copertura]]="&gt;= 30 Mbps","Coerente",IF(Tabella1[[#This Row],[tipo copertura]]="&gt;= 100 Mbps","Coerente")))))</f>
        <v>Non Coerente</v>
      </c>
    </row>
    <row r="49" spans="1:6" x14ac:dyDescent="0.25">
      <c r="A49" s="1" t="s">
        <v>157</v>
      </c>
      <c r="B49" s="1" t="s">
        <v>231</v>
      </c>
      <c r="C49" s="1" t="s">
        <v>282</v>
      </c>
      <c r="D49" s="1" t="s">
        <v>225</v>
      </c>
      <c r="E49" s="4" t="s">
        <v>467</v>
      </c>
      <c r="F49" s="5" t="str">
        <f>IF(Tabella1[[#This Row],[tipo copertura]]="nessuna copertura","Non Coerente",IF(Tabella1[[#This Row],[tipo copertura]]="&lt; 20 Mbps","Non Coerente",IF(Tabella1[[#This Row],[tipo copertura]]="&gt;= 20 Mbps e &lt; 30 Mbps","Non Coerente",IF(Tabella1[[#This Row],[tipo copertura]]="&gt;= 30 Mbps","Coerente",IF(Tabella1[[#This Row],[tipo copertura]]="&gt;= 100 Mbps","Coerente")))))</f>
        <v>Non Coerente</v>
      </c>
    </row>
    <row r="50" spans="1:6" x14ac:dyDescent="0.25">
      <c r="A50" s="1" t="s">
        <v>106</v>
      </c>
      <c r="B50" s="1" t="s">
        <v>241</v>
      </c>
      <c r="C50" s="1" t="s">
        <v>283</v>
      </c>
      <c r="D50" s="1" t="s">
        <v>225</v>
      </c>
      <c r="E50" s="4" t="s">
        <v>467</v>
      </c>
      <c r="F50" s="5" t="str">
        <f>IF(Tabella1[[#This Row],[tipo copertura]]="nessuna copertura","Non Coerente",IF(Tabella1[[#This Row],[tipo copertura]]="&lt; 20 Mbps","Non Coerente",IF(Tabella1[[#This Row],[tipo copertura]]="&gt;= 20 Mbps e &lt; 30 Mbps","Non Coerente",IF(Tabella1[[#This Row],[tipo copertura]]="&gt;= 30 Mbps","Coerente",IF(Tabella1[[#This Row],[tipo copertura]]="&gt;= 100 Mbps","Coerente")))))</f>
        <v>Non Coerente</v>
      </c>
    </row>
    <row r="51" spans="1:6" x14ac:dyDescent="0.25">
      <c r="A51" s="1" t="s">
        <v>158</v>
      </c>
      <c r="B51" s="1" t="s">
        <v>231</v>
      </c>
      <c r="C51" s="1" t="s">
        <v>284</v>
      </c>
      <c r="D51" s="1" t="s">
        <v>225</v>
      </c>
      <c r="E51" s="4" t="s">
        <v>467</v>
      </c>
      <c r="F51" s="5" t="str">
        <f>IF(Tabella1[[#This Row],[tipo copertura]]="nessuna copertura","Non Coerente",IF(Tabella1[[#This Row],[tipo copertura]]="&lt; 20 Mbps","Non Coerente",IF(Tabella1[[#This Row],[tipo copertura]]="&gt;= 20 Mbps e &lt; 30 Mbps","Non Coerente",IF(Tabella1[[#This Row],[tipo copertura]]="&gt;= 30 Mbps","Coerente",IF(Tabella1[[#This Row],[tipo copertura]]="&gt;= 100 Mbps","Coerente")))))</f>
        <v>Non Coerente</v>
      </c>
    </row>
    <row r="52" spans="1:6" x14ac:dyDescent="0.25">
      <c r="A52" s="1" t="s">
        <v>61</v>
      </c>
      <c r="B52" s="1" t="s">
        <v>234</v>
      </c>
      <c r="C52" s="1" t="s">
        <v>285</v>
      </c>
      <c r="D52" s="1" t="s">
        <v>225</v>
      </c>
      <c r="E52" s="4" t="s">
        <v>467</v>
      </c>
      <c r="F52" s="5" t="str">
        <f>IF(Tabella1[[#This Row],[tipo copertura]]="nessuna copertura","Non Coerente",IF(Tabella1[[#This Row],[tipo copertura]]="&lt; 20 Mbps","Non Coerente",IF(Tabella1[[#This Row],[tipo copertura]]="&gt;= 20 Mbps e &lt; 30 Mbps","Non Coerente",IF(Tabella1[[#This Row],[tipo copertura]]="&gt;= 30 Mbps","Coerente",IF(Tabella1[[#This Row],[tipo copertura]]="&gt;= 100 Mbps","Coerente")))))</f>
        <v>Non Coerente</v>
      </c>
    </row>
    <row r="53" spans="1:6" x14ac:dyDescent="0.25">
      <c r="A53" s="1" t="s">
        <v>107</v>
      </c>
      <c r="B53" s="1" t="s">
        <v>241</v>
      </c>
      <c r="C53" s="1" t="s">
        <v>286</v>
      </c>
      <c r="D53" s="1" t="s">
        <v>225</v>
      </c>
      <c r="E53" s="4" t="s">
        <v>467</v>
      </c>
      <c r="F53" s="5" t="str">
        <f>IF(Tabella1[[#This Row],[tipo copertura]]="nessuna copertura","Non Coerente",IF(Tabella1[[#This Row],[tipo copertura]]="&lt; 20 Mbps","Non Coerente",IF(Tabella1[[#This Row],[tipo copertura]]="&gt;= 20 Mbps e &lt; 30 Mbps","Non Coerente",IF(Tabella1[[#This Row],[tipo copertura]]="&gt;= 30 Mbps","Coerente",IF(Tabella1[[#This Row],[tipo copertura]]="&gt;= 100 Mbps","Coerente")))))</f>
        <v>Non Coerente</v>
      </c>
    </row>
    <row r="54" spans="1:6" x14ac:dyDescent="0.25">
      <c r="A54" s="1" t="s">
        <v>159</v>
      </c>
      <c r="B54" s="1" t="s">
        <v>231</v>
      </c>
      <c r="C54" s="1" t="s">
        <v>287</v>
      </c>
      <c r="D54" s="1" t="s">
        <v>225</v>
      </c>
      <c r="E54" s="4" t="s">
        <v>467</v>
      </c>
      <c r="F54" s="5" t="str">
        <f>IF(Tabella1[[#This Row],[tipo copertura]]="nessuna copertura","Non Coerente",IF(Tabella1[[#This Row],[tipo copertura]]="&lt; 20 Mbps","Non Coerente",IF(Tabella1[[#This Row],[tipo copertura]]="&gt;= 20 Mbps e &lt; 30 Mbps","Non Coerente",IF(Tabella1[[#This Row],[tipo copertura]]="&gt;= 30 Mbps","Coerente",IF(Tabella1[[#This Row],[tipo copertura]]="&gt;= 100 Mbps","Coerente")))))</f>
        <v>Non Coerente</v>
      </c>
    </row>
    <row r="55" spans="1:6" x14ac:dyDescent="0.25">
      <c r="A55" s="1" t="s">
        <v>160</v>
      </c>
      <c r="B55" s="1" t="s">
        <v>231</v>
      </c>
      <c r="C55" s="1" t="s">
        <v>288</v>
      </c>
      <c r="D55" s="1" t="s">
        <v>225</v>
      </c>
      <c r="E55" s="4" t="s">
        <v>467</v>
      </c>
      <c r="F55" s="5" t="str">
        <f>IF(Tabella1[[#This Row],[tipo copertura]]="nessuna copertura","Non Coerente",IF(Tabella1[[#This Row],[tipo copertura]]="&lt; 20 Mbps","Non Coerente",IF(Tabella1[[#This Row],[tipo copertura]]="&gt;= 20 Mbps e &lt; 30 Mbps","Non Coerente",IF(Tabella1[[#This Row],[tipo copertura]]="&gt;= 30 Mbps","Coerente",IF(Tabella1[[#This Row],[tipo copertura]]="&gt;= 100 Mbps","Coerente")))))</f>
        <v>Non Coerente</v>
      </c>
    </row>
    <row r="56" spans="1:6" x14ac:dyDescent="0.25">
      <c r="A56" s="1" t="s">
        <v>62</v>
      </c>
      <c r="B56" s="1" t="s">
        <v>234</v>
      </c>
      <c r="C56" s="1" t="s">
        <v>289</v>
      </c>
      <c r="D56" s="1" t="s">
        <v>225</v>
      </c>
      <c r="E56" s="4" t="s">
        <v>467</v>
      </c>
      <c r="F56" s="5" t="str">
        <f>IF(Tabella1[[#This Row],[tipo copertura]]="nessuna copertura","Non Coerente",IF(Tabella1[[#This Row],[tipo copertura]]="&lt; 20 Mbps","Non Coerente",IF(Tabella1[[#This Row],[tipo copertura]]="&gt;= 20 Mbps e &lt; 30 Mbps","Non Coerente",IF(Tabella1[[#This Row],[tipo copertura]]="&gt;= 30 Mbps","Coerente",IF(Tabella1[[#This Row],[tipo copertura]]="&gt;= 100 Mbps","Coerente")))))</f>
        <v>Non Coerente</v>
      </c>
    </row>
    <row r="57" spans="1:6" x14ac:dyDescent="0.25">
      <c r="A57" s="1" t="s">
        <v>108</v>
      </c>
      <c r="B57" s="1" t="s">
        <v>241</v>
      </c>
      <c r="C57" s="1" t="s">
        <v>290</v>
      </c>
      <c r="D57" s="1" t="s">
        <v>225</v>
      </c>
      <c r="E57" s="4" t="s">
        <v>467</v>
      </c>
      <c r="F57" s="5" t="str">
        <f>IF(Tabella1[[#This Row],[tipo copertura]]="nessuna copertura","Non Coerente",IF(Tabella1[[#This Row],[tipo copertura]]="&lt; 20 Mbps","Non Coerente",IF(Tabella1[[#This Row],[tipo copertura]]="&gt;= 20 Mbps e &lt; 30 Mbps","Non Coerente",IF(Tabella1[[#This Row],[tipo copertura]]="&gt;= 30 Mbps","Coerente",IF(Tabella1[[#This Row],[tipo copertura]]="&gt;= 100 Mbps","Coerente")))))</f>
        <v>Non Coerente</v>
      </c>
    </row>
    <row r="58" spans="1:6" x14ac:dyDescent="0.25">
      <c r="A58" s="1" t="s">
        <v>63</v>
      </c>
      <c r="B58" s="1" t="s">
        <v>234</v>
      </c>
      <c r="C58" s="1" t="s">
        <v>291</v>
      </c>
      <c r="D58" s="1" t="s">
        <v>225</v>
      </c>
      <c r="E58" s="4" t="s">
        <v>467</v>
      </c>
      <c r="F58" s="5" t="str">
        <f>IF(Tabella1[[#This Row],[tipo copertura]]="nessuna copertura","Non Coerente",IF(Tabella1[[#This Row],[tipo copertura]]="&lt; 20 Mbps","Non Coerente",IF(Tabella1[[#This Row],[tipo copertura]]="&gt;= 20 Mbps e &lt; 30 Mbps","Non Coerente",IF(Tabella1[[#This Row],[tipo copertura]]="&gt;= 30 Mbps","Coerente",IF(Tabella1[[#This Row],[tipo copertura]]="&gt;= 100 Mbps","Coerente")))))</f>
        <v>Non Coerente</v>
      </c>
    </row>
    <row r="59" spans="1:6" x14ac:dyDescent="0.25">
      <c r="A59" s="1" t="s">
        <v>64</v>
      </c>
      <c r="B59" s="1" t="s">
        <v>234</v>
      </c>
      <c r="C59" s="1" t="s">
        <v>292</v>
      </c>
      <c r="D59" s="1" t="s">
        <v>225</v>
      </c>
      <c r="E59" s="4" t="s">
        <v>467</v>
      </c>
      <c r="F59" s="5" t="str">
        <f>IF(Tabella1[[#This Row],[tipo copertura]]="nessuna copertura","Non Coerente",IF(Tabella1[[#This Row],[tipo copertura]]="&lt; 20 Mbps","Non Coerente",IF(Tabella1[[#This Row],[tipo copertura]]="&gt;= 20 Mbps e &lt; 30 Mbps","Non Coerente",IF(Tabella1[[#This Row],[tipo copertura]]="&gt;= 30 Mbps","Coerente",IF(Tabella1[[#This Row],[tipo copertura]]="&gt;= 100 Mbps","Coerente")))))</f>
        <v>Non Coerente</v>
      </c>
    </row>
    <row r="60" spans="1:6" x14ac:dyDescent="0.25">
      <c r="A60" s="1" t="s">
        <v>185</v>
      </c>
      <c r="B60" s="1" t="s">
        <v>236</v>
      </c>
      <c r="C60" s="1" t="s">
        <v>293</v>
      </c>
      <c r="D60" s="1" t="s">
        <v>225</v>
      </c>
      <c r="E60" s="4" t="s">
        <v>467</v>
      </c>
      <c r="F60" s="5" t="str">
        <f>IF(Tabella1[[#This Row],[tipo copertura]]="nessuna copertura","Non Coerente",IF(Tabella1[[#This Row],[tipo copertura]]="&lt; 20 Mbps","Non Coerente",IF(Tabella1[[#This Row],[tipo copertura]]="&gt;= 20 Mbps e &lt; 30 Mbps","Non Coerente",IF(Tabella1[[#This Row],[tipo copertura]]="&gt;= 30 Mbps","Coerente",IF(Tabella1[[#This Row],[tipo copertura]]="&gt;= 100 Mbps","Coerente")))))</f>
        <v>Non Coerente</v>
      </c>
    </row>
    <row r="61" spans="1:6" x14ac:dyDescent="0.25">
      <c r="A61" s="1" t="s">
        <v>8</v>
      </c>
      <c r="B61" s="1" t="s">
        <v>229</v>
      </c>
      <c r="C61" s="1" t="s">
        <v>294</v>
      </c>
      <c r="D61" s="1" t="s">
        <v>225</v>
      </c>
      <c r="E61" s="4" t="s">
        <v>467</v>
      </c>
      <c r="F61" s="5" t="str">
        <f>IF(Tabella1[[#This Row],[tipo copertura]]="nessuna copertura","Non Coerente",IF(Tabella1[[#This Row],[tipo copertura]]="&lt; 20 Mbps","Non Coerente",IF(Tabella1[[#This Row],[tipo copertura]]="&gt;= 20 Mbps e &lt; 30 Mbps","Non Coerente",IF(Tabella1[[#This Row],[tipo copertura]]="&gt;= 30 Mbps","Coerente",IF(Tabella1[[#This Row],[tipo copertura]]="&gt;= 100 Mbps","Coerente")))))</f>
        <v>Non Coerente</v>
      </c>
    </row>
    <row r="62" spans="1:6" x14ac:dyDescent="0.25">
      <c r="A62" s="1" t="s">
        <v>9</v>
      </c>
      <c r="B62" s="1" t="s">
        <v>229</v>
      </c>
      <c r="C62" s="1" t="s">
        <v>295</v>
      </c>
      <c r="D62" s="1" t="s">
        <v>225</v>
      </c>
      <c r="E62" s="4" t="s">
        <v>467</v>
      </c>
      <c r="F62" s="5" t="str">
        <f>IF(Tabella1[[#This Row],[tipo copertura]]="nessuna copertura","Non Coerente",IF(Tabella1[[#This Row],[tipo copertura]]="&lt; 20 Mbps","Non Coerente",IF(Tabella1[[#This Row],[tipo copertura]]="&gt;= 20 Mbps e &lt; 30 Mbps","Non Coerente",IF(Tabella1[[#This Row],[tipo copertura]]="&gt;= 30 Mbps","Coerente",IF(Tabella1[[#This Row],[tipo copertura]]="&gt;= 100 Mbps","Coerente")))))</f>
        <v>Non Coerente</v>
      </c>
    </row>
    <row r="63" spans="1:6" x14ac:dyDescent="0.25">
      <c r="A63" s="1" t="s">
        <v>186</v>
      </c>
      <c r="B63" s="1" t="s">
        <v>236</v>
      </c>
      <c r="C63" s="1" t="s">
        <v>296</v>
      </c>
      <c r="D63" s="1" t="s">
        <v>225</v>
      </c>
      <c r="E63" s="4" t="s">
        <v>467</v>
      </c>
      <c r="F63" s="5" t="str">
        <f>IF(Tabella1[[#This Row],[tipo copertura]]="nessuna copertura","Non Coerente",IF(Tabella1[[#This Row],[tipo copertura]]="&lt; 20 Mbps","Non Coerente",IF(Tabella1[[#This Row],[tipo copertura]]="&gt;= 20 Mbps e &lt; 30 Mbps","Non Coerente",IF(Tabella1[[#This Row],[tipo copertura]]="&gt;= 30 Mbps","Coerente",IF(Tabella1[[#This Row],[tipo copertura]]="&gt;= 100 Mbps","Coerente")))))</f>
        <v>Non Coerente</v>
      </c>
    </row>
    <row r="64" spans="1:6" x14ac:dyDescent="0.25">
      <c r="A64" s="1" t="s">
        <v>109</v>
      </c>
      <c r="B64" s="1" t="s">
        <v>241</v>
      </c>
      <c r="C64" s="1" t="s">
        <v>297</v>
      </c>
      <c r="D64" s="1" t="s">
        <v>225</v>
      </c>
      <c r="E64" s="4" t="s">
        <v>467</v>
      </c>
      <c r="F64" s="5" t="str">
        <f>IF(Tabella1[[#This Row],[tipo copertura]]="nessuna copertura","Non Coerente",IF(Tabella1[[#This Row],[tipo copertura]]="&lt; 20 Mbps","Non Coerente",IF(Tabella1[[#This Row],[tipo copertura]]="&gt;= 20 Mbps e &lt; 30 Mbps","Non Coerente",IF(Tabella1[[#This Row],[tipo copertura]]="&gt;= 30 Mbps","Coerente",IF(Tabella1[[#This Row],[tipo copertura]]="&gt;= 100 Mbps","Coerente")))))</f>
        <v>Non Coerente</v>
      </c>
    </row>
    <row r="65" spans="1:6" x14ac:dyDescent="0.25">
      <c r="A65" s="1" t="s">
        <v>65</v>
      </c>
      <c r="B65" s="1" t="s">
        <v>234</v>
      </c>
      <c r="C65" s="1" t="s">
        <v>298</v>
      </c>
      <c r="D65" s="1" t="s">
        <v>225</v>
      </c>
      <c r="E65" s="4" t="s">
        <v>467</v>
      </c>
      <c r="F65" s="5" t="str">
        <f>IF(Tabella1[[#This Row],[tipo copertura]]="nessuna copertura","Non Coerente",IF(Tabella1[[#This Row],[tipo copertura]]="&lt; 20 Mbps","Non Coerente",IF(Tabella1[[#This Row],[tipo copertura]]="&gt;= 20 Mbps e &lt; 30 Mbps","Non Coerente",IF(Tabella1[[#This Row],[tipo copertura]]="&gt;= 30 Mbps","Coerente",IF(Tabella1[[#This Row],[tipo copertura]]="&gt;= 100 Mbps","Coerente")))))</f>
        <v>Non Coerente</v>
      </c>
    </row>
    <row r="66" spans="1:6" x14ac:dyDescent="0.25">
      <c r="A66" s="1" t="s">
        <v>110</v>
      </c>
      <c r="B66" s="1" t="s">
        <v>241</v>
      </c>
      <c r="C66" s="1" t="s">
        <v>299</v>
      </c>
      <c r="D66" s="1" t="s">
        <v>225</v>
      </c>
      <c r="E66" s="4" t="s">
        <v>467</v>
      </c>
      <c r="F66" s="5" t="str">
        <f>IF(Tabella1[[#This Row],[tipo copertura]]="nessuna copertura","Non Coerente",IF(Tabella1[[#This Row],[tipo copertura]]="&lt; 20 Mbps","Non Coerente",IF(Tabella1[[#This Row],[tipo copertura]]="&gt;= 20 Mbps e &lt; 30 Mbps","Non Coerente",IF(Tabella1[[#This Row],[tipo copertura]]="&gt;= 30 Mbps","Coerente",IF(Tabella1[[#This Row],[tipo copertura]]="&gt;= 100 Mbps","Coerente")))))</f>
        <v>Non Coerente</v>
      </c>
    </row>
    <row r="67" spans="1:6" x14ac:dyDescent="0.25">
      <c r="A67" s="1" t="s">
        <v>161</v>
      </c>
      <c r="B67" s="1" t="s">
        <v>231</v>
      </c>
      <c r="C67" s="1" t="s">
        <v>300</v>
      </c>
      <c r="D67" s="1" t="s">
        <v>225</v>
      </c>
      <c r="E67" s="4" t="s">
        <v>467</v>
      </c>
      <c r="F67" s="5" t="str">
        <f>IF(Tabella1[[#This Row],[tipo copertura]]="nessuna copertura","Non Coerente",IF(Tabella1[[#This Row],[tipo copertura]]="&lt; 20 Mbps","Non Coerente",IF(Tabella1[[#This Row],[tipo copertura]]="&gt;= 20 Mbps e &lt; 30 Mbps","Non Coerente",IF(Tabella1[[#This Row],[tipo copertura]]="&gt;= 30 Mbps","Coerente",IF(Tabella1[[#This Row],[tipo copertura]]="&gt;= 100 Mbps","Coerente")))))</f>
        <v>Non Coerente</v>
      </c>
    </row>
    <row r="68" spans="1:6" x14ac:dyDescent="0.25">
      <c r="A68" s="1" t="s">
        <v>162</v>
      </c>
      <c r="B68" s="1" t="s">
        <v>231</v>
      </c>
      <c r="C68" s="1" t="s">
        <v>301</v>
      </c>
      <c r="D68" s="1" t="s">
        <v>225</v>
      </c>
      <c r="E68" s="4" t="s">
        <v>467</v>
      </c>
      <c r="F68" s="5" t="str">
        <f>IF(Tabella1[[#This Row],[tipo copertura]]="nessuna copertura","Non Coerente",IF(Tabella1[[#This Row],[tipo copertura]]="&lt; 20 Mbps","Non Coerente",IF(Tabella1[[#This Row],[tipo copertura]]="&gt;= 20 Mbps e &lt; 30 Mbps","Non Coerente",IF(Tabella1[[#This Row],[tipo copertura]]="&gt;= 30 Mbps","Coerente",IF(Tabella1[[#This Row],[tipo copertura]]="&gt;= 100 Mbps","Coerente")))))</f>
        <v>Non Coerente</v>
      </c>
    </row>
    <row r="69" spans="1:6" x14ac:dyDescent="0.25">
      <c r="A69" s="1" t="s">
        <v>10</v>
      </c>
      <c r="B69" s="1" t="s">
        <v>229</v>
      </c>
      <c r="C69" s="1" t="s">
        <v>302</v>
      </c>
      <c r="D69" s="1" t="s">
        <v>225</v>
      </c>
      <c r="E69" s="4" t="s">
        <v>467</v>
      </c>
      <c r="F69" s="5" t="str">
        <f>IF(Tabella1[[#This Row],[tipo copertura]]="nessuna copertura","Non Coerente",IF(Tabella1[[#This Row],[tipo copertura]]="&lt; 20 Mbps","Non Coerente",IF(Tabella1[[#This Row],[tipo copertura]]="&gt;= 20 Mbps e &lt; 30 Mbps","Non Coerente",IF(Tabella1[[#This Row],[tipo copertura]]="&gt;= 30 Mbps","Coerente",IF(Tabella1[[#This Row],[tipo copertura]]="&gt;= 100 Mbps","Coerente")))))</f>
        <v>Non Coerente</v>
      </c>
    </row>
    <row r="70" spans="1:6" x14ac:dyDescent="0.25">
      <c r="A70" s="1" t="s">
        <v>187</v>
      </c>
      <c r="B70" s="1" t="s">
        <v>236</v>
      </c>
      <c r="C70" s="1" t="s">
        <v>303</v>
      </c>
      <c r="D70" s="1" t="s">
        <v>225</v>
      </c>
      <c r="E70" s="4" t="s">
        <v>467</v>
      </c>
      <c r="F70" s="5" t="str">
        <f>IF(Tabella1[[#This Row],[tipo copertura]]="nessuna copertura","Non Coerente",IF(Tabella1[[#This Row],[tipo copertura]]="&lt; 20 Mbps","Non Coerente",IF(Tabella1[[#This Row],[tipo copertura]]="&gt;= 20 Mbps e &lt; 30 Mbps","Non Coerente",IF(Tabella1[[#This Row],[tipo copertura]]="&gt;= 30 Mbps","Coerente",IF(Tabella1[[#This Row],[tipo copertura]]="&gt;= 100 Mbps","Coerente")))))</f>
        <v>Non Coerente</v>
      </c>
    </row>
    <row r="71" spans="1:6" x14ac:dyDescent="0.25">
      <c r="A71" s="1" t="s">
        <v>11</v>
      </c>
      <c r="B71" s="1" t="s">
        <v>229</v>
      </c>
      <c r="C71" s="1" t="s">
        <v>304</v>
      </c>
      <c r="D71" s="1" t="s">
        <v>225</v>
      </c>
      <c r="E71" s="4" t="s">
        <v>467</v>
      </c>
      <c r="F71" s="5" t="str">
        <f>IF(Tabella1[[#This Row],[tipo copertura]]="nessuna copertura","Non Coerente",IF(Tabella1[[#This Row],[tipo copertura]]="&lt; 20 Mbps","Non Coerente",IF(Tabella1[[#This Row],[tipo copertura]]="&gt;= 20 Mbps e &lt; 30 Mbps","Non Coerente",IF(Tabella1[[#This Row],[tipo copertura]]="&gt;= 30 Mbps","Coerente",IF(Tabella1[[#This Row],[tipo copertura]]="&gt;= 100 Mbps","Coerente")))))</f>
        <v>Non Coerente</v>
      </c>
    </row>
    <row r="72" spans="1:6" x14ac:dyDescent="0.25">
      <c r="A72" s="1" t="s">
        <v>12</v>
      </c>
      <c r="B72" s="1" t="s">
        <v>229</v>
      </c>
      <c r="C72" s="1" t="s">
        <v>305</v>
      </c>
      <c r="D72" s="1" t="s">
        <v>225</v>
      </c>
      <c r="E72" s="4" t="s">
        <v>467</v>
      </c>
      <c r="F72" s="5" t="str">
        <f>IF(Tabella1[[#This Row],[tipo copertura]]="nessuna copertura","Non Coerente",IF(Tabella1[[#This Row],[tipo copertura]]="&lt; 20 Mbps","Non Coerente",IF(Tabella1[[#This Row],[tipo copertura]]="&gt;= 20 Mbps e &lt; 30 Mbps","Non Coerente",IF(Tabella1[[#This Row],[tipo copertura]]="&gt;= 30 Mbps","Coerente",IF(Tabella1[[#This Row],[tipo copertura]]="&gt;= 100 Mbps","Coerente")))))</f>
        <v>Non Coerente</v>
      </c>
    </row>
    <row r="73" spans="1:6" x14ac:dyDescent="0.25">
      <c r="A73" s="1" t="s">
        <v>13</v>
      </c>
      <c r="B73" s="1" t="s">
        <v>229</v>
      </c>
      <c r="C73" s="1" t="s">
        <v>306</v>
      </c>
      <c r="D73" s="1" t="s">
        <v>225</v>
      </c>
      <c r="E73" s="4" t="s">
        <v>467</v>
      </c>
      <c r="F73" s="5" t="str">
        <f>IF(Tabella1[[#This Row],[tipo copertura]]="nessuna copertura","Non Coerente",IF(Tabella1[[#This Row],[tipo copertura]]="&lt; 20 Mbps","Non Coerente",IF(Tabella1[[#This Row],[tipo copertura]]="&gt;= 20 Mbps e &lt; 30 Mbps","Non Coerente",IF(Tabella1[[#This Row],[tipo copertura]]="&gt;= 30 Mbps","Coerente",IF(Tabella1[[#This Row],[tipo copertura]]="&gt;= 100 Mbps","Coerente")))))</f>
        <v>Non Coerente</v>
      </c>
    </row>
    <row r="74" spans="1:6" x14ac:dyDescent="0.25">
      <c r="A74" s="1" t="s">
        <v>14</v>
      </c>
      <c r="B74" s="1" t="s">
        <v>229</v>
      </c>
      <c r="C74" s="1" t="s">
        <v>307</v>
      </c>
      <c r="D74" s="1" t="s">
        <v>225</v>
      </c>
      <c r="E74" s="4" t="s">
        <v>467</v>
      </c>
      <c r="F74" s="5" t="str">
        <f>IF(Tabella1[[#This Row],[tipo copertura]]="nessuna copertura","Non Coerente",IF(Tabella1[[#This Row],[tipo copertura]]="&lt; 20 Mbps","Non Coerente",IF(Tabella1[[#This Row],[tipo copertura]]="&gt;= 20 Mbps e &lt; 30 Mbps","Non Coerente",IF(Tabella1[[#This Row],[tipo copertura]]="&gt;= 30 Mbps","Coerente",IF(Tabella1[[#This Row],[tipo copertura]]="&gt;= 100 Mbps","Coerente")))))</f>
        <v>Non Coerente</v>
      </c>
    </row>
    <row r="75" spans="1:6" x14ac:dyDescent="0.25">
      <c r="A75" s="1" t="s">
        <v>111</v>
      </c>
      <c r="B75" s="1" t="s">
        <v>241</v>
      </c>
      <c r="C75" s="1" t="s">
        <v>308</v>
      </c>
      <c r="D75" s="1" t="s">
        <v>225</v>
      </c>
      <c r="E75" s="4" t="s">
        <v>467</v>
      </c>
      <c r="F75" s="5" t="str">
        <f>IF(Tabella1[[#This Row],[tipo copertura]]="nessuna copertura","Non Coerente",IF(Tabella1[[#This Row],[tipo copertura]]="&lt; 20 Mbps","Non Coerente",IF(Tabella1[[#This Row],[tipo copertura]]="&gt;= 20 Mbps e &lt; 30 Mbps","Non Coerente",IF(Tabella1[[#This Row],[tipo copertura]]="&gt;= 30 Mbps","Coerente",IF(Tabella1[[#This Row],[tipo copertura]]="&gt;= 100 Mbps","Coerente")))))</f>
        <v>Non Coerente</v>
      </c>
    </row>
    <row r="76" spans="1:6" x14ac:dyDescent="0.25">
      <c r="A76" s="1" t="s">
        <v>66</v>
      </c>
      <c r="B76" s="1" t="s">
        <v>234</v>
      </c>
      <c r="C76" s="1" t="s">
        <v>309</v>
      </c>
      <c r="D76" s="1" t="s">
        <v>225</v>
      </c>
      <c r="E76" s="4" t="s">
        <v>467</v>
      </c>
      <c r="F76" s="5" t="str">
        <f>IF(Tabella1[[#This Row],[tipo copertura]]="nessuna copertura","Non Coerente",IF(Tabella1[[#This Row],[tipo copertura]]="&lt; 20 Mbps","Non Coerente",IF(Tabella1[[#This Row],[tipo copertura]]="&gt;= 20 Mbps e &lt; 30 Mbps","Non Coerente",IF(Tabella1[[#This Row],[tipo copertura]]="&gt;= 30 Mbps","Coerente",IF(Tabella1[[#This Row],[tipo copertura]]="&gt;= 100 Mbps","Coerente")))))</f>
        <v>Non Coerente</v>
      </c>
    </row>
    <row r="77" spans="1:6" x14ac:dyDescent="0.25">
      <c r="A77" s="1" t="s">
        <v>15</v>
      </c>
      <c r="B77" s="1" t="s">
        <v>229</v>
      </c>
      <c r="C77" s="1" t="s">
        <v>310</v>
      </c>
      <c r="D77" s="1" t="s">
        <v>225</v>
      </c>
      <c r="E77" s="4" t="s">
        <v>467</v>
      </c>
      <c r="F77" s="5" t="str">
        <f>IF(Tabella1[[#This Row],[tipo copertura]]="nessuna copertura","Non Coerente",IF(Tabella1[[#This Row],[tipo copertura]]="&lt; 20 Mbps","Non Coerente",IF(Tabella1[[#This Row],[tipo copertura]]="&gt;= 20 Mbps e &lt; 30 Mbps","Non Coerente",IF(Tabella1[[#This Row],[tipo copertura]]="&gt;= 30 Mbps","Coerente",IF(Tabella1[[#This Row],[tipo copertura]]="&gt;= 100 Mbps","Coerente")))))</f>
        <v>Non Coerente</v>
      </c>
    </row>
    <row r="78" spans="1:6" x14ac:dyDescent="0.25">
      <c r="A78" s="1" t="s">
        <v>163</v>
      </c>
      <c r="B78" s="1" t="s">
        <v>231</v>
      </c>
      <c r="C78" s="1" t="s">
        <v>311</v>
      </c>
      <c r="D78" s="1" t="s">
        <v>225</v>
      </c>
      <c r="E78" s="4" t="s">
        <v>467</v>
      </c>
      <c r="F78" s="5" t="str">
        <f>IF(Tabella1[[#This Row],[tipo copertura]]="nessuna copertura","Non Coerente",IF(Tabella1[[#This Row],[tipo copertura]]="&lt; 20 Mbps","Non Coerente",IF(Tabella1[[#This Row],[tipo copertura]]="&gt;= 20 Mbps e &lt; 30 Mbps","Non Coerente",IF(Tabella1[[#This Row],[tipo copertura]]="&gt;= 30 Mbps","Coerente",IF(Tabella1[[#This Row],[tipo copertura]]="&gt;= 100 Mbps","Coerente")))))</f>
        <v>Non Coerente</v>
      </c>
    </row>
    <row r="79" spans="1:6" x14ac:dyDescent="0.25">
      <c r="A79" s="1" t="s">
        <v>188</v>
      </c>
      <c r="B79" s="1" t="s">
        <v>236</v>
      </c>
      <c r="C79" s="1" t="s">
        <v>312</v>
      </c>
      <c r="D79" s="1" t="s">
        <v>225</v>
      </c>
      <c r="E79" s="4" t="s">
        <v>467</v>
      </c>
      <c r="F79" s="5" t="str">
        <f>IF(Tabella1[[#This Row],[tipo copertura]]="nessuna copertura","Non Coerente",IF(Tabella1[[#This Row],[tipo copertura]]="&lt; 20 Mbps","Non Coerente",IF(Tabella1[[#This Row],[tipo copertura]]="&gt;= 20 Mbps e &lt; 30 Mbps","Non Coerente",IF(Tabella1[[#This Row],[tipo copertura]]="&gt;= 30 Mbps","Coerente",IF(Tabella1[[#This Row],[tipo copertura]]="&gt;= 100 Mbps","Coerente")))))</f>
        <v>Non Coerente</v>
      </c>
    </row>
    <row r="80" spans="1:6" x14ac:dyDescent="0.25">
      <c r="A80" s="1" t="s">
        <v>112</v>
      </c>
      <c r="B80" s="1" t="s">
        <v>241</v>
      </c>
      <c r="C80" s="1" t="s">
        <v>313</v>
      </c>
      <c r="D80" s="1" t="s">
        <v>225</v>
      </c>
      <c r="E80" s="4" t="s">
        <v>467</v>
      </c>
      <c r="F80" s="5" t="str">
        <f>IF(Tabella1[[#This Row],[tipo copertura]]="nessuna copertura","Non Coerente",IF(Tabella1[[#This Row],[tipo copertura]]="&lt; 20 Mbps","Non Coerente",IF(Tabella1[[#This Row],[tipo copertura]]="&gt;= 20 Mbps e &lt; 30 Mbps","Non Coerente",IF(Tabella1[[#This Row],[tipo copertura]]="&gt;= 30 Mbps","Coerente",IF(Tabella1[[#This Row],[tipo copertura]]="&gt;= 100 Mbps","Coerente")))))</f>
        <v>Non Coerente</v>
      </c>
    </row>
    <row r="81" spans="1:6" x14ac:dyDescent="0.25">
      <c r="A81" s="1" t="s">
        <v>16</v>
      </c>
      <c r="B81" s="1" t="s">
        <v>229</v>
      </c>
      <c r="C81" s="1" t="s">
        <v>314</v>
      </c>
      <c r="D81" s="1" t="s">
        <v>225</v>
      </c>
      <c r="E81" s="4" t="s">
        <v>467</v>
      </c>
      <c r="F81" s="5" t="str">
        <f>IF(Tabella1[[#This Row],[tipo copertura]]="nessuna copertura","Non Coerente",IF(Tabella1[[#This Row],[tipo copertura]]="&lt; 20 Mbps","Non Coerente",IF(Tabella1[[#This Row],[tipo copertura]]="&gt;= 20 Mbps e &lt; 30 Mbps","Non Coerente",IF(Tabella1[[#This Row],[tipo copertura]]="&gt;= 30 Mbps","Coerente",IF(Tabella1[[#This Row],[tipo copertura]]="&gt;= 100 Mbps","Coerente")))))</f>
        <v>Non Coerente</v>
      </c>
    </row>
    <row r="82" spans="1:6" x14ac:dyDescent="0.25">
      <c r="A82" s="1" t="s">
        <v>67</v>
      </c>
      <c r="B82" s="1" t="s">
        <v>234</v>
      </c>
      <c r="C82" s="1" t="s">
        <v>315</v>
      </c>
      <c r="D82" s="1" t="s">
        <v>225</v>
      </c>
      <c r="E82" s="4" t="s">
        <v>467</v>
      </c>
      <c r="F82" s="5" t="str">
        <f>IF(Tabella1[[#This Row],[tipo copertura]]="nessuna copertura","Non Coerente",IF(Tabella1[[#This Row],[tipo copertura]]="&lt; 20 Mbps","Non Coerente",IF(Tabella1[[#This Row],[tipo copertura]]="&gt;= 20 Mbps e &lt; 30 Mbps","Non Coerente",IF(Tabella1[[#This Row],[tipo copertura]]="&gt;= 30 Mbps","Coerente",IF(Tabella1[[#This Row],[tipo copertura]]="&gt;= 100 Mbps","Coerente")))))</f>
        <v>Non Coerente</v>
      </c>
    </row>
    <row r="83" spans="1:6" x14ac:dyDescent="0.25">
      <c r="A83" s="1" t="s">
        <v>189</v>
      </c>
      <c r="B83" s="1" t="s">
        <v>236</v>
      </c>
      <c r="C83" s="1" t="s">
        <v>316</v>
      </c>
      <c r="D83" s="1" t="s">
        <v>225</v>
      </c>
      <c r="E83" s="4" t="s">
        <v>467</v>
      </c>
      <c r="F83" s="5" t="str">
        <f>IF(Tabella1[[#This Row],[tipo copertura]]="nessuna copertura","Non Coerente",IF(Tabella1[[#This Row],[tipo copertura]]="&lt; 20 Mbps","Non Coerente",IF(Tabella1[[#This Row],[tipo copertura]]="&gt;= 20 Mbps e &lt; 30 Mbps","Non Coerente",IF(Tabella1[[#This Row],[tipo copertura]]="&gt;= 30 Mbps","Coerente",IF(Tabella1[[#This Row],[tipo copertura]]="&gt;= 100 Mbps","Coerente")))))</f>
        <v>Non Coerente</v>
      </c>
    </row>
    <row r="84" spans="1:6" x14ac:dyDescent="0.25">
      <c r="A84" s="1" t="s">
        <v>68</v>
      </c>
      <c r="B84" s="1" t="s">
        <v>234</v>
      </c>
      <c r="C84" s="1" t="s">
        <v>317</v>
      </c>
      <c r="D84" s="1" t="s">
        <v>225</v>
      </c>
      <c r="E84" s="4" t="s">
        <v>467</v>
      </c>
      <c r="F84" s="5" t="str">
        <f>IF(Tabella1[[#This Row],[tipo copertura]]="nessuna copertura","Non Coerente",IF(Tabella1[[#This Row],[tipo copertura]]="&lt; 20 Mbps","Non Coerente",IF(Tabella1[[#This Row],[tipo copertura]]="&gt;= 20 Mbps e &lt; 30 Mbps","Non Coerente",IF(Tabella1[[#This Row],[tipo copertura]]="&gt;= 30 Mbps","Coerente",IF(Tabella1[[#This Row],[tipo copertura]]="&gt;= 100 Mbps","Coerente")))))</f>
        <v>Non Coerente</v>
      </c>
    </row>
    <row r="85" spans="1:6" x14ac:dyDescent="0.25">
      <c r="A85" s="1" t="s">
        <v>113</v>
      </c>
      <c r="B85" s="1" t="s">
        <v>241</v>
      </c>
      <c r="C85" s="1" t="s">
        <v>318</v>
      </c>
      <c r="D85" s="1" t="s">
        <v>225</v>
      </c>
      <c r="E85" s="4" t="s">
        <v>467</v>
      </c>
      <c r="F85" s="5" t="str">
        <f>IF(Tabella1[[#This Row],[tipo copertura]]="nessuna copertura","Non Coerente",IF(Tabella1[[#This Row],[tipo copertura]]="&lt; 20 Mbps","Non Coerente",IF(Tabella1[[#This Row],[tipo copertura]]="&gt;= 20 Mbps e &lt; 30 Mbps","Non Coerente",IF(Tabella1[[#This Row],[tipo copertura]]="&gt;= 30 Mbps","Coerente",IF(Tabella1[[#This Row],[tipo copertura]]="&gt;= 100 Mbps","Coerente")))))</f>
        <v>Non Coerente</v>
      </c>
    </row>
    <row r="86" spans="1:6" x14ac:dyDescent="0.25">
      <c r="A86" s="1" t="s">
        <v>17</v>
      </c>
      <c r="B86" s="1" t="s">
        <v>229</v>
      </c>
      <c r="C86" s="1" t="s">
        <v>319</v>
      </c>
      <c r="D86" s="1" t="s">
        <v>225</v>
      </c>
      <c r="E86" s="4" t="s">
        <v>467</v>
      </c>
      <c r="F86" s="5" t="str">
        <f>IF(Tabella1[[#This Row],[tipo copertura]]="nessuna copertura","Non Coerente",IF(Tabella1[[#This Row],[tipo copertura]]="&lt; 20 Mbps","Non Coerente",IF(Tabella1[[#This Row],[tipo copertura]]="&gt;= 20 Mbps e &lt; 30 Mbps","Non Coerente",IF(Tabella1[[#This Row],[tipo copertura]]="&gt;= 30 Mbps","Coerente",IF(Tabella1[[#This Row],[tipo copertura]]="&gt;= 100 Mbps","Coerente")))))</f>
        <v>Non Coerente</v>
      </c>
    </row>
    <row r="87" spans="1:6" x14ac:dyDescent="0.25">
      <c r="A87" s="1" t="s">
        <v>114</v>
      </c>
      <c r="B87" s="1" t="s">
        <v>241</v>
      </c>
      <c r="C87" s="1" t="s">
        <v>320</v>
      </c>
      <c r="D87" s="1" t="s">
        <v>225</v>
      </c>
      <c r="E87" s="4" t="s">
        <v>467</v>
      </c>
      <c r="F87" s="5" t="str">
        <f>IF(Tabella1[[#This Row],[tipo copertura]]="nessuna copertura","Non Coerente",IF(Tabella1[[#This Row],[tipo copertura]]="&lt; 20 Mbps","Non Coerente",IF(Tabella1[[#This Row],[tipo copertura]]="&gt;= 20 Mbps e &lt; 30 Mbps","Non Coerente",IF(Tabella1[[#This Row],[tipo copertura]]="&gt;= 30 Mbps","Coerente",IF(Tabella1[[#This Row],[tipo copertura]]="&gt;= 100 Mbps","Coerente")))))</f>
        <v>Non Coerente</v>
      </c>
    </row>
    <row r="88" spans="1:6" x14ac:dyDescent="0.25">
      <c r="A88" s="1" t="s">
        <v>18</v>
      </c>
      <c r="B88" s="1" t="s">
        <v>229</v>
      </c>
      <c r="C88" s="1" t="s">
        <v>321</v>
      </c>
      <c r="D88" s="1" t="s">
        <v>225</v>
      </c>
      <c r="E88" s="4" t="s">
        <v>467</v>
      </c>
      <c r="F88" s="5" t="str">
        <f>IF(Tabella1[[#This Row],[tipo copertura]]="nessuna copertura","Non Coerente",IF(Tabella1[[#This Row],[tipo copertura]]="&lt; 20 Mbps","Non Coerente",IF(Tabella1[[#This Row],[tipo copertura]]="&gt;= 20 Mbps e &lt; 30 Mbps","Non Coerente",IF(Tabella1[[#This Row],[tipo copertura]]="&gt;= 30 Mbps","Coerente",IF(Tabella1[[#This Row],[tipo copertura]]="&gt;= 100 Mbps","Coerente")))))</f>
        <v>Non Coerente</v>
      </c>
    </row>
    <row r="89" spans="1:6" x14ac:dyDescent="0.25">
      <c r="A89" s="1" t="s">
        <v>190</v>
      </c>
      <c r="B89" s="1" t="s">
        <v>236</v>
      </c>
      <c r="C89" s="1" t="s">
        <v>322</v>
      </c>
      <c r="D89" s="1" t="s">
        <v>225</v>
      </c>
      <c r="E89" s="4" t="s">
        <v>467</v>
      </c>
      <c r="F89" s="5" t="str">
        <f>IF(Tabella1[[#This Row],[tipo copertura]]="nessuna copertura","Non Coerente",IF(Tabella1[[#This Row],[tipo copertura]]="&lt; 20 Mbps","Non Coerente",IF(Tabella1[[#This Row],[tipo copertura]]="&gt;= 20 Mbps e &lt; 30 Mbps","Non Coerente",IF(Tabella1[[#This Row],[tipo copertura]]="&gt;= 30 Mbps","Coerente",IF(Tabella1[[#This Row],[tipo copertura]]="&gt;= 100 Mbps","Coerente")))))</f>
        <v>Non Coerente</v>
      </c>
    </row>
    <row r="90" spans="1:6" x14ac:dyDescent="0.25">
      <c r="A90" s="1" t="s">
        <v>69</v>
      </c>
      <c r="B90" s="1" t="s">
        <v>234</v>
      </c>
      <c r="C90" s="1" t="s">
        <v>323</v>
      </c>
      <c r="D90" s="1" t="s">
        <v>225</v>
      </c>
      <c r="E90" s="4" t="s">
        <v>467</v>
      </c>
      <c r="F90" s="5" t="str">
        <f>IF(Tabella1[[#This Row],[tipo copertura]]="nessuna copertura","Non Coerente",IF(Tabella1[[#This Row],[tipo copertura]]="&lt; 20 Mbps","Non Coerente",IF(Tabella1[[#This Row],[tipo copertura]]="&gt;= 20 Mbps e &lt; 30 Mbps","Non Coerente",IF(Tabella1[[#This Row],[tipo copertura]]="&gt;= 30 Mbps","Coerente",IF(Tabella1[[#This Row],[tipo copertura]]="&gt;= 100 Mbps","Coerente")))))</f>
        <v>Non Coerente</v>
      </c>
    </row>
    <row r="91" spans="1:6" x14ac:dyDescent="0.25">
      <c r="A91" s="1" t="s">
        <v>164</v>
      </c>
      <c r="B91" s="1" t="s">
        <v>231</v>
      </c>
      <c r="C91" s="1" t="s">
        <v>324</v>
      </c>
      <c r="D91" s="1" t="s">
        <v>225</v>
      </c>
      <c r="E91" s="4" t="s">
        <v>467</v>
      </c>
      <c r="F91" s="5" t="str">
        <f>IF(Tabella1[[#This Row],[tipo copertura]]="nessuna copertura","Non Coerente",IF(Tabella1[[#This Row],[tipo copertura]]="&lt; 20 Mbps","Non Coerente",IF(Tabella1[[#This Row],[tipo copertura]]="&gt;= 20 Mbps e &lt; 30 Mbps","Non Coerente",IF(Tabella1[[#This Row],[tipo copertura]]="&gt;= 30 Mbps","Coerente",IF(Tabella1[[#This Row],[tipo copertura]]="&gt;= 100 Mbps","Coerente")))))</f>
        <v>Non Coerente</v>
      </c>
    </row>
    <row r="92" spans="1:6" x14ac:dyDescent="0.25">
      <c r="A92" s="1" t="s">
        <v>191</v>
      </c>
      <c r="B92" s="1" t="s">
        <v>236</v>
      </c>
      <c r="C92" s="1" t="s">
        <v>325</v>
      </c>
      <c r="D92" s="1" t="s">
        <v>225</v>
      </c>
      <c r="E92" s="4" t="s">
        <v>467</v>
      </c>
      <c r="F92" s="5" t="str">
        <f>IF(Tabella1[[#This Row],[tipo copertura]]="nessuna copertura","Non Coerente",IF(Tabella1[[#This Row],[tipo copertura]]="&lt; 20 Mbps","Non Coerente",IF(Tabella1[[#This Row],[tipo copertura]]="&gt;= 20 Mbps e &lt; 30 Mbps","Non Coerente",IF(Tabella1[[#This Row],[tipo copertura]]="&gt;= 30 Mbps","Coerente",IF(Tabella1[[#This Row],[tipo copertura]]="&gt;= 100 Mbps","Coerente")))))</f>
        <v>Non Coerente</v>
      </c>
    </row>
    <row r="93" spans="1:6" x14ac:dyDescent="0.25">
      <c r="A93" s="1" t="s">
        <v>165</v>
      </c>
      <c r="B93" s="1" t="s">
        <v>231</v>
      </c>
      <c r="C93" s="1" t="s">
        <v>326</v>
      </c>
      <c r="D93" s="1" t="s">
        <v>225</v>
      </c>
      <c r="E93" s="4" t="s">
        <v>467</v>
      </c>
      <c r="F93" s="5" t="str">
        <f>IF(Tabella1[[#This Row],[tipo copertura]]="nessuna copertura","Non Coerente",IF(Tabella1[[#This Row],[tipo copertura]]="&lt; 20 Mbps","Non Coerente",IF(Tabella1[[#This Row],[tipo copertura]]="&gt;= 20 Mbps e &lt; 30 Mbps","Non Coerente",IF(Tabella1[[#This Row],[tipo copertura]]="&gt;= 30 Mbps","Coerente",IF(Tabella1[[#This Row],[tipo copertura]]="&gt;= 100 Mbps","Coerente")))))</f>
        <v>Non Coerente</v>
      </c>
    </row>
    <row r="94" spans="1:6" x14ac:dyDescent="0.25">
      <c r="A94" s="1" t="s">
        <v>115</v>
      </c>
      <c r="B94" s="1" t="s">
        <v>241</v>
      </c>
      <c r="C94" s="1" t="s">
        <v>327</v>
      </c>
      <c r="D94" s="1" t="s">
        <v>225</v>
      </c>
      <c r="E94" s="4" t="s">
        <v>467</v>
      </c>
      <c r="F94" s="5" t="str">
        <f>IF(Tabella1[[#This Row],[tipo copertura]]="nessuna copertura","Non Coerente",IF(Tabella1[[#This Row],[tipo copertura]]="&lt; 20 Mbps","Non Coerente",IF(Tabella1[[#This Row],[tipo copertura]]="&gt;= 20 Mbps e &lt; 30 Mbps","Non Coerente",IF(Tabella1[[#This Row],[tipo copertura]]="&gt;= 30 Mbps","Coerente",IF(Tabella1[[#This Row],[tipo copertura]]="&gt;= 100 Mbps","Coerente")))))</f>
        <v>Non Coerente</v>
      </c>
    </row>
    <row r="95" spans="1:6" x14ac:dyDescent="0.25">
      <c r="A95" s="1" t="s">
        <v>19</v>
      </c>
      <c r="B95" s="1" t="s">
        <v>229</v>
      </c>
      <c r="C95" s="1" t="s">
        <v>328</v>
      </c>
      <c r="D95" s="1" t="s">
        <v>225</v>
      </c>
      <c r="E95" s="4" t="s">
        <v>467</v>
      </c>
      <c r="F95" s="5" t="str">
        <f>IF(Tabella1[[#This Row],[tipo copertura]]="nessuna copertura","Non Coerente",IF(Tabella1[[#This Row],[tipo copertura]]="&lt; 20 Mbps","Non Coerente",IF(Tabella1[[#This Row],[tipo copertura]]="&gt;= 20 Mbps e &lt; 30 Mbps","Non Coerente",IF(Tabella1[[#This Row],[tipo copertura]]="&gt;= 30 Mbps","Coerente",IF(Tabella1[[#This Row],[tipo copertura]]="&gt;= 100 Mbps","Coerente")))))</f>
        <v>Non Coerente</v>
      </c>
    </row>
    <row r="96" spans="1:6" x14ac:dyDescent="0.25">
      <c r="A96" s="1" t="s">
        <v>20</v>
      </c>
      <c r="B96" s="1" t="s">
        <v>229</v>
      </c>
      <c r="C96" s="1" t="s">
        <v>329</v>
      </c>
      <c r="D96" s="1" t="s">
        <v>225</v>
      </c>
      <c r="E96" s="4" t="s">
        <v>467</v>
      </c>
      <c r="F96" s="5" t="str">
        <f>IF(Tabella1[[#This Row],[tipo copertura]]="nessuna copertura","Non Coerente",IF(Tabella1[[#This Row],[tipo copertura]]="&lt; 20 Mbps","Non Coerente",IF(Tabella1[[#This Row],[tipo copertura]]="&gt;= 20 Mbps e &lt; 30 Mbps","Non Coerente",IF(Tabella1[[#This Row],[tipo copertura]]="&gt;= 30 Mbps","Coerente",IF(Tabella1[[#This Row],[tipo copertura]]="&gt;= 100 Mbps","Coerente")))))</f>
        <v>Non Coerente</v>
      </c>
    </row>
    <row r="97" spans="1:6" x14ac:dyDescent="0.25">
      <c r="A97" s="1" t="s">
        <v>70</v>
      </c>
      <c r="B97" s="1" t="s">
        <v>234</v>
      </c>
      <c r="C97" s="1" t="s">
        <v>330</v>
      </c>
      <c r="D97" s="1" t="s">
        <v>225</v>
      </c>
      <c r="E97" s="4" t="s">
        <v>467</v>
      </c>
      <c r="F97" s="5" t="str">
        <f>IF(Tabella1[[#This Row],[tipo copertura]]="nessuna copertura","Non Coerente",IF(Tabella1[[#This Row],[tipo copertura]]="&lt; 20 Mbps","Non Coerente",IF(Tabella1[[#This Row],[tipo copertura]]="&gt;= 20 Mbps e &lt; 30 Mbps","Non Coerente",IF(Tabella1[[#This Row],[tipo copertura]]="&gt;= 30 Mbps","Coerente",IF(Tabella1[[#This Row],[tipo copertura]]="&gt;= 100 Mbps","Coerente")))))</f>
        <v>Non Coerente</v>
      </c>
    </row>
    <row r="98" spans="1:6" x14ac:dyDescent="0.25">
      <c r="A98" s="1" t="s">
        <v>116</v>
      </c>
      <c r="B98" s="1" t="s">
        <v>241</v>
      </c>
      <c r="C98" s="1" t="s">
        <v>331</v>
      </c>
      <c r="D98" s="1" t="s">
        <v>225</v>
      </c>
      <c r="E98" s="4" t="s">
        <v>467</v>
      </c>
      <c r="F98" s="5" t="str">
        <f>IF(Tabella1[[#This Row],[tipo copertura]]="nessuna copertura","Non Coerente",IF(Tabella1[[#This Row],[tipo copertura]]="&lt; 20 Mbps","Non Coerente",IF(Tabella1[[#This Row],[tipo copertura]]="&gt;= 20 Mbps e &lt; 30 Mbps","Non Coerente",IF(Tabella1[[#This Row],[tipo copertura]]="&gt;= 30 Mbps","Coerente",IF(Tabella1[[#This Row],[tipo copertura]]="&gt;= 100 Mbps","Coerente")))))</f>
        <v>Non Coerente</v>
      </c>
    </row>
    <row r="99" spans="1:6" x14ac:dyDescent="0.25">
      <c r="A99" s="1" t="s">
        <v>21</v>
      </c>
      <c r="B99" s="1" t="s">
        <v>229</v>
      </c>
      <c r="C99" s="1" t="s">
        <v>332</v>
      </c>
      <c r="D99" s="1" t="s">
        <v>225</v>
      </c>
      <c r="E99" s="4" t="s">
        <v>467</v>
      </c>
      <c r="F99" s="5" t="str">
        <f>IF(Tabella1[[#This Row],[tipo copertura]]="nessuna copertura","Non Coerente",IF(Tabella1[[#This Row],[tipo copertura]]="&lt; 20 Mbps","Non Coerente",IF(Tabella1[[#This Row],[tipo copertura]]="&gt;= 20 Mbps e &lt; 30 Mbps","Non Coerente",IF(Tabella1[[#This Row],[tipo copertura]]="&gt;= 30 Mbps","Coerente",IF(Tabella1[[#This Row],[tipo copertura]]="&gt;= 100 Mbps","Coerente")))))</f>
        <v>Non Coerente</v>
      </c>
    </row>
    <row r="100" spans="1:6" x14ac:dyDescent="0.25">
      <c r="A100" s="1" t="s">
        <v>22</v>
      </c>
      <c r="B100" s="1" t="s">
        <v>229</v>
      </c>
      <c r="C100" s="1" t="s">
        <v>333</v>
      </c>
      <c r="D100" s="1" t="s">
        <v>225</v>
      </c>
      <c r="E100" s="4" t="s">
        <v>467</v>
      </c>
      <c r="F100" s="5" t="str">
        <f>IF(Tabella1[[#This Row],[tipo copertura]]="nessuna copertura","Non Coerente",IF(Tabella1[[#This Row],[tipo copertura]]="&lt; 20 Mbps","Non Coerente",IF(Tabella1[[#This Row],[tipo copertura]]="&gt;= 20 Mbps e &lt; 30 Mbps","Non Coerente",IF(Tabella1[[#This Row],[tipo copertura]]="&gt;= 30 Mbps","Coerente",IF(Tabella1[[#This Row],[tipo copertura]]="&gt;= 100 Mbps","Coerente")))))</f>
        <v>Non Coerente</v>
      </c>
    </row>
    <row r="101" spans="1:6" x14ac:dyDescent="0.25">
      <c r="A101" s="1" t="s">
        <v>23</v>
      </c>
      <c r="B101" s="1" t="s">
        <v>229</v>
      </c>
      <c r="C101" s="1" t="s">
        <v>334</v>
      </c>
      <c r="D101" s="1" t="s">
        <v>225</v>
      </c>
      <c r="E101" s="4" t="s">
        <v>467</v>
      </c>
      <c r="F101" s="5" t="str">
        <f>IF(Tabella1[[#This Row],[tipo copertura]]="nessuna copertura","Non Coerente",IF(Tabella1[[#This Row],[tipo copertura]]="&lt; 20 Mbps","Non Coerente",IF(Tabella1[[#This Row],[tipo copertura]]="&gt;= 20 Mbps e &lt; 30 Mbps","Non Coerente",IF(Tabella1[[#This Row],[tipo copertura]]="&gt;= 30 Mbps","Coerente",IF(Tabella1[[#This Row],[tipo copertura]]="&gt;= 100 Mbps","Coerente")))))</f>
        <v>Non Coerente</v>
      </c>
    </row>
    <row r="102" spans="1:6" x14ac:dyDescent="0.25">
      <c r="A102" s="1" t="s">
        <v>192</v>
      </c>
      <c r="B102" s="1" t="s">
        <v>236</v>
      </c>
      <c r="C102" s="1" t="s">
        <v>335</v>
      </c>
      <c r="D102" s="1" t="s">
        <v>225</v>
      </c>
      <c r="E102" s="4" t="s">
        <v>467</v>
      </c>
      <c r="F102" s="5" t="str">
        <f>IF(Tabella1[[#This Row],[tipo copertura]]="nessuna copertura","Non Coerente",IF(Tabella1[[#This Row],[tipo copertura]]="&lt; 20 Mbps","Non Coerente",IF(Tabella1[[#This Row],[tipo copertura]]="&gt;= 20 Mbps e &lt; 30 Mbps","Non Coerente",IF(Tabella1[[#This Row],[tipo copertura]]="&gt;= 30 Mbps","Coerente",IF(Tabella1[[#This Row],[tipo copertura]]="&gt;= 100 Mbps","Coerente")))))</f>
        <v>Non Coerente</v>
      </c>
    </row>
    <row r="103" spans="1:6" x14ac:dyDescent="0.25">
      <c r="A103" s="1" t="s">
        <v>166</v>
      </c>
      <c r="B103" s="1" t="s">
        <v>231</v>
      </c>
      <c r="C103" s="1" t="s">
        <v>336</v>
      </c>
      <c r="D103" s="1" t="s">
        <v>225</v>
      </c>
      <c r="E103" s="4" t="s">
        <v>467</v>
      </c>
      <c r="F103" s="5" t="str">
        <f>IF(Tabella1[[#This Row],[tipo copertura]]="nessuna copertura","Non Coerente",IF(Tabella1[[#This Row],[tipo copertura]]="&lt; 20 Mbps","Non Coerente",IF(Tabella1[[#This Row],[tipo copertura]]="&gt;= 20 Mbps e &lt; 30 Mbps","Non Coerente",IF(Tabella1[[#This Row],[tipo copertura]]="&gt;= 30 Mbps","Coerente",IF(Tabella1[[#This Row],[tipo copertura]]="&gt;= 100 Mbps","Coerente")))))</f>
        <v>Non Coerente</v>
      </c>
    </row>
    <row r="104" spans="1:6" x14ac:dyDescent="0.25">
      <c r="A104" s="1" t="s">
        <v>71</v>
      </c>
      <c r="B104" s="1" t="s">
        <v>234</v>
      </c>
      <c r="C104" s="1" t="s">
        <v>337</v>
      </c>
      <c r="D104" s="1" t="s">
        <v>225</v>
      </c>
      <c r="E104" s="4" t="s">
        <v>467</v>
      </c>
      <c r="F104" s="5" t="str">
        <f>IF(Tabella1[[#This Row],[tipo copertura]]="nessuna copertura","Non Coerente",IF(Tabella1[[#This Row],[tipo copertura]]="&lt; 20 Mbps","Non Coerente",IF(Tabella1[[#This Row],[tipo copertura]]="&gt;= 20 Mbps e &lt; 30 Mbps","Non Coerente",IF(Tabella1[[#This Row],[tipo copertura]]="&gt;= 30 Mbps","Coerente",IF(Tabella1[[#This Row],[tipo copertura]]="&gt;= 100 Mbps","Coerente")))))</f>
        <v>Non Coerente</v>
      </c>
    </row>
    <row r="105" spans="1:6" x14ac:dyDescent="0.25">
      <c r="A105" s="1" t="s">
        <v>167</v>
      </c>
      <c r="B105" s="1" t="s">
        <v>231</v>
      </c>
      <c r="C105" s="1" t="s">
        <v>338</v>
      </c>
      <c r="D105" s="1" t="s">
        <v>225</v>
      </c>
      <c r="E105" s="4" t="s">
        <v>467</v>
      </c>
      <c r="F105" s="5" t="str">
        <f>IF(Tabella1[[#This Row],[tipo copertura]]="nessuna copertura","Non Coerente",IF(Tabella1[[#This Row],[tipo copertura]]="&lt; 20 Mbps","Non Coerente",IF(Tabella1[[#This Row],[tipo copertura]]="&gt;= 20 Mbps e &lt; 30 Mbps","Non Coerente",IF(Tabella1[[#This Row],[tipo copertura]]="&gt;= 30 Mbps","Coerente",IF(Tabella1[[#This Row],[tipo copertura]]="&gt;= 100 Mbps","Coerente")))))</f>
        <v>Non Coerente</v>
      </c>
    </row>
    <row r="106" spans="1:6" x14ac:dyDescent="0.25">
      <c r="A106" s="1" t="s">
        <v>193</v>
      </c>
      <c r="B106" s="1" t="s">
        <v>236</v>
      </c>
      <c r="C106" s="1" t="s">
        <v>339</v>
      </c>
      <c r="D106" s="1" t="s">
        <v>225</v>
      </c>
      <c r="E106" s="4" t="s">
        <v>467</v>
      </c>
      <c r="F106" s="5" t="str">
        <f>IF(Tabella1[[#This Row],[tipo copertura]]="nessuna copertura","Non Coerente",IF(Tabella1[[#This Row],[tipo copertura]]="&lt; 20 Mbps","Non Coerente",IF(Tabella1[[#This Row],[tipo copertura]]="&gt;= 20 Mbps e &lt; 30 Mbps","Non Coerente",IF(Tabella1[[#This Row],[tipo copertura]]="&gt;= 30 Mbps","Coerente",IF(Tabella1[[#This Row],[tipo copertura]]="&gt;= 100 Mbps","Coerente")))))</f>
        <v>Non Coerente</v>
      </c>
    </row>
    <row r="107" spans="1:6" x14ac:dyDescent="0.25">
      <c r="A107" s="1" t="s">
        <v>118</v>
      </c>
      <c r="B107" s="1" t="s">
        <v>241</v>
      </c>
      <c r="C107" s="1" t="s">
        <v>340</v>
      </c>
      <c r="D107" s="1" t="s">
        <v>225</v>
      </c>
      <c r="E107" s="4" t="s">
        <v>467</v>
      </c>
      <c r="F107" s="5" t="str">
        <f>IF(Tabella1[[#This Row],[tipo copertura]]="nessuna copertura","Non Coerente",IF(Tabella1[[#This Row],[tipo copertura]]="&lt; 20 Mbps","Non Coerente",IF(Tabella1[[#This Row],[tipo copertura]]="&gt;= 20 Mbps e &lt; 30 Mbps","Non Coerente",IF(Tabella1[[#This Row],[tipo copertura]]="&gt;= 30 Mbps","Coerente",IF(Tabella1[[#This Row],[tipo copertura]]="&gt;= 100 Mbps","Coerente")))))</f>
        <v>Non Coerente</v>
      </c>
    </row>
    <row r="108" spans="1:6" x14ac:dyDescent="0.25">
      <c r="A108" s="1" t="s">
        <v>25</v>
      </c>
      <c r="B108" s="1" t="s">
        <v>229</v>
      </c>
      <c r="C108" s="1" t="s">
        <v>341</v>
      </c>
      <c r="D108" s="1" t="s">
        <v>225</v>
      </c>
      <c r="E108" s="4" t="s">
        <v>467</v>
      </c>
      <c r="F108" s="5" t="str">
        <f>IF(Tabella1[[#This Row],[tipo copertura]]="nessuna copertura","Non Coerente",IF(Tabella1[[#This Row],[tipo copertura]]="&lt; 20 Mbps","Non Coerente",IF(Tabella1[[#This Row],[tipo copertura]]="&gt;= 20 Mbps e &lt; 30 Mbps","Non Coerente",IF(Tabella1[[#This Row],[tipo copertura]]="&gt;= 30 Mbps","Coerente",IF(Tabella1[[#This Row],[tipo copertura]]="&gt;= 100 Mbps","Coerente")))))</f>
        <v>Non Coerente</v>
      </c>
    </row>
    <row r="109" spans="1:6" x14ac:dyDescent="0.25">
      <c r="A109" s="1" t="s">
        <v>196</v>
      </c>
      <c r="B109" s="1" t="s">
        <v>236</v>
      </c>
      <c r="C109" s="1" t="s">
        <v>342</v>
      </c>
      <c r="D109" s="1" t="s">
        <v>225</v>
      </c>
      <c r="E109" s="4" t="s">
        <v>467</v>
      </c>
      <c r="F109" s="5" t="str">
        <f>IF(Tabella1[[#This Row],[tipo copertura]]="nessuna copertura","Non Coerente",IF(Tabella1[[#This Row],[tipo copertura]]="&lt; 20 Mbps","Non Coerente",IF(Tabella1[[#This Row],[tipo copertura]]="&gt;= 20 Mbps e &lt; 30 Mbps","Non Coerente",IF(Tabella1[[#This Row],[tipo copertura]]="&gt;= 30 Mbps","Coerente",IF(Tabella1[[#This Row],[tipo copertura]]="&gt;= 100 Mbps","Coerente")))))</f>
        <v>Non Coerente</v>
      </c>
    </row>
    <row r="110" spans="1:6" x14ac:dyDescent="0.25">
      <c r="A110" s="1" t="s">
        <v>28</v>
      </c>
      <c r="B110" s="1" t="s">
        <v>229</v>
      </c>
      <c r="C110" s="1" t="s">
        <v>343</v>
      </c>
      <c r="D110" s="1" t="s">
        <v>225</v>
      </c>
      <c r="E110" s="4" t="s">
        <v>467</v>
      </c>
      <c r="F110" s="5" t="str">
        <f>IF(Tabella1[[#This Row],[tipo copertura]]="nessuna copertura","Non Coerente",IF(Tabella1[[#This Row],[tipo copertura]]="&lt; 20 Mbps","Non Coerente",IF(Tabella1[[#This Row],[tipo copertura]]="&gt;= 20 Mbps e &lt; 30 Mbps","Non Coerente",IF(Tabella1[[#This Row],[tipo copertura]]="&gt;= 30 Mbps","Coerente",IF(Tabella1[[#This Row],[tipo copertura]]="&gt;= 100 Mbps","Coerente")))))</f>
        <v>Non Coerente</v>
      </c>
    </row>
    <row r="111" spans="1:6" x14ac:dyDescent="0.25">
      <c r="A111" s="1" t="s">
        <v>30</v>
      </c>
      <c r="B111" s="1" t="s">
        <v>229</v>
      </c>
      <c r="C111" s="1" t="s">
        <v>344</v>
      </c>
      <c r="D111" s="1" t="s">
        <v>225</v>
      </c>
      <c r="E111" s="4" t="s">
        <v>467</v>
      </c>
      <c r="F111" s="5" t="str">
        <f>IF(Tabella1[[#This Row],[tipo copertura]]="nessuna copertura","Non Coerente",IF(Tabella1[[#This Row],[tipo copertura]]="&lt; 20 Mbps","Non Coerente",IF(Tabella1[[#This Row],[tipo copertura]]="&gt;= 20 Mbps e &lt; 30 Mbps","Non Coerente",IF(Tabella1[[#This Row],[tipo copertura]]="&gt;= 30 Mbps","Coerente",IF(Tabella1[[#This Row],[tipo copertura]]="&gt;= 100 Mbps","Coerente")))))</f>
        <v>Non Coerente</v>
      </c>
    </row>
    <row r="112" spans="1:6" x14ac:dyDescent="0.25">
      <c r="A112" s="1" t="s">
        <v>201</v>
      </c>
      <c r="B112" s="1" t="s">
        <v>236</v>
      </c>
      <c r="C112" s="1" t="s">
        <v>345</v>
      </c>
      <c r="D112" s="1" t="s">
        <v>225</v>
      </c>
      <c r="E112" s="4" t="s">
        <v>467</v>
      </c>
      <c r="F112" s="5" t="str">
        <f>IF(Tabella1[[#This Row],[tipo copertura]]="nessuna copertura","Non Coerente",IF(Tabella1[[#This Row],[tipo copertura]]="&lt; 20 Mbps","Non Coerente",IF(Tabella1[[#This Row],[tipo copertura]]="&gt;= 20 Mbps e &lt; 30 Mbps","Non Coerente",IF(Tabella1[[#This Row],[tipo copertura]]="&gt;= 30 Mbps","Coerente",IF(Tabella1[[#This Row],[tipo copertura]]="&gt;= 100 Mbps","Coerente")))))</f>
        <v>Non Coerente</v>
      </c>
    </row>
    <row r="113" spans="1:6" x14ac:dyDescent="0.25">
      <c r="A113" s="1" t="s">
        <v>74</v>
      </c>
      <c r="B113" s="1" t="s">
        <v>234</v>
      </c>
      <c r="C113" s="1" t="s">
        <v>346</v>
      </c>
      <c r="D113" s="1" t="s">
        <v>225</v>
      </c>
      <c r="E113" s="4" t="s">
        <v>467</v>
      </c>
      <c r="F113" s="5" t="str">
        <f>IF(Tabella1[[#This Row],[tipo copertura]]="nessuna copertura","Non Coerente",IF(Tabella1[[#This Row],[tipo copertura]]="&lt; 20 Mbps","Non Coerente",IF(Tabella1[[#This Row],[tipo copertura]]="&gt;= 20 Mbps e &lt; 30 Mbps","Non Coerente",IF(Tabella1[[#This Row],[tipo copertura]]="&gt;= 30 Mbps","Coerente",IF(Tabella1[[#This Row],[tipo copertura]]="&gt;= 100 Mbps","Coerente")))))</f>
        <v>Non Coerente</v>
      </c>
    </row>
    <row r="114" spans="1:6" x14ac:dyDescent="0.25">
      <c r="A114" s="1" t="s">
        <v>122</v>
      </c>
      <c r="B114" s="1" t="s">
        <v>241</v>
      </c>
      <c r="C114" s="1" t="s">
        <v>347</v>
      </c>
      <c r="D114" s="1" t="s">
        <v>225</v>
      </c>
      <c r="E114" s="4" t="s">
        <v>467</v>
      </c>
      <c r="F114" s="5" t="str">
        <f>IF(Tabella1[[#This Row],[tipo copertura]]="nessuna copertura","Non Coerente",IF(Tabella1[[#This Row],[tipo copertura]]="&lt; 20 Mbps","Non Coerente",IF(Tabella1[[#This Row],[tipo copertura]]="&gt;= 20 Mbps e &lt; 30 Mbps","Non Coerente",IF(Tabella1[[#This Row],[tipo copertura]]="&gt;= 30 Mbps","Coerente",IF(Tabella1[[#This Row],[tipo copertura]]="&gt;= 100 Mbps","Coerente")))))</f>
        <v>Non Coerente</v>
      </c>
    </row>
    <row r="115" spans="1:6" x14ac:dyDescent="0.25">
      <c r="A115" s="1" t="s">
        <v>123</v>
      </c>
      <c r="B115" s="1" t="s">
        <v>241</v>
      </c>
      <c r="C115" s="1" t="s">
        <v>348</v>
      </c>
      <c r="D115" s="1" t="s">
        <v>225</v>
      </c>
      <c r="E115" s="4" t="s">
        <v>467</v>
      </c>
      <c r="F115" s="5" t="str">
        <f>IF(Tabella1[[#This Row],[tipo copertura]]="nessuna copertura","Non Coerente",IF(Tabella1[[#This Row],[tipo copertura]]="&lt; 20 Mbps","Non Coerente",IF(Tabella1[[#This Row],[tipo copertura]]="&gt;= 20 Mbps e &lt; 30 Mbps","Non Coerente",IF(Tabella1[[#This Row],[tipo copertura]]="&gt;= 30 Mbps","Coerente",IF(Tabella1[[#This Row],[tipo copertura]]="&gt;= 100 Mbps","Coerente")))))</f>
        <v>Non Coerente</v>
      </c>
    </row>
    <row r="116" spans="1:6" x14ac:dyDescent="0.25">
      <c r="A116" s="1" t="s">
        <v>203</v>
      </c>
      <c r="B116" s="1" t="s">
        <v>236</v>
      </c>
      <c r="C116" s="1" t="s">
        <v>349</v>
      </c>
      <c r="D116" s="1" t="s">
        <v>225</v>
      </c>
      <c r="E116" s="4" t="s">
        <v>467</v>
      </c>
      <c r="F116" s="5" t="str">
        <f>IF(Tabella1[[#This Row],[tipo copertura]]="nessuna copertura","Non Coerente",IF(Tabella1[[#This Row],[tipo copertura]]="&lt; 20 Mbps","Non Coerente",IF(Tabella1[[#This Row],[tipo copertura]]="&gt;= 20 Mbps e &lt; 30 Mbps","Non Coerente",IF(Tabella1[[#This Row],[tipo copertura]]="&gt;= 30 Mbps","Coerente",IF(Tabella1[[#This Row],[tipo copertura]]="&gt;= 100 Mbps","Coerente")))))</f>
        <v>Non Coerente</v>
      </c>
    </row>
    <row r="117" spans="1:6" x14ac:dyDescent="0.25">
      <c r="A117" s="1" t="s">
        <v>75</v>
      </c>
      <c r="B117" s="1" t="s">
        <v>234</v>
      </c>
      <c r="C117" s="1" t="s">
        <v>350</v>
      </c>
      <c r="D117" s="1" t="s">
        <v>225</v>
      </c>
      <c r="E117" s="4" t="s">
        <v>467</v>
      </c>
      <c r="F117" s="5" t="str">
        <f>IF(Tabella1[[#This Row],[tipo copertura]]="nessuna copertura","Non Coerente",IF(Tabella1[[#This Row],[tipo copertura]]="&lt; 20 Mbps","Non Coerente",IF(Tabella1[[#This Row],[tipo copertura]]="&gt;= 20 Mbps e &lt; 30 Mbps","Non Coerente",IF(Tabella1[[#This Row],[tipo copertura]]="&gt;= 30 Mbps","Coerente",IF(Tabella1[[#This Row],[tipo copertura]]="&gt;= 100 Mbps","Coerente")))))</f>
        <v>Non Coerente</v>
      </c>
    </row>
    <row r="118" spans="1:6" x14ac:dyDescent="0.25">
      <c r="A118" s="1" t="s">
        <v>204</v>
      </c>
      <c r="B118" s="1" t="s">
        <v>236</v>
      </c>
      <c r="C118" s="1" t="s">
        <v>351</v>
      </c>
      <c r="D118" s="1" t="s">
        <v>225</v>
      </c>
      <c r="E118" s="4" t="s">
        <v>467</v>
      </c>
      <c r="F118" s="5" t="str">
        <f>IF(Tabella1[[#This Row],[tipo copertura]]="nessuna copertura","Non Coerente",IF(Tabella1[[#This Row],[tipo copertura]]="&lt; 20 Mbps","Non Coerente",IF(Tabella1[[#This Row],[tipo copertura]]="&gt;= 20 Mbps e &lt; 30 Mbps","Non Coerente",IF(Tabella1[[#This Row],[tipo copertura]]="&gt;= 30 Mbps","Coerente",IF(Tabella1[[#This Row],[tipo copertura]]="&gt;= 100 Mbps","Coerente")))))</f>
        <v>Non Coerente</v>
      </c>
    </row>
    <row r="119" spans="1:6" x14ac:dyDescent="0.25">
      <c r="A119" s="1" t="s">
        <v>205</v>
      </c>
      <c r="B119" s="1" t="s">
        <v>236</v>
      </c>
      <c r="C119" s="1" t="s">
        <v>352</v>
      </c>
      <c r="D119" s="1" t="s">
        <v>225</v>
      </c>
      <c r="E119" s="4" t="s">
        <v>467</v>
      </c>
      <c r="F119" s="5" t="str">
        <f>IF(Tabella1[[#This Row],[tipo copertura]]="nessuna copertura","Non Coerente",IF(Tabella1[[#This Row],[tipo copertura]]="&lt; 20 Mbps","Non Coerente",IF(Tabella1[[#This Row],[tipo copertura]]="&gt;= 20 Mbps e &lt; 30 Mbps","Non Coerente",IF(Tabella1[[#This Row],[tipo copertura]]="&gt;= 30 Mbps","Coerente",IF(Tabella1[[#This Row],[tipo copertura]]="&gt;= 100 Mbps","Coerente")))))</f>
        <v>Non Coerente</v>
      </c>
    </row>
    <row r="120" spans="1:6" x14ac:dyDescent="0.25">
      <c r="A120" s="1" t="s">
        <v>206</v>
      </c>
      <c r="B120" s="1" t="s">
        <v>236</v>
      </c>
      <c r="C120" s="1" t="s">
        <v>353</v>
      </c>
      <c r="D120" s="1" t="s">
        <v>225</v>
      </c>
      <c r="E120" s="4" t="s">
        <v>467</v>
      </c>
      <c r="F120" s="5" t="str">
        <f>IF(Tabella1[[#This Row],[tipo copertura]]="nessuna copertura","Non Coerente",IF(Tabella1[[#This Row],[tipo copertura]]="&lt; 20 Mbps","Non Coerente",IF(Tabella1[[#This Row],[tipo copertura]]="&gt;= 20 Mbps e &lt; 30 Mbps","Non Coerente",IF(Tabella1[[#This Row],[tipo copertura]]="&gt;= 30 Mbps","Coerente",IF(Tabella1[[#This Row],[tipo copertura]]="&gt;= 100 Mbps","Coerente")))))</f>
        <v>Non Coerente</v>
      </c>
    </row>
    <row r="121" spans="1:6" x14ac:dyDescent="0.25">
      <c r="A121" s="1" t="s">
        <v>24</v>
      </c>
      <c r="B121" s="1" t="s">
        <v>229</v>
      </c>
      <c r="C121" s="1" t="s">
        <v>354</v>
      </c>
      <c r="D121" s="1" t="s">
        <v>225</v>
      </c>
      <c r="E121" s="4" t="s">
        <v>467</v>
      </c>
      <c r="F121" s="5" t="str">
        <f>IF(Tabella1[[#This Row],[tipo copertura]]="nessuna copertura","Non Coerente",IF(Tabella1[[#This Row],[tipo copertura]]="&lt; 20 Mbps","Non Coerente",IF(Tabella1[[#This Row],[tipo copertura]]="&gt;= 20 Mbps e &lt; 30 Mbps","Non Coerente",IF(Tabella1[[#This Row],[tipo copertura]]="&gt;= 30 Mbps","Coerente",IF(Tabella1[[#This Row],[tipo copertura]]="&gt;= 100 Mbps","Coerente")))))</f>
        <v>Non Coerente</v>
      </c>
    </row>
    <row r="122" spans="1:6" x14ac:dyDescent="0.25">
      <c r="A122" s="1" t="s">
        <v>72</v>
      </c>
      <c r="B122" s="1" t="s">
        <v>234</v>
      </c>
      <c r="C122" s="1" t="s">
        <v>355</v>
      </c>
      <c r="D122" s="1" t="s">
        <v>225</v>
      </c>
      <c r="E122" s="4" t="s">
        <v>467</v>
      </c>
      <c r="F122" s="5" t="str">
        <f>IF(Tabella1[[#This Row],[tipo copertura]]="nessuna copertura","Non Coerente",IF(Tabella1[[#This Row],[tipo copertura]]="&lt; 20 Mbps","Non Coerente",IF(Tabella1[[#This Row],[tipo copertura]]="&gt;= 20 Mbps e &lt; 30 Mbps","Non Coerente",IF(Tabella1[[#This Row],[tipo copertura]]="&gt;= 30 Mbps","Coerente",IF(Tabella1[[#This Row],[tipo copertura]]="&gt;= 100 Mbps","Coerente")))))</f>
        <v>Non Coerente</v>
      </c>
    </row>
    <row r="123" spans="1:6" x14ac:dyDescent="0.25">
      <c r="A123" s="1" t="s">
        <v>117</v>
      </c>
      <c r="B123" s="1" t="s">
        <v>241</v>
      </c>
      <c r="C123" s="1" t="s">
        <v>356</v>
      </c>
      <c r="D123" s="1" t="s">
        <v>225</v>
      </c>
      <c r="E123" s="4" t="s">
        <v>467</v>
      </c>
      <c r="F123" s="5" t="str">
        <f>IF(Tabella1[[#This Row],[tipo copertura]]="nessuna copertura","Non Coerente",IF(Tabella1[[#This Row],[tipo copertura]]="&lt; 20 Mbps","Non Coerente",IF(Tabella1[[#This Row],[tipo copertura]]="&gt;= 20 Mbps e &lt; 30 Mbps","Non Coerente",IF(Tabella1[[#This Row],[tipo copertura]]="&gt;= 30 Mbps","Coerente",IF(Tabella1[[#This Row],[tipo copertura]]="&gt;= 100 Mbps","Coerente")))))</f>
        <v>Non Coerente</v>
      </c>
    </row>
    <row r="124" spans="1:6" x14ac:dyDescent="0.25">
      <c r="A124" s="1" t="s">
        <v>26</v>
      </c>
      <c r="B124" s="1" t="s">
        <v>229</v>
      </c>
      <c r="C124" s="1" t="s">
        <v>357</v>
      </c>
      <c r="D124" s="1" t="s">
        <v>225</v>
      </c>
      <c r="E124" s="4" t="s">
        <v>467</v>
      </c>
      <c r="F124" s="5" t="str">
        <f>IF(Tabella1[[#This Row],[tipo copertura]]="nessuna copertura","Non Coerente",IF(Tabella1[[#This Row],[tipo copertura]]="&lt; 20 Mbps","Non Coerente",IF(Tabella1[[#This Row],[tipo copertura]]="&gt;= 20 Mbps e &lt; 30 Mbps","Non Coerente",IF(Tabella1[[#This Row],[tipo copertura]]="&gt;= 30 Mbps","Coerente",IF(Tabella1[[#This Row],[tipo copertura]]="&gt;= 100 Mbps","Coerente")))))</f>
        <v>Non Coerente</v>
      </c>
    </row>
    <row r="125" spans="1:6" x14ac:dyDescent="0.25">
      <c r="A125" s="1" t="s">
        <v>119</v>
      </c>
      <c r="B125" s="1" t="s">
        <v>241</v>
      </c>
      <c r="C125" s="1" t="s">
        <v>358</v>
      </c>
      <c r="D125" s="1" t="s">
        <v>225</v>
      </c>
      <c r="E125" s="4" t="s">
        <v>467</v>
      </c>
      <c r="F125" s="5" t="str">
        <f>IF(Tabella1[[#This Row],[tipo copertura]]="nessuna copertura","Non Coerente",IF(Tabella1[[#This Row],[tipo copertura]]="&lt; 20 Mbps","Non Coerente",IF(Tabella1[[#This Row],[tipo copertura]]="&gt;= 20 Mbps e &lt; 30 Mbps","Non Coerente",IF(Tabella1[[#This Row],[tipo copertura]]="&gt;= 30 Mbps","Coerente",IF(Tabella1[[#This Row],[tipo copertura]]="&gt;= 100 Mbps","Coerente")))))</f>
        <v>Non Coerente</v>
      </c>
    </row>
    <row r="126" spans="1:6" x14ac:dyDescent="0.25">
      <c r="A126" s="1" t="s">
        <v>168</v>
      </c>
      <c r="B126" s="1" t="s">
        <v>231</v>
      </c>
      <c r="C126" s="1" t="s">
        <v>359</v>
      </c>
      <c r="D126" s="1" t="s">
        <v>225</v>
      </c>
      <c r="E126" s="4" t="s">
        <v>467</v>
      </c>
      <c r="F126" s="5" t="str">
        <f>IF(Tabella1[[#This Row],[tipo copertura]]="nessuna copertura","Non Coerente",IF(Tabella1[[#This Row],[tipo copertura]]="&lt; 20 Mbps","Non Coerente",IF(Tabella1[[#This Row],[tipo copertura]]="&gt;= 20 Mbps e &lt; 30 Mbps","Non Coerente",IF(Tabella1[[#This Row],[tipo copertura]]="&gt;= 30 Mbps","Coerente",IF(Tabella1[[#This Row],[tipo copertura]]="&gt;= 100 Mbps","Coerente")))))</f>
        <v>Non Coerente</v>
      </c>
    </row>
    <row r="127" spans="1:6" x14ac:dyDescent="0.25">
      <c r="A127" s="1" t="s">
        <v>194</v>
      </c>
      <c r="B127" s="1" t="s">
        <v>236</v>
      </c>
      <c r="C127" s="1" t="s">
        <v>360</v>
      </c>
      <c r="D127" s="1" t="s">
        <v>225</v>
      </c>
      <c r="E127" s="4" t="s">
        <v>467</v>
      </c>
      <c r="F127" s="5" t="str">
        <f>IF(Tabella1[[#This Row],[tipo copertura]]="nessuna copertura","Non Coerente",IF(Tabella1[[#This Row],[tipo copertura]]="&lt; 20 Mbps","Non Coerente",IF(Tabella1[[#This Row],[tipo copertura]]="&gt;= 20 Mbps e &lt; 30 Mbps","Non Coerente",IF(Tabella1[[#This Row],[tipo copertura]]="&gt;= 30 Mbps","Coerente",IF(Tabella1[[#This Row],[tipo copertura]]="&gt;= 100 Mbps","Coerente")))))</f>
        <v>Non Coerente</v>
      </c>
    </row>
    <row r="128" spans="1:6" x14ac:dyDescent="0.25">
      <c r="A128" s="1" t="s">
        <v>120</v>
      </c>
      <c r="B128" s="1" t="s">
        <v>241</v>
      </c>
      <c r="C128" s="1" t="s">
        <v>361</v>
      </c>
      <c r="D128" s="1" t="s">
        <v>225</v>
      </c>
      <c r="E128" s="4" t="s">
        <v>467</v>
      </c>
      <c r="F128" s="5" t="str">
        <f>IF(Tabella1[[#This Row],[tipo copertura]]="nessuna copertura","Non Coerente",IF(Tabella1[[#This Row],[tipo copertura]]="&lt; 20 Mbps","Non Coerente",IF(Tabella1[[#This Row],[tipo copertura]]="&gt;= 20 Mbps e &lt; 30 Mbps","Non Coerente",IF(Tabella1[[#This Row],[tipo copertura]]="&gt;= 30 Mbps","Coerente",IF(Tabella1[[#This Row],[tipo copertura]]="&gt;= 100 Mbps","Coerente")))))</f>
        <v>Non Coerente</v>
      </c>
    </row>
    <row r="129" spans="1:6" x14ac:dyDescent="0.25">
      <c r="A129" s="1" t="s">
        <v>27</v>
      </c>
      <c r="B129" s="1" t="s">
        <v>229</v>
      </c>
      <c r="C129" s="1" t="s">
        <v>362</v>
      </c>
      <c r="D129" s="1" t="s">
        <v>225</v>
      </c>
      <c r="E129" s="4" t="s">
        <v>467</v>
      </c>
      <c r="F129" s="5" t="str">
        <f>IF(Tabella1[[#This Row],[tipo copertura]]="nessuna copertura","Non Coerente",IF(Tabella1[[#This Row],[tipo copertura]]="&lt; 20 Mbps","Non Coerente",IF(Tabella1[[#This Row],[tipo copertura]]="&gt;= 20 Mbps e &lt; 30 Mbps","Non Coerente",IF(Tabella1[[#This Row],[tipo copertura]]="&gt;= 30 Mbps","Coerente",IF(Tabella1[[#This Row],[tipo copertura]]="&gt;= 100 Mbps","Coerente")))))</f>
        <v>Non Coerente</v>
      </c>
    </row>
    <row r="130" spans="1:6" x14ac:dyDescent="0.25">
      <c r="A130" s="1" t="s">
        <v>169</v>
      </c>
      <c r="B130" s="1" t="s">
        <v>231</v>
      </c>
      <c r="C130" s="1" t="s">
        <v>363</v>
      </c>
      <c r="D130" s="1" t="s">
        <v>225</v>
      </c>
      <c r="E130" s="4" t="s">
        <v>467</v>
      </c>
      <c r="F130" s="5" t="str">
        <f>IF(Tabella1[[#This Row],[tipo copertura]]="nessuna copertura","Non Coerente",IF(Tabella1[[#This Row],[tipo copertura]]="&lt; 20 Mbps","Non Coerente",IF(Tabella1[[#This Row],[tipo copertura]]="&gt;= 20 Mbps e &lt; 30 Mbps","Non Coerente",IF(Tabella1[[#This Row],[tipo copertura]]="&gt;= 30 Mbps","Coerente",IF(Tabella1[[#This Row],[tipo copertura]]="&gt;= 100 Mbps","Coerente")))))</f>
        <v>Non Coerente</v>
      </c>
    </row>
    <row r="131" spans="1:6" x14ac:dyDescent="0.25">
      <c r="A131" s="1" t="s">
        <v>195</v>
      </c>
      <c r="B131" s="1" t="s">
        <v>236</v>
      </c>
      <c r="C131" s="1" t="s">
        <v>364</v>
      </c>
      <c r="D131" s="1" t="s">
        <v>225</v>
      </c>
      <c r="E131" s="4" t="s">
        <v>467</v>
      </c>
      <c r="F131" s="5" t="str">
        <f>IF(Tabella1[[#This Row],[tipo copertura]]="nessuna copertura","Non Coerente",IF(Tabella1[[#This Row],[tipo copertura]]="&lt; 20 Mbps","Non Coerente",IF(Tabella1[[#This Row],[tipo copertura]]="&gt;= 20 Mbps e &lt; 30 Mbps","Non Coerente",IF(Tabella1[[#This Row],[tipo copertura]]="&gt;= 30 Mbps","Coerente",IF(Tabella1[[#This Row],[tipo copertura]]="&gt;= 100 Mbps","Coerente")))))</f>
        <v>Non Coerente</v>
      </c>
    </row>
    <row r="132" spans="1:6" x14ac:dyDescent="0.25">
      <c r="A132" s="1" t="s">
        <v>170</v>
      </c>
      <c r="B132" s="1" t="s">
        <v>231</v>
      </c>
      <c r="C132" s="1" t="s">
        <v>365</v>
      </c>
      <c r="D132" s="1" t="s">
        <v>225</v>
      </c>
      <c r="E132" s="4" t="s">
        <v>467</v>
      </c>
      <c r="F132" s="5" t="str">
        <f>IF(Tabella1[[#This Row],[tipo copertura]]="nessuna copertura","Non Coerente",IF(Tabella1[[#This Row],[tipo copertura]]="&lt; 20 Mbps","Non Coerente",IF(Tabella1[[#This Row],[tipo copertura]]="&gt;= 20 Mbps e &lt; 30 Mbps","Non Coerente",IF(Tabella1[[#This Row],[tipo copertura]]="&gt;= 30 Mbps","Coerente",IF(Tabella1[[#This Row],[tipo copertura]]="&gt;= 100 Mbps","Coerente")))))</f>
        <v>Non Coerente</v>
      </c>
    </row>
    <row r="133" spans="1:6" x14ac:dyDescent="0.25">
      <c r="A133" s="1" t="s">
        <v>197</v>
      </c>
      <c r="B133" s="1" t="s">
        <v>236</v>
      </c>
      <c r="C133" s="1" t="s">
        <v>366</v>
      </c>
      <c r="D133" s="1" t="s">
        <v>225</v>
      </c>
      <c r="E133" s="4" t="s">
        <v>467</v>
      </c>
      <c r="F133" s="5" t="str">
        <f>IF(Tabella1[[#This Row],[tipo copertura]]="nessuna copertura","Non Coerente",IF(Tabella1[[#This Row],[tipo copertura]]="&lt; 20 Mbps","Non Coerente",IF(Tabella1[[#This Row],[tipo copertura]]="&gt;= 20 Mbps e &lt; 30 Mbps","Non Coerente",IF(Tabella1[[#This Row],[tipo copertura]]="&gt;= 30 Mbps","Coerente",IF(Tabella1[[#This Row],[tipo copertura]]="&gt;= 100 Mbps","Coerente")))))</f>
        <v>Non Coerente</v>
      </c>
    </row>
    <row r="134" spans="1:6" x14ac:dyDescent="0.25">
      <c r="A134" s="1" t="s">
        <v>198</v>
      </c>
      <c r="B134" s="1" t="s">
        <v>236</v>
      </c>
      <c r="C134" s="1" t="s">
        <v>367</v>
      </c>
      <c r="D134" s="1" t="s">
        <v>225</v>
      </c>
      <c r="E134" s="4" t="s">
        <v>467</v>
      </c>
      <c r="F134" s="5" t="str">
        <f>IF(Tabella1[[#This Row],[tipo copertura]]="nessuna copertura","Non Coerente",IF(Tabella1[[#This Row],[tipo copertura]]="&lt; 20 Mbps","Non Coerente",IF(Tabella1[[#This Row],[tipo copertura]]="&gt;= 20 Mbps e &lt; 30 Mbps","Non Coerente",IF(Tabella1[[#This Row],[tipo copertura]]="&gt;= 30 Mbps","Coerente",IF(Tabella1[[#This Row],[tipo copertura]]="&gt;= 100 Mbps","Coerente")))))</f>
        <v>Non Coerente</v>
      </c>
    </row>
    <row r="135" spans="1:6" x14ac:dyDescent="0.25">
      <c r="A135" s="1" t="s">
        <v>29</v>
      </c>
      <c r="B135" s="1" t="s">
        <v>229</v>
      </c>
      <c r="C135" s="1" t="s">
        <v>368</v>
      </c>
      <c r="D135" s="1" t="s">
        <v>225</v>
      </c>
      <c r="E135" s="4" t="s">
        <v>467</v>
      </c>
      <c r="F135" s="5" t="str">
        <f>IF(Tabella1[[#This Row],[tipo copertura]]="nessuna copertura","Non Coerente",IF(Tabella1[[#This Row],[tipo copertura]]="&lt; 20 Mbps","Non Coerente",IF(Tabella1[[#This Row],[tipo copertura]]="&gt;= 20 Mbps e &lt; 30 Mbps","Non Coerente",IF(Tabella1[[#This Row],[tipo copertura]]="&gt;= 30 Mbps","Coerente",IF(Tabella1[[#This Row],[tipo copertura]]="&gt;= 100 Mbps","Coerente")))))</f>
        <v>Non Coerente</v>
      </c>
    </row>
    <row r="136" spans="1:6" x14ac:dyDescent="0.25">
      <c r="A136" s="1" t="s">
        <v>199</v>
      </c>
      <c r="B136" s="1" t="s">
        <v>236</v>
      </c>
      <c r="C136" s="1" t="s">
        <v>369</v>
      </c>
      <c r="D136" s="1" t="s">
        <v>225</v>
      </c>
      <c r="E136" s="4" t="s">
        <v>467</v>
      </c>
      <c r="F136" s="5" t="str">
        <f>IF(Tabella1[[#This Row],[tipo copertura]]="nessuna copertura","Non Coerente",IF(Tabella1[[#This Row],[tipo copertura]]="&lt; 20 Mbps","Non Coerente",IF(Tabella1[[#This Row],[tipo copertura]]="&gt;= 20 Mbps e &lt; 30 Mbps","Non Coerente",IF(Tabella1[[#This Row],[tipo copertura]]="&gt;= 30 Mbps","Coerente",IF(Tabella1[[#This Row],[tipo copertura]]="&gt;= 100 Mbps","Coerente")))))</f>
        <v>Non Coerente</v>
      </c>
    </row>
    <row r="137" spans="1:6" x14ac:dyDescent="0.25">
      <c r="A137" s="1" t="s">
        <v>200</v>
      </c>
      <c r="B137" s="1" t="s">
        <v>236</v>
      </c>
      <c r="C137" s="1" t="s">
        <v>370</v>
      </c>
      <c r="D137" s="1" t="s">
        <v>225</v>
      </c>
      <c r="E137" s="4" t="s">
        <v>467</v>
      </c>
      <c r="F137" s="5" t="str">
        <f>IF(Tabella1[[#This Row],[tipo copertura]]="nessuna copertura","Non Coerente",IF(Tabella1[[#This Row],[tipo copertura]]="&lt; 20 Mbps","Non Coerente",IF(Tabella1[[#This Row],[tipo copertura]]="&gt;= 20 Mbps e &lt; 30 Mbps","Non Coerente",IF(Tabella1[[#This Row],[tipo copertura]]="&gt;= 30 Mbps","Coerente",IF(Tabella1[[#This Row],[tipo copertura]]="&gt;= 100 Mbps","Coerente")))))</f>
        <v>Non Coerente</v>
      </c>
    </row>
    <row r="138" spans="1:6" x14ac:dyDescent="0.25">
      <c r="A138" s="1" t="s">
        <v>121</v>
      </c>
      <c r="B138" s="1" t="s">
        <v>241</v>
      </c>
      <c r="C138" s="1" t="s">
        <v>371</v>
      </c>
      <c r="D138" s="1" t="s">
        <v>225</v>
      </c>
      <c r="E138" s="4" t="s">
        <v>467</v>
      </c>
      <c r="F138" s="5" t="str">
        <f>IF(Tabella1[[#This Row],[tipo copertura]]="nessuna copertura","Non Coerente",IF(Tabella1[[#This Row],[tipo copertura]]="&lt; 20 Mbps","Non Coerente",IF(Tabella1[[#This Row],[tipo copertura]]="&gt;= 20 Mbps e &lt; 30 Mbps","Non Coerente",IF(Tabella1[[#This Row],[tipo copertura]]="&gt;= 30 Mbps","Coerente",IF(Tabella1[[#This Row],[tipo copertura]]="&gt;= 100 Mbps","Coerente")))))</f>
        <v>Non Coerente</v>
      </c>
    </row>
    <row r="139" spans="1:6" x14ac:dyDescent="0.25">
      <c r="A139" s="1" t="s">
        <v>73</v>
      </c>
      <c r="B139" s="1" t="s">
        <v>234</v>
      </c>
      <c r="C139" s="1" t="s">
        <v>372</v>
      </c>
      <c r="D139" s="1" t="s">
        <v>225</v>
      </c>
      <c r="E139" s="4" t="s">
        <v>467</v>
      </c>
      <c r="F139" s="5" t="str">
        <f>IF(Tabella1[[#This Row],[tipo copertura]]="nessuna copertura","Non Coerente",IF(Tabella1[[#This Row],[tipo copertura]]="&lt; 20 Mbps","Non Coerente",IF(Tabella1[[#This Row],[tipo copertura]]="&gt;= 20 Mbps e &lt; 30 Mbps","Non Coerente",IF(Tabella1[[#This Row],[tipo copertura]]="&gt;= 30 Mbps","Coerente",IF(Tabella1[[#This Row],[tipo copertura]]="&gt;= 100 Mbps","Coerente")))))</f>
        <v>Non Coerente</v>
      </c>
    </row>
    <row r="140" spans="1:6" x14ac:dyDescent="0.25">
      <c r="A140" s="1" t="s">
        <v>171</v>
      </c>
      <c r="B140" s="1" t="s">
        <v>231</v>
      </c>
      <c r="C140" s="1" t="s">
        <v>373</v>
      </c>
      <c r="D140" s="1" t="s">
        <v>225</v>
      </c>
      <c r="E140" s="4" t="s">
        <v>467</v>
      </c>
      <c r="F140" s="5" t="str">
        <f>IF(Tabella1[[#This Row],[tipo copertura]]="nessuna copertura","Non Coerente",IF(Tabella1[[#This Row],[tipo copertura]]="&lt; 20 Mbps","Non Coerente",IF(Tabella1[[#This Row],[tipo copertura]]="&gt;= 20 Mbps e &lt; 30 Mbps","Non Coerente",IF(Tabella1[[#This Row],[tipo copertura]]="&gt;= 30 Mbps","Coerente",IF(Tabella1[[#This Row],[tipo copertura]]="&gt;= 100 Mbps","Coerente")))))</f>
        <v>Non Coerente</v>
      </c>
    </row>
    <row r="141" spans="1:6" x14ac:dyDescent="0.25">
      <c r="A141" s="1" t="s">
        <v>172</v>
      </c>
      <c r="B141" s="1" t="s">
        <v>231</v>
      </c>
      <c r="C141" s="1" t="s">
        <v>374</v>
      </c>
      <c r="D141" s="1" t="s">
        <v>225</v>
      </c>
      <c r="E141" s="4" t="s">
        <v>467</v>
      </c>
      <c r="F141" s="5" t="str">
        <f>IF(Tabella1[[#This Row],[tipo copertura]]="nessuna copertura","Non Coerente",IF(Tabella1[[#This Row],[tipo copertura]]="&lt; 20 Mbps","Non Coerente",IF(Tabella1[[#This Row],[tipo copertura]]="&gt;= 20 Mbps e &lt; 30 Mbps","Non Coerente",IF(Tabella1[[#This Row],[tipo copertura]]="&gt;= 30 Mbps","Coerente",IF(Tabella1[[#This Row],[tipo copertura]]="&gt;= 100 Mbps","Coerente")))))</f>
        <v>Non Coerente</v>
      </c>
    </row>
    <row r="142" spans="1:6" x14ac:dyDescent="0.25">
      <c r="A142" s="1" t="s">
        <v>202</v>
      </c>
      <c r="B142" s="1" t="s">
        <v>236</v>
      </c>
      <c r="C142" s="1" t="s">
        <v>375</v>
      </c>
      <c r="D142" s="1" t="s">
        <v>225</v>
      </c>
      <c r="E142" s="4" t="s">
        <v>467</v>
      </c>
      <c r="F142" s="5" t="str">
        <f>IF(Tabella1[[#This Row],[tipo copertura]]="nessuna copertura","Non Coerente",IF(Tabella1[[#This Row],[tipo copertura]]="&lt; 20 Mbps","Non Coerente",IF(Tabella1[[#This Row],[tipo copertura]]="&gt;= 20 Mbps e &lt; 30 Mbps","Non Coerente",IF(Tabella1[[#This Row],[tipo copertura]]="&gt;= 30 Mbps","Coerente",IF(Tabella1[[#This Row],[tipo copertura]]="&gt;= 100 Mbps","Coerente")))))</f>
        <v>Non Coerente</v>
      </c>
    </row>
    <row r="143" spans="1:6" x14ac:dyDescent="0.25">
      <c r="A143" s="1" t="s">
        <v>207</v>
      </c>
      <c r="B143" s="1" t="s">
        <v>236</v>
      </c>
      <c r="C143" s="1" t="s">
        <v>376</v>
      </c>
      <c r="D143" s="1" t="s">
        <v>225</v>
      </c>
      <c r="E143" s="4" t="s">
        <v>467</v>
      </c>
      <c r="F143" s="5" t="str">
        <f>IF(Tabella1[[#This Row],[tipo copertura]]="nessuna copertura","Non Coerente",IF(Tabella1[[#This Row],[tipo copertura]]="&lt; 20 Mbps","Non Coerente",IF(Tabella1[[#This Row],[tipo copertura]]="&gt;= 20 Mbps e &lt; 30 Mbps","Non Coerente",IF(Tabella1[[#This Row],[tipo copertura]]="&gt;= 30 Mbps","Coerente",IF(Tabella1[[#This Row],[tipo copertura]]="&gt;= 100 Mbps","Coerente")))))</f>
        <v>Non Coerente</v>
      </c>
    </row>
    <row r="144" spans="1:6" x14ac:dyDescent="0.25">
      <c r="A144" s="1" t="s">
        <v>208</v>
      </c>
      <c r="B144" s="1" t="s">
        <v>236</v>
      </c>
      <c r="C144" s="1" t="s">
        <v>377</v>
      </c>
      <c r="D144" s="1" t="s">
        <v>225</v>
      </c>
      <c r="E144" s="4" t="s">
        <v>467</v>
      </c>
      <c r="F144" s="5" t="str">
        <f>IF(Tabella1[[#This Row],[tipo copertura]]="nessuna copertura","Non Coerente",IF(Tabella1[[#This Row],[tipo copertura]]="&lt; 20 Mbps","Non Coerente",IF(Tabella1[[#This Row],[tipo copertura]]="&gt;= 20 Mbps e &lt; 30 Mbps","Non Coerente",IF(Tabella1[[#This Row],[tipo copertura]]="&gt;= 30 Mbps","Coerente",IF(Tabella1[[#This Row],[tipo copertura]]="&gt;= 100 Mbps","Coerente")))))</f>
        <v>Non Coerente</v>
      </c>
    </row>
    <row r="145" spans="1:6" x14ac:dyDescent="0.25">
      <c r="A145" s="1" t="s">
        <v>76</v>
      </c>
      <c r="B145" s="1" t="s">
        <v>234</v>
      </c>
      <c r="C145" s="1" t="s">
        <v>378</v>
      </c>
      <c r="D145" s="1" t="s">
        <v>225</v>
      </c>
      <c r="E145" s="4" t="s">
        <v>467</v>
      </c>
      <c r="F145" s="5" t="str">
        <f>IF(Tabella1[[#This Row],[tipo copertura]]="nessuna copertura","Non Coerente",IF(Tabella1[[#This Row],[tipo copertura]]="&lt; 20 Mbps","Non Coerente",IF(Tabella1[[#This Row],[tipo copertura]]="&gt;= 20 Mbps e &lt; 30 Mbps","Non Coerente",IF(Tabella1[[#This Row],[tipo copertura]]="&gt;= 30 Mbps","Coerente",IF(Tabella1[[#This Row],[tipo copertura]]="&gt;= 100 Mbps","Coerente")))))</f>
        <v>Non Coerente</v>
      </c>
    </row>
    <row r="146" spans="1:6" x14ac:dyDescent="0.25">
      <c r="A146" s="1" t="s">
        <v>124</v>
      </c>
      <c r="B146" s="1" t="s">
        <v>241</v>
      </c>
      <c r="C146" s="1" t="s">
        <v>379</v>
      </c>
      <c r="D146" s="1" t="s">
        <v>225</v>
      </c>
      <c r="E146" s="4" t="s">
        <v>467</v>
      </c>
      <c r="F146" s="5" t="str">
        <f>IF(Tabella1[[#This Row],[tipo copertura]]="nessuna copertura","Non Coerente",IF(Tabella1[[#This Row],[tipo copertura]]="&lt; 20 Mbps","Non Coerente",IF(Tabella1[[#This Row],[tipo copertura]]="&gt;= 20 Mbps e &lt; 30 Mbps","Non Coerente",IF(Tabella1[[#This Row],[tipo copertura]]="&gt;= 30 Mbps","Coerente",IF(Tabella1[[#This Row],[tipo copertura]]="&gt;= 100 Mbps","Coerente")))))</f>
        <v>Non Coerente</v>
      </c>
    </row>
    <row r="147" spans="1:6" x14ac:dyDescent="0.25">
      <c r="A147" s="1" t="s">
        <v>125</v>
      </c>
      <c r="B147" s="1" t="s">
        <v>241</v>
      </c>
      <c r="C147" s="1" t="s">
        <v>380</v>
      </c>
      <c r="D147" s="1" t="s">
        <v>225</v>
      </c>
      <c r="E147" s="4" t="s">
        <v>467</v>
      </c>
      <c r="F147" s="5" t="str">
        <f>IF(Tabella1[[#This Row],[tipo copertura]]="nessuna copertura","Non Coerente",IF(Tabella1[[#This Row],[tipo copertura]]="&lt; 20 Mbps","Non Coerente",IF(Tabella1[[#This Row],[tipo copertura]]="&gt;= 20 Mbps e &lt; 30 Mbps","Non Coerente",IF(Tabella1[[#This Row],[tipo copertura]]="&gt;= 30 Mbps","Coerente",IF(Tabella1[[#This Row],[tipo copertura]]="&gt;= 100 Mbps","Coerente")))))</f>
        <v>Non Coerente</v>
      </c>
    </row>
    <row r="148" spans="1:6" x14ac:dyDescent="0.25">
      <c r="A148" s="1" t="s">
        <v>77</v>
      </c>
      <c r="B148" s="1" t="s">
        <v>234</v>
      </c>
      <c r="C148" s="1" t="s">
        <v>381</v>
      </c>
      <c r="D148" s="1" t="s">
        <v>225</v>
      </c>
      <c r="E148" s="4" t="s">
        <v>467</v>
      </c>
      <c r="F148" s="5" t="str">
        <f>IF(Tabella1[[#This Row],[tipo copertura]]="nessuna copertura","Non Coerente",IF(Tabella1[[#This Row],[tipo copertura]]="&lt; 20 Mbps","Non Coerente",IF(Tabella1[[#This Row],[tipo copertura]]="&gt;= 20 Mbps e &lt; 30 Mbps","Non Coerente",IF(Tabella1[[#This Row],[tipo copertura]]="&gt;= 30 Mbps","Coerente",IF(Tabella1[[#This Row],[tipo copertura]]="&gt;= 100 Mbps","Coerente")))))</f>
        <v>Non Coerente</v>
      </c>
    </row>
    <row r="149" spans="1:6" x14ac:dyDescent="0.25">
      <c r="A149" s="1" t="s">
        <v>78</v>
      </c>
      <c r="B149" s="1" t="s">
        <v>234</v>
      </c>
      <c r="C149" s="1" t="s">
        <v>382</v>
      </c>
      <c r="D149" s="1" t="s">
        <v>225</v>
      </c>
      <c r="E149" s="4" t="s">
        <v>467</v>
      </c>
      <c r="F149" s="5" t="str">
        <f>IF(Tabella1[[#This Row],[tipo copertura]]="nessuna copertura","Non Coerente",IF(Tabella1[[#This Row],[tipo copertura]]="&lt; 20 Mbps","Non Coerente",IF(Tabella1[[#This Row],[tipo copertura]]="&gt;= 20 Mbps e &lt; 30 Mbps","Non Coerente",IF(Tabella1[[#This Row],[tipo copertura]]="&gt;= 30 Mbps","Coerente",IF(Tabella1[[#This Row],[tipo copertura]]="&gt;= 100 Mbps","Coerente")))))</f>
        <v>Non Coerente</v>
      </c>
    </row>
    <row r="150" spans="1:6" x14ac:dyDescent="0.25">
      <c r="A150" s="1" t="s">
        <v>173</v>
      </c>
      <c r="B150" s="1" t="s">
        <v>231</v>
      </c>
      <c r="C150" s="1" t="s">
        <v>383</v>
      </c>
      <c r="D150" s="1" t="s">
        <v>225</v>
      </c>
      <c r="E150" s="4" t="s">
        <v>467</v>
      </c>
      <c r="F150" s="5" t="str">
        <f>IF(Tabella1[[#This Row],[tipo copertura]]="nessuna copertura","Non Coerente",IF(Tabella1[[#This Row],[tipo copertura]]="&lt; 20 Mbps","Non Coerente",IF(Tabella1[[#This Row],[tipo copertura]]="&gt;= 20 Mbps e &lt; 30 Mbps","Non Coerente",IF(Tabella1[[#This Row],[tipo copertura]]="&gt;= 30 Mbps","Coerente",IF(Tabella1[[#This Row],[tipo copertura]]="&gt;= 100 Mbps","Coerente")))))</f>
        <v>Non Coerente</v>
      </c>
    </row>
    <row r="151" spans="1:6" x14ac:dyDescent="0.25">
      <c r="A151" s="1" t="s">
        <v>209</v>
      </c>
      <c r="B151" s="1" t="s">
        <v>236</v>
      </c>
      <c r="C151" s="1" t="s">
        <v>384</v>
      </c>
      <c r="D151" s="1" t="s">
        <v>225</v>
      </c>
      <c r="E151" s="4" t="s">
        <v>467</v>
      </c>
      <c r="F151" s="5" t="str">
        <f>IF(Tabella1[[#This Row],[tipo copertura]]="nessuna copertura","Non Coerente",IF(Tabella1[[#This Row],[tipo copertura]]="&lt; 20 Mbps","Non Coerente",IF(Tabella1[[#This Row],[tipo copertura]]="&gt;= 20 Mbps e &lt; 30 Mbps","Non Coerente",IF(Tabella1[[#This Row],[tipo copertura]]="&gt;= 30 Mbps","Coerente",IF(Tabella1[[#This Row],[tipo copertura]]="&gt;= 100 Mbps","Coerente")))))</f>
        <v>Non Coerente</v>
      </c>
    </row>
    <row r="152" spans="1:6" x14ac:dyDescent="0.25">
      <c r="A152" s="1" t="s">
        <v>79</v>
      </c>
      <c r="B152" s="1" t="s">
        <v>234</v>
      </c>
      <c r="C152" s="1" t="s">
        <v>385</v>
      </c>
      <c r="D152" s="1" t="s">
        <v>225</v>
      </c>
      <c r="E152" s="4" t="s">
        <v>467</v>
      </c>
      <c r="F152" s="5" t="str">
        <f>IF(Tabella1[[#This Row],[tipo copertura]]="nessuna copertura","Non Coerente",IF(Tabella1[[#This Row],[tipo copertura]]="&lt; 20 Mbps","Non Coerente",IF(Tabella1[[#This Row],[tipo copertura]]="&gt;= 20 Mbps e &lt; 30 Mbps","Non Coerente",IF(Tabella1[[#This Row],[tipo copertura]]="&gt;= 30 Mbps","Coerente",IF(Tabella1[[#This Row],[tipo copertura]]="&gt;= 100 Mbps","Coerente")))))</f>
        <v>Non Coerente</v>
      </c>
    </row>
    <row r="153" spans="1:6" x14ac:dyDescent="0.25">
      <c r="A153" s="1" t="s">
        <v>80</v>
      </c>
      <c r="B153" s="1" t="s">
        <v>234</v>
      </c>
      <c r="C153" s="1" t="s">
        <v>386</v>
      </c>
      <c r="D153" s="1" t="s">
        <v>225</v>
      </c>
      <c r="E153" s="4" t="s">
        <v>467</v>
      </c>
      <c r="F153" s="5" t="str">
        <f>IF(Tabella1[[#This Row],[tipo copertura]]="nessuna copertura","Non Coerente",IF(Tabella1[[#This Row],[tipo copertura]]="&lt; 20 Mbps","Non Coerente",IF(Tabella1[[#This Row],[tipo copertura]]="&gt;= 20 Mbps e &lt; 30 Mbps","Non Coerente",IF(Tabella1[[#This Row],[tipo copertura]]="&gt;= 30 Mbps","Coerente",IF(Tabella1[[#This Row],[tipo copertura]]="&gt;= 100 Mbps","Coerente")))))</f>
        <v>Non Coerente</v>
      </c>
    </row>
    <row r="154" spans="1:6" x14ac:dyDescent="0.25">
      <c r="A154" s="1" t="s">
        <v>81</v>
      </c>
      <c r="B154" s="1" t="s">
        <v>234</v>
      </c>
      <c r="C154" s="1" t="s">
        <v>387</v>
      </c>
      <c r="D154" s="1" t="s">
        <v>225</v>
      </c>
      <c r="E154" s="4" t="s">
        <v>467</v>
      </c>
      <c r="F154" s="5" t="str">
        <f>IF(Tabella1[[#This Row],[tipo copertura]]="nessuna copertura","Non Coerente",IF(Tabella1[[#This Row],[tipo copertura]]="&lt; 20 Mbps","Non Coerente",IF(Tabella1[[#This Row],[tipo copertura]]="&gt;= 20 Mbps e &lt; 30 Mbps","Non Coerente",IF(Tabella1[[#This Row],[tipo copertura]]="&gt;= 30 Mbps","Coerente",IF(Tabella1[[#This Row],[tipo copertura]]="&gt;= 100 Mbps","Coerente")))))</f>
        <v>Non Coerente</v>
      </c>
    </row>
    <row r="155" spans="1:6" x14ac:dyDescent="0.25">
      <c r="A155" s="1" t="s">
        <v>174</v>
      </c>
      <c r="B155" s="1" t="s">
        <v>231</v>
      </c>
      <c r="C155" s="1" t="s">
        <v>388</v>
      </c>
      <c r="D155" s="1" t="s">
        <v>225</v>
      </c>
      <c r="E155" s="4" t="s">
        <v>467</v>
      </c>
      <c r="F155" s="5" t="str">
        <f>IF(Tabella1[[#This Row],[tipo copertura]]="nessuna copertura","Non Coerente",IF(Tabella1[[#This Row],[tipo copertura]]="&lt; 20 Mbps","Non Coerente",IF(Tabella1[[#This Row],[tipo copertura]]="&gt;= 20 Mbps e &lt; 30 Mbps","Non Coerente",IF(Tabella1[[#This Row],[tipo copertura]]="&gt;= 30 Mbps","Coerente",IF(Tabella1[[#This Row],[tipo copertura]]="&gt;= 100 Mbps","Coerente")))))</f>
        <v>Non Coerente</v>
      </c>
    </row>
    <row r="156" spans="1:6" x14ac:dyDescent="0.25">
      <c r="A156" s="1" t="s">
        <v>210</v>
      </c>
      <c r="B156" s="1" t="s">
        <v>236</v>
      </c>
      <c r="C156" s="1" t="s">
        <v>389</v>
      </c>
      <c r="D156" s="1" t="s">
        <v>225</v>
      </c>
      <c r="E156" s="4" t="s">
        <v>467</v>
      </c>
      <c r="F156" s="5" t="str">
        <f>IF(Tabella1[[#This Row],[tipo copertura]]="nessuna copertura","Non Coerente",IF(Tabella1[[#This Row],[tipo copertura]]="&lt; 20 Mbps","Non Coerente",IF(Tabella1[[#This Row],[tipo copertura]]="&gt;= 20 Mbps e &lt; 30 Mbps","Non Coerente",IF(Tabella1[[#This Row],[tipo copertura]]="&gt;= 30 Mbps","Coerente",IF(Tabella1[[#This Row],[tipo copertura]]="&gt;= 100 Mbps","Coerente")))))</f>
        <v>Non Coerente</v>
      </c>
    </row>
    <row r="157" spans="1:6" x14ac:dyDescent="0.25">
      <c r="A157" s="1" t="s">
        <v>31</v>
      </c>
      <c r="B157" s="1" t="s">
        <v>229</v>
      </c>
      <c r="C157" s="1" t="s">
        <v>390</v>
      </c>
      <c r="D157" s="1" t="s">
        <v>225</v>
      </c>
      <c r="E157" s="4" t="s">
        <v>467</v>
      </c>
      <c r="F157" s="5" t="str">
        <f>IF(Tabella1[[#This Row],[tipo copertura]]="nessuna copertura","Non Coerente",IF(Tabella1[[#This Row],[tipo copertura]]="&lt; 20 Mbps","Non Coerente",IF(Tabella1[[#This Row],[tipo copertura]]="&gt;= 20 Mbps e &lt; 30 Mbps","Non Coerente",IF(Tabella1[[#This Row],[tipo copertura]]="&gt;= 30 Mbps","Coerente",IF(Tabella1[[#This Row],[tipo copertura]]="&gt;= 100 Mbps","Coerente")))))</f>
        <v>Non Coerente</v>
      </c>
    </row>
    <row r="158" spans="1:6" x14ac:dyDescent="0.25">
      <c r="A158" s="1" t="s">
        <v>126</v>
      </c>
      <c r="B158" s="1" t="s">
        <v>241</v>
      </c>
      <c r="C158" s="1" t="s">
        <v>391</v>
      </c>
      <c r="D158" s="1" t="s">
        <v>225</v>
      </c>
      <c r="E158" s="4" t="s">
        <v>467</v>
      </c>
      <c r="F158" s="5" t="str">
        <f>IF(Tabella1[[#This Row],[tipo copertura]]="nessuna copertura","Non Coerente",IF(Tabella1[[#This Row],[tipo copertura]]="&lt; 20 Mbps","Non Coerente",IF(Tabella1[[#This Row],[tipo copertura]]="&gt;= 20 Mbps e &lt; 30 Mbps","Non Coerente",IF(Tabella1[[#This Row],[tipo copertura]]="&gt;= 30 Mbps","Coerente",IF(Tabella1[[#This Row],[tipo copertura]]="&gt;= 100 Mbps","Coerente")))))</f>
        <v>Non Coerente</v>
      </c>
    </row>
    <row r="159" spans="1:6" x14ac:dyDescent="0.25">
      <c r="A159" s="1" t="s">
        <v>32</v>
      </c>
      <c r="B159" s="1" t="s">
        <v>229</v>
      </c>
      <c r="C159" s="1" t="s">
        <v>392</v>
      </c>
      <c r="D159" s="1" t="s">
        <v>225</v>
      </c>
      <c r="E159" s="4" t="s">
        <v>467</v>
      </c>
      <c r="F159" s="5" t="str">
        <f>IF(Tabella1[[#This Row],[tipo copertura]]="nessuna copertura","Non Coerente",IF(Tabella1[[#This Row],[tipo copertura]]="&lt; 20 Mbps","Non Coerente",IF(Tabella1[[#This Row],[tipo copertura]]="&gt;= 20 Mbps e &lt; 30 Mbps","Non Coerente",IF(Tabella1[[#This Row],[tipo copertura]]="&gt;= 30 Mbps","Coerente",IF(Tabella1[[#This Row],[tipo copertura]]="&gt;= 100 Mbps","Coerente")))))</f>
        <v>Non Coerente</v>
      </c>
    </row>
    <row r="160" spans="1:6" x14ac:dyDescent="0.25">
      <c r="A160" s="1" t="s">
        <v>33</v>
      </c>
      <c r="B160" s="1" t="s">
        <v>229</v>
      </c>
      <c r="C160" s="1" t="s">
        <v>393</v>
      </c>
      <c r="D160" s="1" t="s">
        <v>225</v>
      </c>
      <c r="E160" s="4" t="s">
        <v>467</v>
      </c>
      <c r="F160" s="5" t="str">
        <f>IF(Tabella1[[#This Row],[tipo copertura]]="nessuna copertura","Non Coerente",IF(Tabella1[[#This Row],[tipo copertura]]="&lt; 20 Mbps","Non Coerente",IF(Tabella1[[#This Row],[tipo copertura]]="&gt;= 20 Mbps e &lt; 30 Mbps","Non Coerente",IF(Tabella1[[#This Row],[tipo copertura]]="&gt;= 30 Mbps","Coerente",IF(Tabella1[[#This Row],[tipo copertura]]="&gt;= 100 Mbps","Coerente")))))</f>
        <v>Non Coerente</v>
      </c>
    </row>
    <row r="161" spans="1:6" x14ac:dyDescent="0.25">
      <c r="A161" s="1" t="s">
        <v>34</v>
      </c>
      <c r="B161" s="1" t="s">
        <v>229</v>
      </c>
      <c r="C161" s="1" t="s">
        <v>394</v>
      </c>
      <c r="D161" s="1" t="s">
        <v>225</v>
      </c>
      <c r="E161" s="4" t="s">
        <v>467</v>
      </c>
      <c r="F161" s="5" t="str">
        <f>IF(Tabella1[[#This Row],[tipo copertura]]="nessuna copertura","Non Coerente",IF(Tabella1[[#This Row],[tipo copertura]]="&lt; 20 Mbps","Non Coerente",IF(Tabella1[[#This Row],[tipo copertura]]="&gt;= 20 Mbps e &lt; 30 Mbps","Non Coerente",IF(Tabella1[[#This Row],[tipo copertura]]="&gt;= 30 Mbps","Coerente",IF(Tabella1[[#This Row],[tipo copertura]]="&gt;= 100 Mbps","Coerente")))))</f>
        <v>Non Coerente</v>
      </c>
    </row>
    <row r="162" spans="1:6" x14ac:dyDescent="0.25">
      <c r="A162" s="1" t="s">
        <v>127</v>
      </c>
      <c r="B162" s="1" t="s">
        <v>241</v>
      </c>
      <c r="C162" s="1" t="s">
        <v>395</v>
      </c>
      <c r="D162" s="1" t="s">
        <v>225</v>
      </c>
      <c r="E162" s="4" t="s">
        <v>467</v>
      </c>
      <c r="F162" s="5" t="str">
        <f>IF(Tabella1[[#This Row],[tipo copertura]]="nessuna copertura","Non Coerente",IF(Tabella1[[#This Row],[tipo copertura]]="&lt; 20 Mbps","Non Coerente",IF(Tabella1[[#This Row],[tipo copertura]]="&gt;= 20 Mbps e &lt; 30 Mbps","Non Coerente",IF(Tabella1[[#This Row],[tipo copertura]]="&gt;= 30 Mbps","Coerente",IF(Tabella1[[#This Row],[tipo copertura]]="&gt;= 100 Mbps","Coerente")))))</f>
        <v>Non Coerente</v>
      </c>
    </row>
    <row r="163" spans="1:6" x14ac:dyDescent="0.25">
      <c r="A163" s="1" t="s">
        <v>211</v>
      </c>
      <c r="B163" s="1" t="s">
        <v>236</v>
      </c>
      <c r="C163" s="1" t="s">
        <v>396</v>
      </c>
      <c r="D163" s="1" t="s">
        <v>225</v>
      </c>
      <c r="E163" s="4" t="s">
        <v>467</v>
      </c>
      <c r="F163" s="5" t="str">
        <f>IF(Tabella1[[#This Row],[tipo copertura]]="nessuna copertura","Non Coerente",IF(Tabella1[[#This Row],[tipo copertura]]="&lt; 20 Mbps","Non Coerente",IF(Tabella1[[#This Row],[tipo copertura]]="&gt;= 20 Mbps e &lt; 30 Mbps","Non Coerente",IF(Tabella1[[#This Row],[tipo copertura]]="&gt;= 30 Mbps","Coerente",IF(Tabella1[[#This Row],[tipo copertura]]="&gt;= 100 Mbps","Coerente")))))</f>
        <v>Non Coerente</v>
      </c>
    </row>
    <row r="164" spans="1:6" x14ac:dyDescent="0.25">
      <c r="A164" s="1" t="s">
        <v>35</v>
      </c>
      <c r="B164" s="1" t="s">
        <v>229</v>
      </c>
      <c r="C164" s="1" t="s">
        <v>397</v>
      </c>
      <c r="D164" s="1" t="s">
        <v>225</v>
      </c>
      <c r="E164" s="4" t="s">
        <v>467</v>
      </c>
      <c r="F164" s="5" t="str">
        <f>IF(Tabella1[[#This Row],[tipo copertura]]="nessuna copertura","Non Coerente",IF(Tabella1[[#This Row],[tipo copertura]]="&lt; 20 Mbps","Non Coerente",IF(Tabella1[[#This Row],[tipo copertura]]="&gt;= 20 Mbps e &lt; 30 Mbps","Non Coerente",IF(Tabella1[[#This Row],[tipo copertura]]="&gt;= 30 Mbps","Coerente",IF(Tabella1[[#This Row],[tipo copertura]]="&gt;= 100 Mbps","Coerente")))))</f>
        <v>Non Coerente</v>
      </c>
    </row>
    <row r="165" spans="1:6" x14ac:dyDescent="0.25">
      <c r="A165" s="1" t="s">
        <v>36</v>
      </c>
      <c r="B165" s="1" t="s">
        <v>229</v>
      </c>
      <c r="C165" s="1" t="s">
        <v>398</v>
      </c>
      <c r="D165" s="1" t="s">
        <v>225</v>
      </c>
      <c r="E165" s="4" t="s">
        <v>467</v>
      </c>
      <c r="F165" s="5" t="str">
        <f>IF(Tabella1[[#This Row],[tipo copertura]]="nessuna copertura","Non Coerente",IF(Tabella1[[#This Row],[tipo copertura]]="&lt; 20 Mbps","Non Coerente",IF(Tabella1[[#This Row],[tipo copertura]]="&gt;= 20 Mbps e &lt; 30 Mbps","Non Coerente",IF(Tabella1[[#This Row],[tipo copertura]]="&gt;= 30 Mbps","Coerente",IF(Tabella1[[#This Row],[tipo copertura]]="&gt;= 100 Mbps","Coerente")))))</f>
        <v>Non Coerente</v>
      </c>
    </row>
    <row r="166" spans="1:6" x14ac:dyDescent="0.25">
      <c r="A166" s="1" t="s">
        <v>128</v>
      </c>
      <c r="B166" s="1" t="s">
        <v>241</v>
      </c>
      <c r="C166" s="1" t="s">
        <v>399</v>
      </c>
      <c r="D166" s="1" t="s">
        <v>225</v>
      </c>
      <c r="E166" s="4" t="s">
        <v>467</v>
      </c>
      <c r="F166" s="5" t="str">
        <f>IF(Tabella1[[#This Row],[tipo copertura]]="nessuna copertura","Non Coerente",IF(Tabella1[[#This Row],[tipo copertura]]="&lt; 20 Mbps","Non Coerente",IF(Tabella1[[#This Row],[tipo copertura]]="&gt;= 20 Mbps e &lt; 30 Mbps","Non Coerente",IF(Tabella1[[#This Row],[tipo copertura]]="&gt;= 30 Mbps","Coerente",IF(Tabella1[[#This Row],[tipo copertura]]="&gt;= 100 Mbps","Coerente")))))</f>
        <v>Non Coerente</v>
      </c>
    </row>
    <row r="167" spans="1:6" x14ac:dyDescent="0.25">
      <c r="A167" s="1" t="s">
        <v>37</v>
      </c>
      <c r="B167" s="1" t="s">
        <v>229</v>
      </c>
      <c r="C167" s="1" t="s">
        <v>400</v>
      </c>
      <c r="D167" s="1" t="s">
        <v>225</v>
      </c>
      <c r="E167" s="4" t="s">
        <v>467</v>
      </c>
      <c r="F167" s="5" t="str">
        <f>IF(Tabella1[[#This Row],[tipo copertura]]="nessuna copertura","Non Coerente",IF(Tabella1[[#This Row],[tipo copertura]]="&lt; 20 Mbps","Non Coerente",IF(Tabella1[[#This Row],[tipo copertura]]="&gt;= 20 Mbps e &lt; 30 Mbps","Non Coerente",IF(Tabella1[[#This Row],[tipo copertura]]="&gt;= 30 Mbps","Coerente",IF(Tabella1[[#This Row],[tipo copertura]]="&gt;= 100 Mbps","Coerente")))))</f>
        <v>Non Coerente</v>
      </c>
    </row>
    <row r="168" spans="1:6" x14ac:dyDescent="0.25">
      <c r="A168" s="1" t="s">
        <v>129</v>
      </c>
      <c r="B168" s="1" t="s">
        <v>241</v>
      </c>
      <c r="C168" s="1" t="s">
        <v>401</v>
      </c>
      <c r="D168" s="1" t="s">
        <v>225</v>
      </c>
      <c r="E168" s="4" t="s">
        <v>467</v>
      </c>
      <c r="F168" s="5" t="str">
        <f>IF(Tabella1[[#This Row],[tipo copertura]]="nessuna copertura","Non Coerente",IF(Tabella1[[#This Row],[tipo copertura]]="&lt; 20 Mbps","Non Coerente",IF(Tabella1[[#This Row],[tipo copertura]]="&gt;= 20 Mbps e &lt; 30 Mbps","Non Coerente",IF(Tabella1[[#This Row],[tipo copertura]]="&gt;= 30 Mbps","Coerente",IF(Tabella1[[#This Row],[tipo copertura]]="&gt;= 100 Mbps","Coerente")))))</f>
        <v>Non Coerente</v>
      </c>
    </row>
    <row r="169" spans="1:6" x14ac:dyDescent="0.25">
      <c r="A169" s="1" t="s">
        <v>82</v>
      </c>
      <c r="B169" s="1" t="s">
        <v>234</v>
      </c>
      <c r="C169" s="1" t="s">
        <v>402</v>
      </c>
      <c r="D169" s="1" t="s">
        <v>225</v>
      </c>
      <c r="E169" s="4" t="s">
        <v>467</v>
      </c>
      <c r="F169" s="5" t="str">
        <f>IF(Tabella1[[#This Row],[tipo copertura]]="nessuna copertura","Non Coerente",IF(Tabella1[[#This Row],[tipo copertura]]="&lt; 20 Mbps","Non Coerente",IF(Tabella1[[#This Row],[tipo copertura]]="&gt;= 20 Mbps e &lt; 30 Mbps","Non Coerente",IF(Tabella1[[#This Row],[tipo copertura]]="&gt;= 30 Mbps","Coerente",IF(Tabella1[[#This Row],[tipo copertura]]="&gt;= 100 Mbps","Coerente")))))</f>
        <v>Non Coerente</v>
      </c>
    </row>
    <row r="170" spans="1:6" x14ac:dyDescent="0.25">
      <c r="A170" s="1" t="s">
        <v>130</v>
      </c>
      <c r="B170" s="1" t="s">
        <v>241</v>
      </c>
      <c r="C170" s="1" t="s">
        <v>403</v>
      </c>
      <c r="D170" s="1" t="s">
        <v>225</v>
      </c>
      <c r="E170" s="4" t="s">
        <v>467</v>
      </c>
      <c r="F170" s="5" t="str">
        <f>IF(Tabella1[[#This Row],[tipo copertura]]="nessuna copertura","Non Coerente",IF(Tabella1[[#This Row],[tipo copertura]]="&lt; 20 Mbps","Non Coerente",IF(Tabella1[[#This Row],[tipo copertura]]="&gt;= 20 Mbps e &lt; 30 Mbps","Non Coerente",IF(Tabella1[[#This Row],[tipo copertura]]="&gt;= 30 Mbps","Coerente",IF(Tabella1[[#This Row],[tipo copertura]]="&gt;= 100 Mbps","Coerente")))))</f>
        <v>Non Coerente</v>
      </c>
    </row>
    <row r="171" spans="1:6" x14ac:dyDescent="0.25">
      <c r="A171" s="1" t="s">
        <v>131</v>
      </c>
      <c r="B171" s="1" t="s">
        <v>241</v>
      </c>
      <c r="C171" s="1" t="s">
        <v>404</v>
      </c>
      <c r="D171" s="1" t="s">
        <v>225</v>
      </c>
      <c r="E171" s="4" t="s">
        <v>467</v>
      </c>
      <c r="F171" s="5" t="str">
        <f>IF(Tabella1[[#This Row],[tipo copertura]]="nessuna copertura","Non Coerente",IF(Tabella1[[#This Row],[tipo copertura]]="&lt; 20 Mbps","Non Coerente",IF(Tabella1[[#This Row],[tipo copertura]]="&gt;= 20 Mbps e &lt; 30 Mbps","Non Coerente",IF(Tabella1[[#This Row],[tipo copertura]]="&gt;= 30 Mbps","Coerente",IF(Tabella1[[#This Row],[tipo copertura]]="&gt;= 100 Mbps","Coerente")))))</f>
        <v>Non Coerente</v>
      </c>
    </row>
    <row r="172" spans="1:6" x14ac:dyDescent="0.25">
      <c r="A172" s="1" t="s">
        <v>83</v>
      </c>
      <c r="B172" s="1" t="s">
        <v>234</v>
      </c>
      <c r="C172" s="1" t="s">
        <v>405</v>
      </c>
      <c r="D172" s="1" t="s">
        <v>225</v>
      </c>
      <c r="E172" s="4" t="s">
        <v>467</v>
      </c>
      <c r="F172" s="5" t="str">
        <f>IF(Tabella1[[#This Row],[tipo copertura]]="nessuna copertura","Non Coerente",IF(Tabella1[[#This Row],[tipo copertura]]="&lt; 20 Mbps","Non Coerente",IF(Tabella1[[#This Row],[tipo copertura]]="&gt;= 20 Mbps e &lt; 30 Mbps","Non Coerente",IF(Tabella1[[#This Row],[tipo copertura]]="&gt;= 30 Mbps","Coerente",IF(Tabella1[[#This Row],[tipo copertura]]="&gt;= 100 Mbps","Coerente")))))</f>
        <v>Non Coerente</v>
      </c>
    </row>
    <row r="173" spans="1:6" x14ac:dyDescent="0.25">
      <c r="A173" s="1" t="s">
        <v>212</v>
      </c>
      <c r="B173" s="1" t="s">
        <v>236</v>
      </c>
      <c r="C173" s="1" t="s">
        <v>406</v>
      </c>
      <c r="D173" s="1" t="s">
        <v>225</v>
      </c>
      <c r="E173" s="4" t="s">
        <v>467</v>
      </c>
      <c r="F173" s="5" t="str">
        <f>IF(Tabella1[[#This Row],[tipo copertura]]="nessuna copertura","Non Coerente",IF(Tabella1[[#This Row],[tipo copertura]]="&lt; 20 Mbps","Non Coerente",IF(Tabella1[[#This Row],[tipo copertura]]="&gt;= 20 Mbps e &lt; 30 Mbps","Non Coerente",IF(Tabella1[[#This Row],[tipo copertura]]="&gt;= 30 Mbps","Coerente",IF(Tabella1[[#This Row],[tipo copertura]]="&gt;= 100 Mbps","Coerente")))))</f>
        <v>Non Coerente</v>
      </c>
    </row>
    <row r="174" spans="1:6" x14ac:dyDescent="0.25">
      <c r="A174" s="1" t="s">
        <v>132</v>
      </c>
      <c r="B174" s="1" t="s">
        <v>241</v>
      </c>
      <c r="C174" s="1" t="s">
        <v>407</v>
      </c>
      <c r="D174" s="1" t="s">
        <v>225</v>
      </c>
      <c r="E174" s="4" t="s">
        <v>467</v>
      </c>
      <c r="F174" s="5" t="str">
        <f>IF(Tabella1[[#This Row],[tipo copertura]]="nessuna copertura","Non Coerente",IF(Tabella1[[#This Row],[tipo copertura]]="&lt; 20 Mbps","Non Coerente",IF(Tabella1[[#This Row],[tipo copertura]]="&gt;= 20 Mbps e &lt; 30 Mbps","Non Coerente",IF(Tabella1[[#This Row],[tipo copertura]]="&gt;= 30 Mbps","Coerente",IF(Tabella1[[#This Row],[tipo copertura]]="&gt;= 100 Mbps","Coerente")))))</f>
        <v>Non Coerente</v>
      </c>
    </row>
    <row r="175" spans="1:6" x14ac:dyDescent="0.25">
      <c r="A175" s="1" t="s">
        <v>213</v>
      </c>
      <c r="B175" s="1" t="s">
        <v>236</v>
      </c>
      <c r="C175" s="1" t="s">
        <v>408</v>
      </c>
      <c r="D175" s="1" t="s">
        <v>225</v>
      </c>
      <c r="E175" s="4" t="s">
        <v>467</v>
      </c>
      <c r="F175" s="5" t="str">
        <f>IF(Tabella1[[#This Row],[tipo copertura]]="nessuna copertura","Non Coerente",IF(Tabella1[[#This Row],[tipo copertura]]="&lt; 20 Mbps","Non Coerente",IF(Tabella1[[#This Row],[tipo copertura]]="&gt;= 20 Mbps e &lt; 30 Mbps","Non Coerente",IF(Tabella1[[#This Row],[tipo copertura]]="&gt;= 30 Mbps","Coerente",IF(Tabella1[[#This Row],[tipo copertura]]="&gt;= 100 Mbps","Coerente")))))</f>
        <v>Non Coerente</v>
      </c>
    </row>
    <row r="176" spans="1:6" x14ac:dyDescent="0.25">
      <c r="A176" s="1" t="s">
        <v>214</v>
      </c>
      <c r="B176" s="1" t="s">
        <v>236</v>
      </c>
      <c r="C176" s="1" t="s">
        <v>409</v>
      </c>
      <c r="D176" s="1" t="s">
        <v>225</v>
      </c>
      <c r="E176" s="4" t="s">
        <v>467</v>
      </c>
      <c r="F176" s="5" t="str">
        <f>IF(Tabella1[[#This Row],[tipo copertura]]="nessuna copertura","Non Coerente",IF(Tabella1[[#This Row],[tipo copertura]]="&lt; 20 Mbps","Non Coerente",IF(Tabella1[[#This Row],[tipo copertura]]="&gt;= 20 Mbps e &lt; 30 Mbps","Non Coerente",IF(Tabella1[[#This Row],[tipo copertura]]="&gt;= 30 Mbps","Coerente",IF(Tabella1[[#This Row],[tipo copertura]]="&gt;= 100 Mbps","Coerente")))))</f>
        <v>Non Coerente</v>
      </c>
    </row>
    <row r="177" spans="1:6" x14ac:dyDescent="0.25">
      <c r="A177" s="1" t="s">
        <v>133</v>
      </c>
      <c r="B177" s="1" t="s">
        <v>241</v>
      </c>
      <c r="C177" s="1" t="s">
        <v>410</v>
      </c>
      <c r="D177" s="1" t="s">
        <v>225</v>
      </c>
      <c r="E177" s="4" t="s">
        <v>467</v>
      </c>
      <c r="F177" s="5" t="str">
        <f>IF(Tabella1[[#This Row],[tipo copertura]]="nessuna copertura","Non Coerente",IF(Tabella1[[#This Row],[tipo copertura]]="&lt; 20 Mbps","Non Coerente",IF(Tabella1[[#This Row],[tipo copertura]]="&gt;= 20 Mbps e &lt; 30 Mbps","Non Coerente",IF(Tabella1[[#This Row],[tipo copertura]]="&gt;= 30 Mbps","Coerente",IF(Tabella1[[#This Row],[tipo copertura]]="&gt;= 100 Mbps","Coerente")))))</f>
        <v>Non Coerente</v>
      </c>
    </row>
    <row r="178" spans="1:6" x14ac:dyDescent="0.25">
      <c r="A178" s="1" t="s">
        <v>215</v>
      </c>
      <c r="B178" s="1" t="s">
        <v>236</v>
      </c>
      <c r="C178" s="1" t="s">
        <v>411</v>
      </c>
      <c r="D178" s="1" t="s">
        <v>225</v>
      </c>
      <c r="E178" s="4" t="s">
        <v>467</v>
      </c>
      <c r="F178" s="5" t="str">
        <f>IF(Tabella1[[#This Row],[tipo copertura]]="nessuna copertura","Non Coerente",IF(Tabella1[[#This Row],[tipo copertura]]="&lt; 20 Mbps","Non Coerente",IF(Tabella1[[#This Row],[tipo copertura]]="&gt;= 20 Mbps e &lt; 30 Mbps","Non Coerente",IF(Tabella1[[#This Row],[tipo copertura]]="&gt;= 30 Mbps","Coerente",IF(Tabella1[[#This Row],[tipo copertura]]="&gt;= 100 Mbps","Coerente")))))</f>
        <v>Non Coerente</v>
      </c>
    </row>
    <row r="179" spans="1:6" x14ac:dyDescent="0.25">
      <c r="A179" s="1" t="s">
        <v>134</v>
      </c>
      <c r="B179" s="1" t="s">
        <v>241</v>
      </c>
      <c r="C179" s="1" t="s">
        <v>412</v>
      </c>
      <c r="D179" s="1" t="s">
        <v>225</v>
      </c>
      <c r="E179" s="4" t="s">
        <v>467</v>
      </c>
      <c r="F179" s="5" t="str">
        <f>IF(Tabella1[[#This Row],[tipo copertura]]="nessuna copertura","Non Coerente",IF(Tabella1[[#This Row],[tipo copertura]]="&lt; 20 Mbps","Non Coerente",IF(Tabella1[[#This Row],[tipo copertura]]="&gt;= 20 Mbps e &lt; 30 Mbps","Non Coerente",IF(Tabella1[[#This Row],[tipo copertura]]="&gt;= 30 Mbps","Coerente",IF(Tabella1[[#This Row],[tipo copertura]]="&gt;= 100 Mbps","Coerente")))))</f>
        <v>Non Coerente</v>
      </c>
    </row>
    <row r="180" spans="1:6" x14ac:dyDescent="0.25">
      <c r="A180" s="1" t="s">
        <v>175</v>
      </c>
      <c r="B180" s="1" t="s">
        <v>231</v>
      </c>
      <c r="C180" s="1" t="s">
        <v>413</v>
      </c>
      <c r="D180" s="1" t="s">
        <v>225</v>
      </c>
      <c r="E180" s="4" t="s">
        <v>467</v>
      </c>
      <c r="F180" s="5" t="str">
        <f>IF(Tabella1[[#This Row],[tipo copertura]]="nessuna copertura","Non Coerente",IF(Tabella1[[#This Row],[tipo copertura]]="&lt; 20 Mbps","Non Coerente",IF(Tabella1[[#This Row],[tipo copertura]]="&gt;= 20 Mbps e &lt; 30 Mbps","Non Coerente",IF(Tabella1[[#This Row],[tipo copertura]]="&gt;= 30 Mbps","Coerente",IF(Tabella1[[#This Row],[tipo copertura]]="&gt;= 100 Mbps","Coerente")))))</f>
        <v>Non Coerente</v>
      </c>
    </row>
    <row r="181" spans="1:6" x14ac:dyDescent="0.25">
      <c r="A181" s="1" t="s">
        <v>135</v>
      </c>
      <c r="B181" s="1" t="s">
        <v>241</v>
      </c>
      <c r="C181" s="1" t="s">
        <v>414</v>
      </c>
      <c r="D181" s="1" t="s">
        <v>225</v>
      </c>
      <c r="E181" s="4" t="s">
        <v>467</v>
      </c>
      <c r="F181" s="5" t="str">
        <f>IF(Tabella1[[#This Row],[tipo copertura]]="nessuna copertura","Non Coerente",IF(Tabella1[[#This Row],[tipo copertura]]="&lt; 20 Mbps","Non Coerente",IF(Tabella1[[#This Row],[tipo copertura]]="&gt;= 20 Mbps e &lt; 30 Mbps","Non Coerente",IF(Tabella1[[#This Row],[tipo copertura]]="&gt;= 30 Mbps","Coerente",IF(Tabella1[[#This Row],[tipo copertura]]="&gt;= 100 Mbps","Coerente")))))</f>
        <v>Non Coerente</v>
      </c>
    </row>
    <row r="182" spans="1:6" x14ac:dyDescent="0.25">
      <c r="A182" s="1" t="s">
        <v>176</v>
      </c>
      <c r="B182" s="1" t="s">
        <v>231</v>
      </c>
      <c r="C182" s="1" t="s">
        <v>415</v>
      </c>
      <c r="D182" s="1" t="s">
        <v>225</v>
      </c>
      <c r="E182" s="4" t="s">
        <v>467</v>
      </c>
      <c r="F182" s="5" t="str">
        <f>IF(Tabella1[[#This Row],[tipo copertura]]="nessuna copertura","Non Coerente",IF(Tabella1[[#This Row],[tipo copertura]]="&lt; 20 Mbps","Non Coerente",IF(Tabella1[[#This Row],[tipo copertura]]="&gt;= 20 Mbps e &lt; 30 Mbps","Non Coerente",IF(Tabella1[[#This Row],[tipo copertura]]="&gt;= 30 Mbps","Coerente",IF(Tabella1[[#This Row],[tipo copertura]]="&gt;= 100 Mbps","Coerente")))))</f>
        <v>Non Coerente</v>
      </c>
    </row>
    <row r="183" spans="1:6" x14ac:dyDescent="0.25">
      <c r="A183" s="1" t="s">
        <v>84</v>
      </c>
      <c r="B183" s="1" t="s">
        <v>234</v>
      </c>
      <c r="C183" s="1" t="s">
        <v>416</v>
      </c>
      <c r="D183" s="1" t="s">
        <v>225</v>
      </c>
      <c r="E183" s="4" t="s">
        <v>467</v>
      </c>
      <c r="F183" s="5" t="str">
        <f>IF(Tabella1[[#This Row],[tipo copertura]]="nessuna copertura","Non Coerente",IF(Tabella1[[#This Row],[tipo copertura]]="&lt; 20 Mbps","Non Coerente",IF(Tabella1[[#This Row],[tipo copertura]]="&gt;= 20 Mbps e &lt; 30 Mbps","Non Coerente",IF(Tabella1[[#This Row],[tipo copertura]]="&gt;= 30 Mbps","Coerente",IF(Tabella1[[#This Row],[tipo copertura]]="&gt;= 100 Mbps","Coerente")))))</f>
        <v>Non Coerente</v>
      </c>
    </row>
    <row r="184" spans="1:6" x14ac:dyDescent="0.25">
      <c r="A184" s="1" t="s">
        <v>177</v>
      </c>
      <c r="B184" s="1" t="s">
        <v>231</v>
      </c>
      <c r="C184" s="1" t="s">
        <v>417</v>
      </c>
      <c r="D184" s="1" t="s">
        <v>225</v>
      </c>
      <c r="E184" s="4" t="s">
        <v>467</v>
      </c>
      <c r="F184" s="5" t="str">
        <f>IF(Tabella1[[#This Row],[tipo copertura]]="nessuna copertura","Non Coerente",IF(Tabella1[[#This Row],[tipo copertura]]="&lt; 20 Mbps","Non Coerente",IF(Tabella1[[#This Row],[tipo copertura]]="&gt;= 20 Mbps e &lt; 30 Mbps","Non Coerente",IF(Tabella1[[#This Row],[tipo copertura]]="&gt;= 30 Mbps","Coerente",IF(Tabella1[[#This Row],[tipo copertura]]="&gt;= 100 Mbps","Coerente")))))</f>
        <v>Non Coerente</v>
      </c>
    </row>
    <row r="185" spans="1:6" x14ac:dyDescent="0.25">
      <c r="A185" s="1" t="s">
        <v>178</v>
      </c>
      <c r="B185" s="1" t="s">
        <v>231</v>
      </c>
      <c r="C185" s="1" t="s">
        <v>418</v>
      </c>
      <c r="D185" s="1" t="s">
        <v>225</v>
      </c>
      <c r="E185" s="4" t="s">
        <v>467</v>
      </c>
      <c r="F185" s="5" t="str">
        <f>IF(Tabella1[[#This Row],[tipo copertura]]="nessuna copertura","Non Coerente",IF(Tabella1[[#This Row],[tipo copertura]]="&lt; 20 Mbps","Non Coerente",IF(Tabella1[[#This Row],[tipo copertura]]="&gt;= 20 Mbps e &lt; 30 Mbps","Non Coerente",IF(Tabella1[[#This Row],[tipo copertura]]="&gt;= 30 Mbps","Coerente",IF(Tabella1[[#This Row],[tipo copertura]]="&gt;= 100 Mbps","Coerente")))))</f>
        <v>Non Coerente</v>
      </c>
    </row>
    <row r="186" spans="1:6" x14ac:dyDescent="0.25">
      <c r="A186" s="1" t="s">
        <v>38</v>
      </c>
      <c r="B186" s="1" t="s">
        <v>229</v>
      </c>
      <c r="C186" s="1" t="s">
        <v>419</v>
      </c>
      <c r="D186" s="1" t="s">
        <v>225</v>
      </c>
      <c r="E186" s="4" t="s">
        <v>467</v>
      </c>
      <c r="F186" s="5" t="str">
        <f>IF(Tabella1[[#This Row],[tipo copertura]]="nessuna copertura","Non Coerente",IF(Tabella1[[#This Row],[tipo copertura]]="&lt; 20 Mbps","Non Coerente",IF(Tabella1[[#This Row],[tipo copertura]]="&gt;= 20 Mbps e &lt; 30 Mbps","Non Coerente",IF(Tabella1[[#This Row],[tipo copertura]]="&gt;= 30 Mbps","Coerente",IF(Tabella1[[#This Row],[tipo copertura]]="&gt;= 100 Mbps","Coerente")))))</f>
        <v>Non Coerente</v>
      </c>
    </row>
    <row r="187" spans="1:6" x14ac:dyDescent="0.25">
      <c r="A187" s="1" t="s">
        <v>136</v>
      </c>
      <c r="B187" s="1" t="s">
        <v>241</v>
      </c>
      <c r="C187" s="1" t="s">
        <v>420</v>
      </c>
      <c r="D187" s="1" t="s">
        <v>225</v>
      </c>
      <c r="E187" s="4" t="s">
        <v>467</v>
      </c>
      <c r="F187" s="5" t="str">
        <f>IF(Tabella1[[#This Row],[tipo copertura]]="nessuna copertura","Non Coerente",IF(Tabella1[[#This Row],[tipo copertura]]="&lt; 20 Mbps","Non Coerente",IF(Tabella1[[#This Row],[tipo copertura]]="&gt;= 20 Mbps e &lt; 30 Mbps","Non Coerente",IF(Tabella1[[#This Row],[tipo copertura]]="&gt;= 30 Mbps","Coerente",IF(Tabella1[[#This Row],[tipo copertura]]="&gt;= 100 Mbps","Coerente")))))</f>
        <v>Non Coerente</v>
      </c>
    </row>
    <row r="188" spans="1:6" x14ac:dyDescent="0.25">
      <c r="A188" s="1" t="s">
        <v>39</v>
      </c>
      <c r="B188" s="1" t="s">
        <v>229</v>
      </c>
      <c r="C188" s="1" t="s">
        <v>421</v>
      </c>
      <c r="D188" s="1" t="s">
        <v>225</v>
      </c>
      <c r="E188" s="4" t="s">
        <v>467</v>
      </c>
      <c r="F188" s="5" t="str">
        <f>IF(Tabella1[[#This Row],[tipo copertura]]="nessuna copertura","Non Coerente",IF(Tabella1[[#This Row],[tipo copertura]]="&lt; 20 Mbps","Non Coerente",IF(Tabella1[[#This Row],[tipo copertura]]="&gt;= 20 Mbps e &lt; 30 Mbps","Non Coerente",IF(Tabella1[[#This Row],[tipo copertura]]="&gt;= 30 Mbps","Coerente",IF(Tabella1[[#This Row],[tipo copertura]]="&gt;= 100 Mbps","Coerente")))))</f>
        <v>Non Coerente</v>
      </c>
    </row>
    <row r="189" spans="1:6" x14ac:dyDescent="0.25">
      <c r="A189" s="1" t="s">
        <v>85</v>
      </c>
      <c r="B189" s="1" t="s">
        <v>234</v>
      </c>
      <c r="C189" s="1" t="s">
        <v>422</v>
      </c>
      <c r="D189" s="1" t="s">
        <v>225</v>
      </c>
      <c r="E189" s="4" t="s">
        <v>467</v>
      </c>
      <c r="F189" s="5" t="str">
        <f>IF(Tabella1[[#This Row],[tipo copertura]]="nessuna copertura","Non Coerente",IF(Tabella1[[#This Row],[tipo copertura]]="&lt; 20 Mbps","Non Coerente",IF(Tabella1[[#This Row],[tipo copertura]]="&gt;= 20 Mbps e &lt; 30 Mbps","Non Coerente",IF(Tabella1[[#This Row],[tipo copertura]]="&gt;= 30 Mbps","Coerente",IF(Tabella1[[#This Row],[tipo copertura]]="&gt;= 100 Mbps","Coerente")))))</f>
        <v>Non Coerente</v>
      </c>
    </row>
    <row r="190" spans="1:6" x14ac:dyDescent="0.25">
      <c r="A190" s="1" t="s">
        <v>86</v>
      </c>
      <c r="B190" s="1" t="s">
        <v>234</v>
      </c>
      <c r="C190" s="1" t="s">
        <v>423</v>
      </c>
      <c r="D190" s="1" t="s">
        <v>225</v>
      </c>
      <c r="E190" s="4" t="s">
        <v>467</v>
      </c>
      <c r="F190" s="5" t="str">
        <f>IF(Tabella1[[#This Row],[tipo copertura]]="nessuna copertura","Non Coerente",IF(Tabella1[[#This Row],[tipo copertura]]="&lt; 20 Mbps","Non Coerente",IF(Tabella1[[#This Row],[tipo copertura]]="&gt;= 20 Mbps e &lt; 30 Mbps","Non Coerente",IF(Tabella1[[#This Row],[tipo copertura]]="&gt;= 30 Mbps","Coerente",IF(Tabella1[[#This Row],[tipo copertura]]="&gt;= 100 Mbps","Coerente")))))</f>
        <v>Non Coerente</v>
      </c>
    </row>
    <row r="191" spans="1:6" x14ac:dyDescent="0.25">
      <c r="A191" s="1" t="s">
        <v>137</v>
      </c>
      <c r="B191" s="1" t="s">
        <v>241</v>
      </c>
      <c r="C191" s="1" t="s">
        <v>424</v>
      </c>
      <c r="D191" s="1" t="s">
        <v>225</v>
      </c>
      <c r="E191" s="4" t="s">
        <v>467</v>
      </c>
      <c r="F191" s="5" t="str">
        <f>IF(Tabella1[[#This Row],[tipo copertura]]="nessuna copertura","Non Coerente",IF(Tabella1[[#This Row],[tipo copertura]]="&lt; 20 Mbps","Non Coerente",IF(Tabella1[[#This Row],[tipo copertura]]="&gt;= 20 Mbps e &lt; 30 Mbps","Non Coerente",IF(Tabella1[[#This Row],[tipo copertura]]="&gt;= 30 Mbps","Coerente",IF(Tabella1[[#This Row],[tipo copertura]]="&gt;= 100 Mbps","Coerente")))))</f>
        <v>Non Coerente</v>
      </c>
    </row>
    <row r="192" spans="1:6" x14ac:dyDescent="0.25">
      <c r="A192" s="1" t="s">
        <v>87</v>
      </c>
      <c r="B192" s="1" t="s">
        <v>234</v>
      </c>
      <c r="C192" s="1" t="s">
        <v>425</v>
      </c>
      <c r="D192" s="1" t="s">
        <v>225</v>
      </c>
      <c r="E192" s="4" t="s">
        <v>467</v>
      </c>
      <c r="F192" s="5" t="str">
        <f>IF(Tabella1[[#This Row],[tipo copertura]]="nessuna copertura","Non Coerente",IF(Tabella1[[#This Row],[tipo copertura]]="&lt; 20 Mbps","Non Coerente",IF(Tabella1[[#This Row],[tipo copertura]]="&gt;= 20 Mbps e &lt; 30 Mbps","Non Coerente",IF(Tabella1[[#This Row],[tipo copertura]]="&gt;= 30 Mbps","Coerente",IF(Tabella1[[#This Row],[tipo copertura]]="&gt;= 100 Mbps","Coerente")))))</f>
        <v>Non Coerente</v>
      </c>
    </row>
    <row r="193" spans="1:6" x14ac:dyDescent="0.25">
      <c r="A193" s="1" t="s">
        <v>216</v>
      </c>
      <c r="B193" s="1" t="s">
        <v>236</v>
      </c>
      <c r="C193" s="1" t="s">
        <v>426</v>
      </c>
      <c r="D193" s="1" t="s">
        <v>225</v>
      </c>
      <c r="E193" s="4" t="s">
        <v>467</v>
      </c>
      <c r="F193" s="5" t="str">
        <f>IF(Tabella1[[#This Row],[tipo copertura]]="nessuna copertura","Non Coerente",IF(Tabella1[[#This Row],[tipo copertura]]="&lt; 20 Mbps","Non Coerente",IF(Tabella1[[#This Row],[tipo copertura]]="&gt;= 20 Mbps e &lt; 30 Mbps","Non Coerente",IF(Tabella1[[#This Row],[tipo copertura]]="&gt;= 30 Mbps","Coerente",IF(Tabella1[[#This Row],[tipo copertura]]="&gt;= 100 Mbps","Coerente")))))</f>
        <v>Non Coerente</v>
      </c>
    </row>
    <row r="194" spans="1:6" x14ac:dyDescent="0.25">
      <c r="A194" s="1" t="s">
        <v>138</v>
      </c>
      <c r="B194" s="1" t="s">
        <v>241</v>
      </c>
      <c r="C194" s="1" t="s">
        <v>427</v>
      </c>
      <c r="D194" s="1" t="s">
        <v>225</v>
      </c>
      <c r="E194" s="4" t="s">
        <v>467</v>
      </c>
      <c r="F194" s="5" t="str">
        <f>IF(Tabella1[[#This Row],[tipo copertura]]="nessuna copertura","Non Coerente",IF(Tabella1[[#This Row],[tipo copertura]]="&lt; 20 Mbps","Non Coerente",IF(Tabella1[[#This Row],[tipo copertura]]="&gt;= 20 Mbps e &lt; 30 Mbps","Non Coerente",IF(Tabella1[[#This Row],[tipo copertura]]="&gt;= 30 Mbps","Coerente",IF(Tabella1[[#This Row],[tipo copertura]]="&gt;= 100 Mbps","Coerente")))))</f>
        <v>Non Coerente</v>
      </c>
    </row>
    <row r="195" spans="1:6" x14ac:dyDescent="0.25">
      <c r="A195" s="1" t="s">
        <v>40</v>
      </c>
      <c r="B195" s="1" t="s">
        <v>229</v>
      </c>
      <c r="C195" s="1" t="s">
        <v>428</v>
      </c>
      <c r="D195" s="1" t="s">
        <v>225</v>
      </c>
      <c r="E195" s="4" t="s">
        <v>467</v>
      </c>
      <c r="F195" s="5" t="str">
        <f>IF(Tabella1[[#This Row],[tipo copertura]]="nessuna copertura","Non Coerente",IF(Tabella1[[#This Row],[tipo copertura]]="&lt; 20 Mbps","Non Coerente",IF(Tabella1[[#This Row],[tipo copertura]]="&gt;= 20 Mbps e &lt; 30 Mbps","Non Coerente",IF(Tabella1[[#This Row],[tipo copertura]]="&gt;= 30 Mbps","Coerente",IF(Tabella1[[#This Row],[tipo copertura]]="&gt;= 100 Mbps","Coerente")))))</f>
        <v>Non Coerente</v>
      </c>
    </row>
    <row r="196" spans="1:6" x14ac:dyDescent="0.25">
      <c r="A196" s="1" t="s">
        <v>217</v>
      </c>
      <c r="B196" s="1" t="s">
        <v>236</v>
      </c>
      <c r="C196" s="1" t="s">
        <v>429</v>
      </c>
      <c r="D196" s="1" t="s">
        <v>225</v>
      </c>
      <c r="E196" s="4" t="s">
        <v>467</v>
      </c>
      <c r="F196" s="5" t="str">
        <f>IF(Tabella1[[#This Row],[tipo copertura]]="nessuna copertura","Non Coerente",IF(Tabella1[[#This Row],[tipo copertura]]="&lt; 20 Mbps","Non Coerente",IF(Tabella1[[#This Row],[tipo copertura]]="&gt;= 20 Mbps e &lt; 30 Mbps","Non Coerente",IF(Tabella1[[#This Row],[tipo copertura]]="&gt;= 30 Mbps","Coerente",IF(Tabella1[[#This Row],[tipo copertura]]="&gt;= 100 Mbps","Coerente")))))</f>
        <v>Non Coerente</v>
      </c>
    </row>
    <row r="197" spans="1:6" x14ac:dyDescent="0.25">
      <c r="A197" s="1" t="s">
        <v>41</v>
      </c>
      <c r="B197" s="1" t="s">
        <v>229</v>
      </c>
      <c r="C197" s="1" t="s">
        <v>430</v>
      </c>
      <c r="D197" s="1" t="s">
        <v>225</v>
      </c>
      <c r="E197" s="4" t="s">
        <v>467</v>
      </c>
      <c r="F197" s="5" t="str">
        <f>IF(Tabella1[[#This Row],[tipo copertura]]="nessuna copertura","Non Coerente",IF(Tabella1[[#This Row],[tipo copertura]]="&lt; 20 Mbps","Non Coerente",IF(Tabella1[[#This Row],[tipo copertura]]="&gt;= 20 Mbps e &lt; 30 Mbps","Non Coerente",IF(Tabella1[[#This Row],[tipo copertura]]="&gt;= 30 Mbps","Coerente",IF(Tabella1[[#This Row],[tipo copertura]]="&gt;= 100 Mbps","Coerente")))))</f>
        <v>Non Coerente</v>
      </c>
    </row>
    <row r="198" spans="1:6" x14ac:dyDescent="0.25">
      <c r="A198" s="1" t="s">
        <v>139</v>
      </c>
      <c r="B198" s="1" t="s">
        <v>241</v>
      </c>
      <c r="C198" s="1" t="s">
        <v>431</v>
      </c>
      <c r="D198" s="1" t="s">
        <v>225</v>
      </c>
      <c r="E198" s="4" t="s">
        <v>467</v>
      </c>
      <c r="F198" s="5" t="str">
        <f>IF(Tabella1[[#This Row],[tipo copertura]]="nessuna copertura","Non Coerente",IF(Tabella1[[#This Row],[tipo copertura]]="&lt; 20 Mbps","Non Coerente",IF(Tabella1[[#This Row],[tipo copertura]]="&gt;= 20 Mbps e &lt; 30 Mbps","Non Coerente",IF(Tabella1[[#This Row],[tipo copertura]]="&gt;= 30 Mbps","Coerente",IF(Tabella1[[#This Row],[tipo copertura]]="&gt;= 100 Mbps","Coerente")))))</f>
        <v>Non Coerente</v>
      </c>
    </row>
    <row r="199" spans="1:6" x14ac:dyDescent="0.25">
      <c r="A199" s="1" t="s">
        <v>432</v>
      </c>
      <c r="B199" s="1" t="s">
        <v>229</v>
      </c>
      <c r="C199" s="1" t="s">
        <v>433</v>
      </c>
      <c r="D199" s="1" t="s">
        <v>225</v>
      </c>
      <c r="E199" s="4" t="s">
        <v>467</v>
      </c>
      <c r="F199" s="5" t="str">
        <f>IF(Tabella1[[#This Row],[tipo copertura]]="nessuna copertura","Non Coerente",IF(Tabella1[[#This Row],[tipo copertura]]="&lt; 20 Mbps","Non Coerente",IF(Tabella1[[#This Row],[tipo copertura]]="&gt;= 20 Mbps e &lt; 30 Mbps","Non Coerente",IF(Tabella1[[#This Row],[tipo copertura]]="&gt;= 30 Mbps","Coerente",IF(Tabella1[[#This Row],[tipo copertura]]="&gt;= 100 Mbps","Coerente")))))</f>
        <v>Non Coerente</v>
      </c>
    </row>
    <row r="200" spans="1:6" x14ac:dyDescent="0.25">
      <c r="A200" s="1" t="s">
        <v>42</v>
      </c>
      <c r="B200" s="1" t="s">
        <v>229</v>
      </c>
      <c r="C200" s="1" t="s">
        <v>434</v>
      </c>
      <c r="D200" s="1" t="s">
        <v>225</v>
      </c>
      <c r="E200" s="4" t="s">
        <v>467</v>
      </c>
      <c r="F200" s="5" t="str">
        <f>IF(Tabella1[[#This Row],[tipo copertura]]="nessuna copertura","Non Coerente",IF(Tabella1[[#This Row],[tipo copertura]]="&lt; 20 Mbps","Non Coerente",IF(Tabella1[[#This Row],[tipo copertura]]="&gt;= 20 Mbps e &lt; 30 Mbps","Non Coerente",IF(Tabella1[[#This Row],[tipo copertura]]="&gt;= 30 Mbps","Coerente",IF(Tabella1[[#This Row],[tipo copertura]]="&gt;= 100 Mbps","Coerente")))))</f>
        <v>Non Coerente</v>
      </c>
    </row>
    <row r="201" spans="1:6" x14ac:dyDescent="0.25">
      <c r="A201" s="1" t="s">
        <v>88</v>
      </c>
      <c r="B201" s="1" t="s">
        <v>234</v>
      </c>
      <c r="C201" s="1" t="s">
        <v>435</v>
      </c>
      <c r="D201" s="1" t="s">
        <v>225</v>
      </c>
      <c r="E201" s="4" t="s">
        <v>467</v>
      </c>
      <c r="F201" s="5" t="str">
        <f>IF(Tabella1[[#This Row],[tipo copertura]]="nessuna copertura","Non Coerente",IF(Tabella1[[#This Row],[tipo copertura]]="&lt; 20 Mbps","Non Coerente",IF(Tabella1[[#This Row],[tipo copertura]]="&gt;= 20 Mbps e &lt; 30 Mbps","Non Coerente",IF(Tabella1[[#This Row],[tipo copertura]]="&gt;= 30 Mbps","Coerente",IF(Tabella1[[#This Row],[tipo copertura]]="&gt;= 100 Mbps","Coerente")))))</f>
        <v>Non Coerente</v>
      </c>
    </row>
    <row r="202" spans="1:6" x14ac:dyDescent="0.25">
      <c r="A202" s="1" t="s">
        <v>140</v>
      </c>
      <c r="B202" s="1" t="s">
        <v>241</v>
      </c>
      <c r="C202" s="1" t="s">
        <v>436</v>
      </c>
      <c r="D202" s="1" t="s">
        <v>225</v>
      </c>
      <c r="E202" s="4" t="s">
        <v>467</v>
      </c>
      <c r="F202" s="5" t="str">
        <f>IF(Tabella1[[#This Row],[tipo copertura]]="nessuna copertura","Non Coerente",IF(Tabella1[[#This Row],[tipo copertura]]="&lt; 20 Mbps","Non Coerente",IF(Tabella1[[#This Row],[tipo copertura]]="&gt;= 20 Mbps e &lt; 30 Mbps","Non Coerente",IF(Tabella1[[#This Row],[tipo copertura]]="&gt;= 30 Mbps","Coerente",IF(Tabella1[[#This Row],[tipo copertura]]="&gt;= 100 Mbps","Coerente")))))</f>
        <v>Non Coerente</v>
      </c>
    </row>
    <row r="203" spans="1:6" x14ac:dyDescent="0.25">
      <c r="A203" s="1" t="s">
        <v>89</v>
      </c>
      <c r="B203" s="1" t="s">
        <v>234</v>
      </c>
      <c r="C203" s="1" t="s">
        <v>437</v>
      </c>
      <c r="D203" s="1" t="s">
        <v>225</v>
      </c>
      <c r="E203" s="4" t="s">
        <v>467</v>
      </c>
      <c r="F203" s="5" t="str">
        <f>IF(Tabella1[[#This Row],[tipo copertura]]="nessuna copertura","Non Coerente",IF(Tabella1[[#This Row],[tipo copertura]]="&lt; 20 Mbps","Non Coerente",IF(Tabella1[[#This Row],[tipo copertura]]="&gt;= 20 Mbps e &lt; 30 Mbps","Non Coerente",IF(Tabella1[[#This Row],[tipo copertura]]="&gt;= 30 Mbps","Coerente",IF(Tabella1[[#This Row],[tipo copertura]]="&gt;= 100 Mbps","Coerente")))))</f>
        <v>Non Coerente</v>
      </c>
    </row>
    <row r="204" spans="1:6" x14ac:dyDescent="0.25">
      <c r="A204" s="1" t="s">
        <v>90</v>
      </c>
      <c r="B204" s="1" t="s">
        <v>234</v>
      </c>
      <c r="C204" s="1" t="s">
        <v>438</v>
      </c>
      <c r="D204" s="1" t="s">
        <v>225</v>
      </c>
      <c r="E204" s="4" t="s">
        <v>467</v>
      </c>
      <c r="F204" s="5" t="str">
        <f>IF(Tabella1[[#This Row],[tipo copertura]]="nessuna copertura","Non Coerente",IF(Tabella1[[#This Row],[tipo copertura]]="&lt; 20 Mbps","Non Coerente",IF(Tabella1[[#This Row],[tipo copertura]]="&gt;= 20 Mbps e &lt; 30 Mbps","Non Coerente",IF(Tabella1[[#This Row],[tipo copertura]]="&gt;= 30 Mbps","Coerente",IF(Tabella1[[#This Row],[tipo copertura]]="&gt;= 100 Mbps","Coerente")))))</f>
        <v>Non Coerente</v>
      </c>
    </row>
    <row r="205" spans="1:6" x14ac:dyDescent="0.25">
      <c r="A205" s="1" t="s">
        <v>91</v>
      </c>
      <c r="B205" s="1" t="s">
        <v>234</v>
      </c>
      <c r="C205" s="1" t="s">
        <v>439</v>
      </c>
      <c r="D205" s="1" t="s">
        <v>225</v>
      </c>
      <c r="E205" s="4" t="s">
        <v>467</v>
      </c>
      <c r="F205" s="5" t="str">
        <f>IF(Tabella1[[#This Row],[tipo copertura]]="nessuna copertura","Non Coerente",IF(Tabella1[[#This Row],[tipo copertura]]="&lt; 20 Mbps","Non Coerente",IF(Tabella1[[#This Row],[tipo copertura]]="&gt;= 20 Mbps e &lt; 30 Mbps","Non Coerente",IF(Tabella1[[#This Row],[tipo copertura]]="&gt;= 30 Mbps","Coerente",IF(Tabella1[[#This Row],[tipo copertura]]="&gt;= 100 Mbps","Coerente")))))</f>
        <v>Non Coerente</v>
      </c>
    </row>
    <row r="206" spans="1:6" x14ac:dyDescent="0.25">
      <c r="A206" s="1" t="s">
        <v>43</v>
      </c>
      <c r="B206" s="1" t="s">
        <v>229</v>
      </c>
      <c r="C206" s="1" t="s">
        <v>440</v>
      </c>
      <c r="D206" s="1" t="s">
        <v>225</v>
      </c>
      <c r="E206" s="4" t="s">
        <v>467</v>
      </c>
      <c r="F206" s="5" t="str">
        <f>IF(Tabella1[[#This Row],[tipo copertura]]="nessuna copertura","Non Coerente",IF(Tabella1[[#This Row],[tipo copertura]]="&lt; 20 Mbps","Non Coerente",IF(Tabella1[[#This Row],[tipo copertura]]="&gt;= 20 Mbps e &lt; 30 Mbps","Non Coerente",IF(Tabella1[[#This Row],[tipo copertura]]="&gt;= 30 Mbps","Coerente",IF(Tabella1[[#This Row],[tipo copertura]]="&gt;= 100 Mbps","Coerente")))))</f>
        <v>Non Coerente</v>
      </c>
    </row>
    <row r="207" spans="1:6" x14ac:dyDescent="0.25">
      <c r="A207" s="1" t="s">
        <v>141</v>
      </c>
      <c r="B207" s="1" t="s">
        <v>241</v>
      </c>
      <c r="C207" s="1" t="s">
        <v>441</v>
      </c>
      <c r="D207" s="1" t="s">
        <v>225</v>
      </c>
      <c r="E207" s="4" t="s">
        <v>467</v>
      </c>
      <c r="F207" s="5" t="str">
        <f>IF(Tabella1[[#This Row],[tipo copertura]]="nessuna copertura","Non Coerente",IF(Tabella1[[#This Row],[tipo copertura]]="&lt; 20 Mbps","Non Coerente",IF(Tabella1[[#This Row],[tipo copertura]]="&gt;= 20 Mbps e &lt; 30 Mbps","Non Coerente",IF(Tabella1[[#This Row],[tipo copertura]]="&gt;= 30 Mbps","Coerente",IF(Tabella1[[#This Row],[tipo copertura]]="&gt;= 100 Mbps","Coerente")))))</f>
        <v>Non Coerente</v>
      </c>
    </row>
    <row r="208" spans="1:6" x14ac:dyDescent="0.25">
      <c r="A208" s="1" t="s">
        <v>142</v>
      </c>
      <c r="B208" s="1" t="s">
        <v>241</v>
      </c>
      <c r="C208" s="1" t="s">
        <v>442</v>
      </c>
      <c r="D208" s="1" t="s">
        <v>225</v>
      </c>
      <c r="E208" s="4" t="s">
        <v>467</v>
      </c>
      <c r="F208" s="5" t="str">
        <f>IF(Tabella1[[#This Row],[tipo copertura]]="nessuna copertura","Non Coerente",IF(Tabella1[[#This Row],[tipo copertura]]="&lt; 20 Mbps","Non Coerente",IF(Tabella1[[#This Row],[tipo copertura]]="&gt;= 20 Mbps e &lt; 30 Mbps","Non Coerente",IF(Tabella1[[#This Row],[tipo copertura]]="&gt;= 30 Mbps","Coerente",IF(Tabella1[[#This Row],[tipo copertura]]="&gt;= 100 Mbps","Coerente")))))</f>
        <v>Non Coerente</v>
      </c>
    </row>
    <row r="209" spans="1:6" x14ac:dyDescent="0.25">
      <c r="A209" s="1" t="s">
        <v>218</v>
      </c>
      <c r="B209" s="1" t="s">
        <v>236</v>
      </c>
      <c r="C209" s="1" t="s">
        <v>443</v>
      </c>
      <c r="D209" s="1" t="s">
        <v>225</v>
      </c>
      <c r="E209" s="4" t="s">
        <v>467</v>
      </c>
      <c r="F209" s="5" t="str">
        <f>IF(Tabella1[[#This Row],[tipo copertura]]="nessuna copertura","Non Coerente",IF(Tabella1[[#This Row],[tipo copertura]]="&lt; 20 Mbps","Non Coerente",IF(Tabella1[[#This Row],[tipo copertura]]="&gt;= 20 Mbps e &lt; 30 Mbps","Non Coerente",IF(Tabella1[[#This Row],[tipo copertura]]="&gt;= 30 Mbps","Coerente",IF(Tabella1[[#This Row],[tipo copertura]]="&gt;= 100 Mbps","Coerente")))))</f>
        <v>Non Coerente</v>
      </c>
    </row>
    <row r="210" spans="1:6" x14ac:dyDescent="0.25">
      <c r="A210" s="1" t="s">
        <v>92</v>
      </c>
      <c r="B210" s="1" t="s">
        <v>234</v>
      </c>
      <c r="C210" s="1" t="s">
        <v>444</v>
      </c>
      <c r="D210" s="1" t="s">
        <v>225</v>
      </c>
      <c r="E210" s="4" t="s">
        <v>467</v>
      </c>
      <c r="F210" s="5" t="str">
        <f>IF(Tabella1[[#This Row],[tipo copertura]]="nessuna copertura","Non Coerente",IF(Tabella1[[#This Row],[tipo copertura]]="&lt; 20 Mbps","Non Coerente",IF(Tabella1[[#This Row],[tipo copertura]]="&gt;= 20 Mbps e &lt; 30 Mbps","Non Coerente",IF(Tabella1[[#This Row],[tipo copertura]]="&gt;= 30 Mbps","Coerente",IF(Tabella1[[#This Row],[tipo copertura]]="&gt;= 100 Mbps","Coerente")))))</f>
        <v>Non Coerente</v>
      </c>
    </row>
    <row r="211" spans="1:6" x14ac:dyDescent="0.25">
      <c r="A211" s="1" t="s">
        <v>219</v>
      </c>
      <c r="B211" s="1" t="s">
        <v>236</v>
      </c>
      <c r="C211" s="1" t="s">
        <v>445</v>
      </c>
      <c r="D211" s="1" t="s">
        <v>225</v>
      </c>
      <c r="E211" s="4" t="s">
        <v>467</v>
      </c>
      <c r="F211" s="5" t="str">
        <f>IF(Tabella1[[#This Row],[tipo copertura]]="nessuna copertura","Non Coerente",IF(Tabella1[[#This Row],[tipo copertura]]="&lt; 20 Mbps","Non Coerente",IF(Tabella1[[#This Row],[tipo copertura]]="&gt;= 20 Mbps e &lt; 30 Mbps","Non Coerente",IF(Tabella1[[#This Row],[tipo copertura]]="&gt;= 30 Mbps","Coerente",IF(Tabella1[[#This Row],[tipo copertura]]="&gt;= 100 Mbps","Coerente")))))</f>
        <v>Non Coerente</v>
      </c>
    </row>
    <row r="212" spans="1:6" x14ac:dyDescent="0.25">
      <c r="A212" s="1" t="s">
        <v>179</v>
      </c>
      <c r="B212" s="1" t="s">
        <v>231</v>
      </c>
      <c r="C212" s="1" t="s">
        <v>446</v>
      </c>
      <c r="D212" s="1" t="s">
        <v>225</v>
      </c>
      <c r="E212" s="4" t="s">
        <v>467</v>
      </c>
      <c r="F212" s="5" t="str">
        <f>IF(Tabella1[[#This Row],[tipo copertura]]="nessuna copertura","Non Coerente",IF(Tabella1[[#This Row],[tipo copertura]]="&lt; 20 Mbps","Non Coerente",IF(Tabella1[[#This Row],[tipo copertura]]="&gt;= 20 Mbps e &lt; 30 Mbps","Non Coerente",IF(Tabella1[[#This Row],[tipo copertura]]="&gt;= 30 Mbps","Coerente",IF(Tabella1[[#This Row],[tipo copertura]]="&gt;= 100 Mbps","Coerente")))))</f>
        <v>Non Coerente</v>
      </c>
    </row>
    <row r="213" spans="1:6" x14ac:dyDescent="0.25">
      <c r="A213" s="1" t="s">
        <v>93</v>
      </c>
      <c r="B213" s="1" t="s">
        <v>234</v>
      </c>
      <c r="C213" s="1" t="s">
        <v>447</v>
      </c>
      <c r="D213" s="1" t="s">
        <v>225</v>
      </c>
      <c r="E213" s="4" t="s">
        <v>467</v>
      </c>
      <c r="F213" s="5" t="str">
        <f>IF(Tabella1[[#This Row],[tipo copertura]]="nessuna copertura","Non Coerente",IF(Tabella1[[#This Row],[tipo copertura]]="&lt; 20 Mbps","Non Coerente",IF(Tabella1[[#This Row],[tipo copertura]]="&gt;= 20 Mbps e &lt; 30 Mbps","Non Coerente",IF(Tabella1[[#This Row],[tipo copertura]]="&gt;= 30 Mbps","Coerente",IF(Tabella1[[#This Row],[tipo copertura]]="&gt;= 100 Mbps","Coerente")))))</f>
        <v>Non Coerente</v>
      </c>
    </row>
    <row r="214" spans="1:6" x14ac:dyDescent="0.25">
      <c r="A214" s="1" t="s">
        <v>44</v>
      </c>
      <c r="B214" s="1" t="s">
        <v>229</v>
      </c>
      <c r="C214" s="1" t="s">
        <v>448</v>
      </c>
      <c r="D214" s="1" t="s">
        <v>225</v>
      </c>
      <c r="E214" s="4" t="s">
        <v>467</v>
      </c>
      <c r="F214" s="5" t="str">
        <f>IF(Tabella1[[#This Row],[tipo copertura]]="nessuna copertura","Non Coerente",IF(Tabella1[[#This Row],[tipo copertura]]="&lt; 20 Mbps","Non Coerente",IF(Tabella1[[#This Row],[tipo copertura]]="&gt;= 20 Mbps e &lt; 30 Mbps","Non Coerente",IF(Tabella1[[#This Row],[tipo copertura]]="&gt;= 30 Mbps","Coerente",IF(Tabella1[[#This Row],[tipo copertura]]="&gt;= 100 Mbps","Coerente")))))</f>
        <v>Non Coerente</v>
      </c>
    </row>
    <row r="215" spans="1:6" x14ac:dyDescent="0.25">
      <c r="A215" s="1" t="s">
        <v>45</v>
      </c>
      <c r="B215" s="1" t="s">
        <v>229</v>
      </c>
      <c r="C215" s="1" t="s">
        <v>449</v>
      </c>
      <c r="D215" s="1" t="s">
        <v>225</v>
      </c>
      <c r="E215" s="4" t="s">
        <v>467</v>
      </c>
      <c r="F215" s="5" t="str">
        <f>IF(Tabella1[[#This Row],[tipo copertura]]="nessuna copertura","Non Coerente",IF(Tabella1[[#This Row],[tipo copertura]]="&lt; 20 Mbps","Non Coerente",IF(Tabella1[[#This Row],[tipo copertura]]="&gt;= 20 Mbps e &lt; 30 Mbps","Non Coerente",IF(Tabella1[[#This Row],[tipo copertura]]="&gt;= 30 Mbps","Coerente",IF(Tabella1[[#This Row],[tipo copertura]]="&gt;= 100 Mbps","Coerente")))))</f>
        <v>Non Coerente</v>
      </c>
    </row>
    <row r="216" spans="1:6" x14ac:dyDescent="0.25">
      <c r="A216" s="1" t="s">
        <v>450</v>
      </c>
      <c r="B216" s="1" t="s">
        <v>229</v>
      </c>
      <c r="C216" s="1" t="s">
        <v>451</v>
      </c>
      <c r="D216" s="1" t="s">
        <v>225</v>
      </c>
      <c r="E216" s="4" t="s">
        <v>467</v>
      </c>
      <c r="F216" s="5" t="str">
        <f>IF(Tabella1[[#This Row],[tipo copertura]]="nessuna copertura","Non Coerente",IF(Tabella1[[#This Row],[tipo copertura]]="&lt; 20 Mbps","Non Coerente",IF(Tabella1[[#This Row],[tipo copertura]]="&gt;= 20 Mbps e &lt; 30 Mbps","Non Coerente",IF(Tabella1[[#This Row],[tipo copertura]]="&gt;= 30 Mbps","Coerente",IF(Tabella1[[#This Row],[tipo copertura]]="&gt;= 100 Mbps","Coerente")))))</f>
        <v>Non Coerente</v>
      </c>
    </row>
    <row r="217" spans="1:6" x14ac:dyDescent="0.25">
      <c r="A217" s="1" t="s">
        <v>143</v>
      </c>
      <c r="B217" s="1" t="s">
        <v>241</v>
      </c>
      <c r="C217" s="1" t="s">
        <v>452</v>
      </c>
      <c r="D217" s="1" t="s">
        <v>225</v>
      </c>
      <c r="E217" s="4" t="s">
        <v>467</v>
      </c>
      <c r="F217" s="5" t="str">
        <f>IF(Tabella1[[#This Row],[tipo copertura]]="nessuna copertura","Non Coerente",IF(Tabella1[[#This Row],[tipo copertura]]="&lt; 20 Mbps","Non Coerente",IF(Tabella1[[#This Row],[tipo copertura]]="&gt;= 20 Mbps e &lt; 30 Mbps","Non Coerente",IF(Tabella1[[#This Row],[tipo copertura]]="&gt;= 30 Mbps","Coerente",IF(Tabella1[[#This Row],[tipo copertura]]="&gt;= 100 Mbps","Coerente")))))</f>
        <v>Non Coerente</v>
      </c>
    </row>
    <row r="218" spans="1:6" x14ac:dyDescent="0.25">
      <c r="A218" s="1" t="s">
        <v>220</v>
      </c>
      <c r="B218" s="1" t="s">
        <v>236</v>
      </c>
      <c r="C218" s="1" t="s">
        <v>453</v>
      </c>
      <c r="D218" s="1" t="s">
        <v>225</v>
      </c>
      <c r="E218" s="4" t="s">
        <v>467</v>
      </c>
      <c r="F218" s="5" t="str">
        <f>IF(Tabella1[[#This Row],[tipo copertura]]="nessuna copertura","Non Coerente",IF(Tabella1[[#This Row],[tipo copertura]]="&lt; 20 Mbps","Non Coerente",IF(Tabella1[[#This Row],[tipo copertura]]="&gt;= 20 Mbps e &lt; 30 Mbps","Non Coerente",IF(Tabella1[[#This Row],[tipo copertura]]="&gt;= 30 Mbps","Coerente",IF(Tabella1[[#This Row],[tipo copertura]]="&gt;= 100 Mbps","Coerente")))))</f>
        <v>Non Coerente</v>
      </c>
    </row>
    <row r="219" spans="1:6" x14ac:dyDescent="0.25">
      <c r="A219" s="1" t="s">
        <v>221</v>
      </c>
      <c r="B219" s="1" t="s">
        <v>234</v>
      </c>
      <c r="C219" s="1" t="s">
        <v>454</v>
      </c>
      <c r="D219" s="1" t="s">
        <v>225</v>
      </c>
      <c r="E219" s="4" t="s">
        <v>467</v>
      </c>
      <c r="F219" s="5" t="str">
        <f>IF(Tabella1[[#This Row],[tipo copertura]]="nessuna copertura","Non Coerente",IF(Tabella1[[#This Row],[tipo copertura]]="&lt; 20 Mbps","Non Coerente",IF(Tabella1[[#This Row],[tipo copertura]]="&gt;= 20 Mbps e &lt; 30 Mbps","Non Coerente",IF(Tabella1[[#This Row],[tipo copertura]]="&gt;= 30 Mbps","Coerente",IF(Tabella1[[#This Row],[tipo copertura]]="&gt;= 100 Mbps","Coerente")))))</f>
        <v>Non Coerente</v>
      </c>
    </row>
    <row r="220" spans="1:6" x14ac:dyDescent="0.25">
      <c r="A220" s="1" t="s">
        <v>144</v>
      </c>
      <c r="B220" s="1" t="s">
        <v>241</v>
      </c>
      <c r="C220" s="1" t="s">
        <v>455</v>
      </c>
      <c r="D220" s="1" t="s">
        <v>225</v>
      </c>
      <c r="E220" s="4" t="s">
        <v>467</v>
      </c>
      <c r="F220" s="5" t="str">
        <f>IF(Tabella1[[#This Row],[tipo copertura]]="nessuna copertura","Non Coerente",IF(Tabella1[[#This Row],[tipo copertura]]="&lt; 20 Mbps","Non Coerente",IF(Tabella1[[#This Row],[tipo copertura]]="&gt;= 20 Mbps e &lt; 30 Mbps","Non Coerente",IF(Tabella1[[#This Row],[tipo copertura]]="&gt;= 30 Mbps","Coerente",IF(Tabella1[[#This Row],[tipo copertura]]="&gt;= 100 Mbps","Coerente")))))</f>
        <v>Non Coerente</v>
      </c>
    </row>
    <row r="221" spans="1:6" x14ac:dyDescent="0.25">
      <c r="A221" s="1" t="s">
        <v>46</v>
      </c>
      <c r="B221" s="1" t="s">
        <v>229</v>
      </c>
      <c r="C221" s="1" t="s">
        <v>456</v>
      </c>
      <c r="D221" s="1" t="s">
        <v>225</v>
      </c>
      <c r="E221" s="4" t="s">
        <v>467</v>
      </c>
      <c r="F221" s="5" t="str">
        <f>IF(Tabella1[[#This Row],[tipo copertura]]="nessuna copertura","Non Coerente",IF(Tabella1[[#This Row],[tipo copertura]]="&lt; 20 Mbps","Non Coerente",IF(Tabella1[[#This Row],[tipo copertura]]="&gt;= 20 Mbps e &lt; 30 Mbps","Non Coerente",IF(Tabella1[[#This Row],[tipo copertura]]="&gt;= 30 Mbps","Coerente",IF(Tabella1[[#This Row],[tipo copertura]]="&gt;= 100 Mbps","Coerente")))))</f>
        <v>Non Coerente</v>
      </c>
    </row>
    <row r="222" spans="1:6" x14ac:dyDescent="0.25">
      <c r="A222" s="1" t="s">
        <v>47</v>
      </c>
      <c r="B222" s="1" t="s">
        <v>229</v>
      </c>
      <c r="C222" s="1" t="s">
        <v>457</v>
      </c>
      <c r="D222" s="1" t="s">
        <v>225</v>
      </c>
      <c r="E222" s="4" t="s">
        <v>467</v>
      </c>
      <c r="F222" s="5" t="str">
        <f>IF(Tabella1[[#This Row],[tipo copertura]]="nessuna copertura","Non Coerente",IF(Tabella1[[#This Row],[tipo copertura]]="&lt; 20 Mbps","Non Coerente",IF(Tabella1[[#This Row],[tipo copertura]]="&gt;= 20 Mbps e &lt; 30 Mbps","Non Coerente",IF(Tabella1[[#This Row],[tipo copertura]]="&gt;= 30 Mbps","Coerente",IF(Tabella1[[#This Row],[tipo copertura]]="&gt;= 100 Mbps","Coerente")))))</f>
        <v>Non Coerente</v>
      </c>
    </row>
    <row r="223" spans="1:6" x14ac:dyDescent="0.25">
      <c r="A223" s="1" t="s">
        <v>145</v>
      </c>
      <c r="B223" s="1" t="s">
        <v>241</v>
      </c>
      <c r="C223" s="1" t="s">
        <v>458</v>
      </c>
      <c r="D223" s="1" t="s">
        <v>225</v>
      </c>
      <c r="E223" s="4" t="s">
        <v>467</v>
      </c>
      <c r="F223" s="5" t="str">
        <f>IF(Tabella1[[#This Row],[tipo copertura]]="nessuna copertura","Non Coerente",IF(Tabella1[[#This Row],[tipo copertura]]="&lt; 20 Mbps","Non Coerente",IF(Tabella1[[#This Row],[tipo copertura]]="&gt;= 20 Mbps e &lt; 30 Mbps","Non Coerente",IF(Tabella1[[#This Row],[tipo copertura]]="&gt;= 30 Mbps","Coerente",IF(Tabella1[[#This Row],[tipo copertura]]="&gt;= 100 Mbps","Coerente")))))</f>
        <v>Non Coerente</v>
      </c>
    </row>
    <row r="224" spans="1:6" x14ac:dyDescent="0.25">
      <c r="A224" s="1" t="s">
        <v>146</v>
      </c>
      <c r="B224" s="1" t="s">
        <v>241</v>
      </c>
      <c r="C224" s="1" t="s">
        <v>459</v>
      </c>
      <c r="D224" s="1" t="s">
        <v>225</v>
      </c>
      <c r="E224" s="4" t="s">
        <v>467</v>
      </c>
      <c r="F224" s="5" t="str">
        <f>IF(Tabella1[[#This Row],[tipo copertura]]="nessuna copertura","Non Coerente",IF(Tabella1[[#This Row],[tipo copertura]]="&lt; 20 Mbps","Non Coerente",IF(Tabella1[[#This Row],[tipo copertura]]="&gt;= 20 Mbps e &lt; 30 Mbps","Non Coerente",IF(Tabella1[[#This Row],[tipo copertura]]="&gt;= 30 Mbps","Coerente",IF(Tabella1[[#This Row],[tipo copertura]]="&gt;= 100 Mbps","Coerente")))))</f>
        <v>Non Coerente</v>
      </c>
    </row>
    <row r="225" spans="1:6" x14ac:dyDescent="0.25">
      <c r="A225" s="1" t="s">
        <v>460</v>
      </c>
      <c r="B225" s="1" t="s">
        <v>241</v>
      </c>
      <c r="C225" s="1" t="s">
        <v>461</v>
      </c>
      <c r="D225" s="1" t="s">
        <v>225</v>
      </c>
      <c r="E225" s="4" t="s">
        <v>467</v>
      </c>
      <c r="F225" s="5" t="str">
        <f>IF(Tabella1[[#This Row],[tipo copertura]]="nessuna copertura","Non Coerente",IF(Tabella1[[#This Row],[tipo copertura]]="&lt; 20 Mbps","Non Coerente",IF(Tabella1[[#This Row],[tipo copertura]]="&gt;= 20 Mbps e &lt; 30 Mbps","Non Coerente",IF(Tabella1[[#This Row],[tipo copertura]]="&gt;= 30 Mbps","Coerente",IF(Tabella1[[#This Row],[tipo copertura]]="&gt;= 100 Mbps","Coerente")))))</f>
        <v>Non Coerente</v>
      </c>
    </row>
    <row r="226" spans="1:6" x14ac:dyDescent="0.25">
      <c r="A226" s="1" t="s">
        <v>222</v>
      </c>
      <c r="B226" s="1" t="s">
        <v>229</v>
      </c>
      <c r="C226" s="1" t="s">
        <v>462</v>
      </c>
      <c r="D226" s="1" t="s">
        <v>225</v>
      </c>
      <c r="E226" s="4" t="s">
        <v>467</v>
      </c>
      <c r="F226" s="5" t="str">
        <f>IF(Tabella1[[#This Row],[tipo copertura]]="nessuna copertura","Non Coerente",IF(Tabella1[[#This Row],[tipo copertura]]="&lt; 20 Mbps","Non Coerente",IF(Tabella1[[#This Row],[tipo copertura]]="&gt;= 20 Mbps e &lt; 30 Mbps","Non Coerente",IF(Tabella1[[#This Row],[tipo copertura]]="&gt;= 30 Mbps","Coerente",IF(Tabella1[[#This Row],[tipo copertura]]="&gt;= 100 Mbps","Coerente")))))</f>
        <v>Non Coerente</v>
      </c>
    </row>
    <row r="227" spans="1:6" x14ac:dyDescent="0.25">
      <c r="A227" s="1" t="s">
        <v>180</v>
      </c>
      <c r="B227" s="1" t="s">
        <v>231</v>
      </c>
      <c r="C227" s="1" t="s">
        <v>463</v>
      </c>
      <c r="D227" s="1" t="s">
        <v>225</v>
      </c>
      <c r="E227" s="4" t="s">
        <v>467</v>
      </c>
      <c r="F227" s="5" t="str">
        <f>IF(Tabella1[[#This Row],[tipo copertura]]="nessuna copertura","Non Coerente",IF(Tabella1[[#This Row],[tipo copertura]]="&lt; 20 Mbps","Non Coerente",IF(Tabella1[[#This Row],[tipo copertura]]="&gt;= 20 Mbps e &lt; 30 Mbps","Non Coerente",IF(Tabella1[[#This Row],[tipo copertura]]="&gt;= 30 Mbps","Coerente",IF(Tabella1[[#This Row],[tipo copertura]]="&gt;= 100 Mbps","Coerente")))))</f>
        <v>Non Coerente</v>
      </c>
    </row>
    <row r="228" spans="1:6" x14ac:dyDescent="0.25">
      <c r="A228" s="1" t="s">
        <v>147</v>
      </c>
      <c r="B228" s="1" t="s">
        <v>241</v>
      </c>
      <c r="C228" s="1" t="s">
        <v>464</v>
      </c>
      <c r="D228" s="1" t="s">
        <v>225</v>
      </c>
      <c r="E228" s="4" t="s">
        <v>467</v>
      </c>
      <c r="F228" s="5" t="str">
        <f>IF(Tabella1[[#This Row],[tipo copertura]]="nessuna copertura","Non Coerente",IF(Tabella1[[#This Row],[tipo copertura]]="&lt; 20 Mbps","Non Coerente",IF(Tabella1[[#This Row],[tipo copertura]]="&gt;= 20 Mbps e &lt; 30 Mbps","Non Coerente",IF(Tabella1[[#This Row],[tipo copertura]]="&gt;= 30 Mbps","Coerente",IF(Tabella1[[#This Row],[tipo copertura]]="&gt;= 100 Mbps","Coerente")))))</f>
        <v>Non Coerente</v>
      </c>
    </row>
  </sheetData>
  <mergeCells count="1">
    <mergeCell ref="G24:G26"/>
  </mergeCells>
  <dataValidations count="1">
    <dataValidation type="list" allowBlank="1" showInputMessage="1" showErrorMessage="1" sqref="F2:F228">
      <formula1>INDIRECT(SUBSTITUTE(SUBSTITUTE(SUBSTITUTE(SUBSTITUTE(E3," ","_"),"&lt;","_"),"=","_"),"&gt;","_"))</formula1>
    </dataValidation>
  </dataValidations>
  <pageMargins left="0.7" right="0.7" top="0.75" bottom="0.75" header="0.3" footer="0.3"/>
  <pageSetup paperSize="9" orientation="portrait" r:id="rId1"/>
  <tableParts count="1">
    <tablePart r:id="rId2"/>
  </tableParts>
  <extLst>
    <ext xmlns:x14="http://schemas.microsoft.com/office/spreadsheetml/2009/9/main" uri="{CCE6A557-97BC-4b89-ADB6-D9C93CAAB3DF}">
      <x14:dataValidations xmlns:xm="http://schemas.microsoft.com/office/excel/2006/main" count="3">
        <x14:dataValidation type="list" allowBlank="1" showInputMessage="1" showErrorMessage="1">
          <x14:formula1>
            <xm:f>link!$A$2:$A$3</xm:f>
          </x14:formula1>
          <xm:sqref>D2:D237</xm:sqref>
        </x14:dataValidation>
        <x14:dataValidation type="list" allowBlank="1" showInputMessage="1" showErrorMessage="1">
          <x14:formula1>
            <xm:f>link!$C$2:$C$6</xm:f>
          </x14:formula1>
          <xm:sqref>E2:E7</xm:sqref>
        </x14:dataValidation>
        <x14:dataValidation type="list" allowBlank="1" showInputMessage="1" showErrorMessage="1">
          <x14:formula1>
            <xm:f>Foglio1!$A$2:$A$6</xm:f>
          </x14:formula1>
          <xm:sqref>E8:E228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
  <sheetViews>
    <sheetView tabSelected="1" zoomScale="80" zoomScaleNormal="80" workbookViewId="0">
      <selection activeCell="C83" sqref="C83"/>
    </sheetView>
  </sheetViews>
  <sheetFormatPr defaultRowHeight="15" x14ac:dyDescent="0.25"/>
  <cols>
    <col min="1" max="1" width="99.28515625" customWidth="1"/>
  </cols>
  <sheetData>
    <row r="1" spans="1:1" ht="21" x14ac:dyDescent="0.35">
      <c r="A1" s="25" t="s">
        <v>497</v>
      </c>
    </row>
    <row r="2" spans="1:1" x14ac:dyDescent="0.25">
      <c r="A2" s="26" t="s">
        <v>499</v>
      </c>
    </row>
    <row r="3" spans="1:1" x14ac:dyDescent="0.25">
      <c r="A3" s="26"/>
    </row>
    <row r="4" spans="1:1" x14ac:dyDescent="0.25">
      <c r="A4" s="26"/>
    </row>
    <row r="5" spans="1:1" x14ac:dyDescent="0.25">
      <c r="A5" s="26"/>
    </row>
    <row r="6" spans="1:1" x14ac:dyDescent="0.25">
      <c r="A6" s="26"/>
    </row>
    <row r="7" spans="1:1" x14ac:dyDescent="0.25">
      <c r="A7" s="26"/>
    </row>
    <row r="8" spans="1:1" x14ac:dyDescent="0.25">
      <c r="A8" s="26"/>
    </row>
    <row r="9" spans="1:1" x14ac:dyDescent="0.25">
      <c r="A9" s="26"/>
    </row>
    <row r="10" spans="1:1" x14ac:dyDescent="0.25">
      <c r="A10" s="26"/>
    </row>
    <row r="11" spans="1:1" x14ac:dyDescent="0.25">
      <c r="A11" s="26"/>
    </row>
    <row r="12" spans="1:1" x14ac:dyDescent="0.25">
      <c r="A12" s="26"/>
    </row>
    <row r="13" spans="1:1" x14ac:dyDescent="0.25">
      <c r="A13" s="26"/>
    </row>
    <row r="14" spans="1:1" x14ac:dyDescent="0.25">
      <c r="A14" s="26"/>
    </row>
    <row r="15" spans="1:1" x14ac:dyDescent="0.25">
      <c r="A15" s="26"/>
    </row>
    <row r="16" spans="1:1" x14ac:dyDescent="0.25">
      <c r="A16" s="26"/>
    </row>
    <row r="17" spans="1:1" x14ac:dyDescent="0.25">
      <c r="A17" s="26"/>
    </row>
    <row r="18" spans="1:1" x14ac:dyDescent="0.25">
      <c r="A18" s="26"/>
    </row>
    <row r="19" spans="1:1" x14ac:dyDescent="0.25">
      <c r="A19" s="26"/>
    </row>
    <row r="20" spans="1:1" x14ac:dyDescent="0.25">
      <c r="A20" s="26"/>
    </row>
    <row r="21" spans="1:1" x14ac:dyDescent="0.25">
      <c r="A21" s="26"/>
    </row>
    <row r="22" spans="1:1" x14ac:dyDescent="0.25">
      <c r="A22" s="26"/>
    </row>
    <row r="23" spans="1:1" x14ac:dyDescent="0.25">
      <c r="A23" s="26"/>
    </row>
    <row r="24" spans="1:1" x14ac:dyDescent="0.25">
      <c r="A24" s="26"/>
    </row>
    <row r="25" spans="1:1" x14ac:dyDescent="0.25">
      <c r="A25" s="26"/>
    </row>
    <row r="26" spans="1:1" x14ac:dyDescent="0.25">
      <c r="A26" s="26"/>
    </row>
    <row r="27" spans="1:1" x14ac:dyDescent="0.25">
      <c r="A27" s="26"/>
    </row>
    <row r="28" spans="1:1" x14ac:dyDescent="0.25">
      <c r="A28" s="26"/>
    </row>
    <row r="29" spans="1:1" x14ac:dyDescent="0.25">
      <c r="A29" s="26"/>
    </row>
    <row r="30" spans="1:1" x14ac:dyDescent="0.25">
      <c r="A30" s="26"/>
    </row>
    <row r="31" spans="1:1" x14ac:dyDescent="0.25">
      <c r="A31" s="26"/>
    </row>
    <row r="32" spans="1:1" x14ac:dyDescent="0.25">
      <c r="A32" s="26"/>
    </row>
    <row r="33" spans="1:1" x14ac:dyDescent="0.25">
      <c r="A33" s="26"/>
    </row>
    <row r="34" spans="1:1" x14ac:dyDescent="0.25">
      <c r="A34" s="26"/>
    </row>
    <row r="35" spans="1:1" x14ac:dyDescent="0.25">
      <c r="A35" s="26"/>
    </row>
    <row r="36" spans="1:1" x14ac:dyDescent="0.25">
      <c r="A36" s="26"/>
    </row>
    <row r="37" spans="1:1" x14ac:dyDescent="0.25">
      <c r="A37" s="26"/>
    </row>
    <row r="38" spans="1:1" x14ac:dyDescent="0.25">
      <c r="A38" s="26"/>
    </row>
    <row r="39" spans="1:1" x14ac:dyDescent="0.25">
      <c r="A39" s="26"/>
    </row>
    <row r="40" spans="1:1" x14ac:dyDescent="0.25">
      <c r="A40" s="26"/>
    </row>
    <row r="41" spans="1:1" x14ac:dyDescent="0.25">
      <c r="A41" s="26"/>
    </row>
    <row r="42" spans="1:1" x14ac:dyDescent="0.25">
      <c r="A42" s="26"/>
    </row>
    <row r="43" spans="1:1" x14ac:dyDescent="0.25">
      <c r="A43" s="26"/>
    </row>
    <row r="44" spans="1:1" x14ac:dyDescent="0.25">
      <c r="A44" s="26"/>
    </row>
    <row r="45" spans="1:1" x14ac:dyDescent="0.25">
      <c r="A45" s="26"/>
    </row>
    <row r="46" spans="1:1" x14ac:dyDescent="0.25">
      <c r="A46" s="26"/>
    </row>
    <row r="47" spans="1:1" x14ac:dyDescent="0.25">
      <c r="A47" s="26"/>
    </row>
    <row r="48" spans="1:1" x14ac:dyDescent="0.25">
      <c r="A48" s="26"/>
    </row>
    <row r="49" spans="1:1" x14ac:dyDescent="0.25">
      <c r="A49" s="26"/>
    </row>
    <row r="50" spans="1:1" x14ac:dyDescent="0.25">
      <c r="A50" s="26"/>
    </row>
    <row r="51" spans="1:1" x14ac:dyDescent="0.25">
      <c r="A51" s="26" t="s">
        <v>498</v>
      </c>
    </row>
    <row r="52" spans="1:1" x14ac:dyDescent="0.25">
      <c r="A52" s="27"/>
    </row>
    <row r="53" spans="1:1" x14ac:dyDescent="0.25">
      <c r="A53" s="27"/>
    </row>
    <row r="54" spans="1:1" x14ac:dyDescent="0.25">
      <c r="A54" s="27"/>
    </row>
    <row r="55" spans="1:1" x14ac:dyDescent="0.25">
      <c r="A55" s="27"/>
    </row>
    <row r="56" spans="1:1" x14ac:dyDescent="0.25">
      <c r="A56" s="27"/>
    </row>
    <row r="57" spans="1:1" x14ac:dyDescent="0.25">
      <c r="A57" s="27"/>
    </row>
    <row r="58" spans="1:1" x14ac:dyDescent="0.25">
      <c r="A58" s="27"/>
    </row>
    <row r="59" spans="1:1" x14ac:dyDescent="0.25">
      <c r="A59" s="27"/>
    </row>
    <row r="60" spans="1:1" x14ac:dyDescent="0.25">
      <c r="A60" s="27"/>
    </row>
    <row r="61" spans="1:1" x14ac:dyDescent="0.25">
      <c r="A61" s="27"/>
    </row>
    <row r="62" spans="1:1" x14ac:dyDescent="0.25">
      <c r="A62" s="27"/>
    </row>
    <row r="63" spans="1:1" x14ac:dyDescent="0.25">
      <c r="A63" s="27"/>
    </row>
    <row r="64" spans="1:1" x14ac:dyDescent="0.25">
      <c r="A64" s="27"/>
    </row>
    <row r="65" spans="1:1" x14ac:dyDescent="0.25">
      <c r="A65" s="27"/>
    </row>
    <row r="66" spans="1:1" x14ac:dyDescent="0.25">
      <c r="A66" s="27"/>
    </row>
    <row r="67" spans="1:1" x14ac:dyDescent="0.25">
      <c r="A67" s="27"/>
    </row>
    <row r="68" spans="1:1" x14ac:dyDescent="0.25">
      <c r="A68" s="27"/>
    </row>
    <row r="69" spans="1:1" x14ac:dyDescent="0.25">
      <c r="A69" s="27"/>
    </row>
    <row r="70" spans="1:1" x14ac:dyDescent="0.25">
      <c r="A70" s="27"/>
    </row>
    <row r="71" spans="1:1" x14ac:dyDescent="0.25">
      <c r="A71" s="27"/>
    </row>
    <row r="72" spans="1:1" x14ac:dyDescent="0.25">
      <c r="A72" s="27"/>
    </row>
    <row r="73" spans="1:1" x14ac:dyDescent="0.25">
      <c r="A73" s="27"/>
    </row>
    <row r="74" spans="1:1" x14ac:dyDescent="0.25">
      <c r="A74" s="27"/>
    </row>
    <row r="75" spans="1:1" x14ac:dyDescent="0.25">
      <c r="A75" s="27"/>
    </row>
    <row r="76" spans="1:1" x14ac:dyDescent="0.25">
      <c r="A76" s="27"/>
    </row>
    <row r="77" spans="1:1" x14ac:dyDescent="0.25">
      <c r="A77" s="27"/>
    </row>
    <row r="78" spans="1:1" x14ac:dyDescent="0.25">
      <c r="A78" s="27"/>
    </row>
    <row r="79" spans="1:1" x14ac:dyDescent="0.25">
      <c r="A79" s="27"/>
    </row>
    <row r="80" spans="1:1" x14ac:dyDescent="0.25">
      <c r="A80" s="27"/>
    </row>
    <row r="81" spans="1:1" x14ac:dyDescent="0.25">
      <c r="A81" s="27"/>
    </row>
    <row r="82" spans="1:1" x14ac:dyDescent="0.25">
      <c r="A82" s="27"/>
    </row>
    <row r="83" spans="1:1" x14ac:dyDescent="0.25">
      <c r="A83" s="27"/>
    </row>
    <row r="84" spans="1:1" x14ac:dyDescent="0.25">
      <c r="A84" s="27"/>
    </row>
    <row r="85" spans="1:1" x14ac:dyDescent="0.25">
      <c r="A85" s="27"/>
    </row>
    <row r="86" spans="1:1" x14ac:dyDescent="0.25">
      <c r="A86" s="27"/>
    </row>
    <row r="87" spans="1:1" x14ac:dyDescent="0.25">
      <c r="A87" s="27"/>
    </row>
    <row r="88" spans="1:1" x14ac:dyDescent="0.25">
      <c r="A88" s="27"/>
    </row>
    <row r="89" spans="1:1" x14ac:dyDescent="0.25">
      <c r="A89" s="27"/>
    </row>
    <row r="90" spans="1:1" x14ac:dyDescent="0.25">
      <c r="A90" s="27"/>
    </row>
    <row r="91" spans="1:1" x14ac:dyDescent="0.25">
      <c r="A91" s="27"/>
    </row>
    <row r="92" spans="1:1" x14ac:dyDescent="0.25">
      <c r="A92" s="27"/>
    </row>
    <row r="93" spans="1:1" x14ac:dyDescent="0.25">
      <c r="A93" s="27"/>
    </row>
    <row r="94" spans="1:1" x14ac:dyDescent="0.25">
      <c r="A94" s="27"/>
    </row>
    <row r="95" spans="1:1" x14ac:dyDescent="0.25">
      <c r="A95" s="27"/>
    </row>
    <row r="96" spans="1:1" x14ac:dyDescent="0.25">
      <c r="A96" s="27"/>
    </row>
    <row r="97" spans="1:1" x14ac:dyDescent="0.25">
      <c r="A97" s="27"/>
    </row>
    <row r="98" spans="1:1" x14ac:dyDescent="0.25">
      <c r="A98" s="27"/>
    </row>
    <row r="99" spans="1:1" x14ac:dyDescent="0.25">
      <c r="A99" s="27"/>
    </row>
    <row r="100" spans="1:1" x14ac:dyDescent="0.25">
      <c r="A100" s="27"/>
    </row>
  </sheetData>
  <mergeCells count="2">
    <mergeCell ref="A2:A50"/>
    <mergeCell ref="A51:A100"/>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workbookViewId="0">
      <selection activeCell="C3" sqref="C3"/>
    </sheetView>
  </sheetViews>
  <sheetFormatPr defaultRowHeight="15" x14ac:dyDescent="0.25"/>
  <sheetData>
    <row r="1" spans="1:3" x14ac:dyDescent="0.25">
      <c r="A1" t="s">
        <v>226</v>
      </c>
      <c r="C1" t="s">
        <v>465</v>
      </c>
    </row>
    <row r="2" spans="1:3" x14ac:dyDescent="0.25">
      <c r="A2" t="s">
        <v>223</v>
      </c>
      <c r="C2" t="s">
        <v>467</v>
      </c>
    </row>
    <row r="3" spans="1:3" x14ac:dyDescent="0.25">
      <c r="A3" t="s">
        <v>225</v>
      </c>
      <c r="C3" t="s">
        <v>471</v>
      </c>
    </row>
    <row r="4" spans="1:3" x14ac:dyDescent="0.25">
      <c r="C4" t="s">
        <v>468</v>
      </c>
    </row>
    <row r="5" spans="1:3" x14ac:dyDescent="0.25">
      <c r="C5" t="s">
        <v>469</v>
      </c>
    </row>
    <row r="6" spans="1:3" x14ac:dyDescent="0.25">
      <c r="C6" t="s">
        <v>470</v>
      </c>
    </row>
  </sheetData>
  <sheetProtection algorithmName="SHA-512" hashValue="7G9KgiB2gufMVmVg8mHnzQ6MtpjVR0zw9oCGF537MSGU6DdUQ3CmHoaD0XH/e5aXli4VCw5mJ3OIPg9hsbZY3Q==" saltValue="eBf0id6Yp8n3Wq+GHJwFQw==" spinCount="100000" sheet="1" objects="1" scenarios="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
  <sheetViews>
    <sheetView workbookViewId="0">
      <selection activeCell="D2" sqref="D2"/>
    </sheetView>
  </sheetViews>
  <sheetFormatPr defaultRowHeight="15" x14ac:dyDescent="0.25"/>
  <sheetData>
    <row r="1" spans="1:12" x14ac:dyDescent="0.25">
      <c r="A1" t="s">
        <v>465</v>
      </c>
      <c r="B1" t="s">
        <v>472</v>
      </c>
      <c r="C1" t="s">
        <v>473</v>
      </c>
      <c r="D1" t="s">
        <v>474</v>
      </c>
      <c r="E1" t="s">
        <v>475</v>
      </c>
      <c r="F1" t="s">
        <v>476</v>
      </c>
    </row>
    <row r="2" spans="1:12" x14ac:dyDescent="0.25">
      <c r="A2" t="s">
        <v>467</v>
      </c>
      <c r="B2" t="s">
        <v>477</v>
      </c>
      <c r="C2" t="s">
        <v>477</v>
      </c>
      <c r="D2" t="s">
        <v>477</v>
      </c>
      <c r="E2" t="s">
        <v>477</v>
      </c>
      <c r="F2" t="s">
        <v>477</v>
      </c>
      <c r="G2" t="str">
        <f>SUBSTITUTE(A2," ","_")</f>
        <v>nessuna_copertura</v>
      </c>
    </row>
    <row r="3" spans="1:12" x14ac:dyDescent="0.25">
      <c r="A3" t="s">
        <v>471</v>
      </c>
      <c r="E3" t="s">
        <v>478</v>
      </c>
      <c r="F3" t="s">
        <v>478</v>
      </c>
      <c r="G3" t="str">
        <f>SUBSTITUTE(SUBSTITUTE(SUBSTITUTE(A3," ","_"),"&lt;","_"),"=","_")</f>
        <v>__20_Mbps</v>
      </c>
    </row>
    <row r="4" spans="1:12" x14ac:dyDescent="0.25">
      <c r="A4" t="s">
        <v>468</v>
      </c>
      <c r="G4" t="str">
        <f>SUBSTITUTE(SUBSTITUTE(SUBSTITUTE(SUBSTITUTE(A4," ","_"),"&lt;","_"),"=","_"),"&gt;","_")</f>
        <v>___20_Mbps_e___30_Mbps</v>
      </c>
      <c r="L4" t="str">
        <f>IF(K4="non Coerente","ciao","")</f>
        <v/>
      </c>
    </row>
    <row r="5" spans="1:12" x14ac:dyDescent="0.25">
      <c r="A5" t="s">
        <v>469</v>
      </c>
      <c r="G5" t="str">
        <f>SUBSTITUTE(SUBSTITUTE(SUBSTITUTE(SUBSTITUTE(A5," ","_"),"&lt;","_"),"=","_"),"&gt;","_")</f>
        <v>___30_Mbps</v>
      </c>
    </row>
    <row r="6" spans="1:12" x14ac:dyDescent="0.25">
      <c r="A6" t="s">
        <v>470</v>
      </c>
      <c r="G6" t="str">
        <f>SUBSTITUTE(SUBSTITUTE(SUBSTITUTE(SUBSTITUTE(A6," ","_"),"&lt;","_"),"=","_"),"&gt;","_")</f>
        <v>___100_Mbps</v>
      </c>
    </row>
  </sheetData>
  <sheetProtection algorithmName="SHA-512" hashValue="axbSNAQwZhNgLswn2LjtBXuDGMahifjGJ1y1zRhpDkKDZDCDVSemreps2RJhoM3kaphVq2ZVgiIhEzm76T/cfA==" saltValue="0qxAzp32JoeigtQhvBLyqQ==" spinCount="100000" sheet="1" objects="1" scenarios="1"/>
  <dataConsolid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6</vt:i4>
      </vt:variant>
    </vt:vector>
  </HeadingPairs>
  <TitlesOfParts>
    <vt:vector size="10" baseType="lpstr">
      <vt:lpstr>comuni_delle_Marche</vt:lpstr>
      <vt:lpstr>informativa Privacy</vt:lpstr>
      <vt:lpstr>link</vt:lpstr>
      <vt:lpstr>Foglio1</vt:lpstr>
      <vt:lpstr>___100_Mbps</vt:lpstr>
      <vt:lpstr>___20_Mbps_e___30_Mbps</vt:lpstr>
      <vt:lpstr>___30_Mbps</vt:lpstr>
      <vt:lpstr>__20_Mbps</vt:lpstr>
      <vt:lpstr>Connesione</vt:lpstr>
      <vt:lpstr>nessuna_copertura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Utente Windows</cp:lastModifiedBy>
  <dcterms:created xsi:type="dcterms:W3CDTF">2020-05-29T12:59:31Z</dcterms:created>
  <dcterms:modified xsi:type="dcterms:W3CDTF">2020-11-30T12:51:43Z</dcterms:modified>
</cp:coreProperties>
</file>