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orossi4316\Documents\agendaMpay\"/>
    </mc:Choice>
  </mc:AlternateContent>
  <bookViews>
    <workbookView xWindow="0" yWindow="0" windowWidth="20490" windowHeight="7020" activeTab="1"/>
  </bookViews>
  <sheets>
    <sheet name="comuni_delle_Marche" sheetId="1" r:id="rId1"/>
    <sheet name="informativa Privacy" sheetId="4" r:id="rId2"/>
    <sheet name="link" sheetId="2" state="hidden" r:id="rId3"/>
    <sheet name="Foglio1" sheetId="3" state="hidden" r:id="rId4"/>
  </sheets>
  <definedNames>
    <definedName name="___100_Mbps">Foglio1!$F$2:$F$3</definedName>
    <definedName name="___20_Mbps_e___30_Mbps">Foglio1!$D$2</definedName>
    <definedName name="___30_Mbps">Foglio1!$E$2:$E$3</definedName>
    <definedName name="__20_Mbps">Foglio1!$C$2</definedName>
    <definedName name="_xlnm._FilterDatabase" localSheetId="0" hidden="1">comuni_delle_Marche!$A$1:$D$1</definedName>
    <definedName name="Connesione">Foglio1!$A$2:$A$6</definedName>
    <definedName name="nessuna_copertura">Foglio1!$B$2</definedName>
  </definedNames>
  <calcPr calcId="162913"/>
</workbook>
</file>

<file path=xl/calcChain.xml><?xml version="1.0" encoding="utf-8"?>
<calcChain xmlns="http://schemas.openxmlformats.org/spreadsheetml/2006/main">
  <c r="F3"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 i="1"/>
  <c r="L4" i="3" l="1"/>
  <c r="G4" i="3" l="1"/>
  <c r="G6" i="3"/>
  <c r="G5" i="3"/>
  <c r="G3" i="3"/>
  <c r="G2" i="3"/>
</calcChain>
</file>

<file path=xl/sharedStrings.xml><?xml version="1.0" encoding="utf-8"?>
<sst xmlns="http://schemas.openxmlformats.org/spreadsheetml/2006/main" count="1188" uniqueCount="500">
  <si>
    <t>Acqualagna</t>
  </si>
  <si>
    <t>Apecchio</t>
  </si>
  <si>
    <t>Belforte all'Isauro</t>
  </si>
  <si>
    <t>Borgo Pace</t>
  </si>
  <si>
    <t>Cagli</t>
  </si>
  <si>
    <t>Cantiano</t>
  </si>
  <si>
    <t>Carpegna</t>
  </si>
  <si>
    <t>Cartoceto</t>
  </si>
  <si>
    <t>Fano</t>
  </si>
  <si>
    <t>Fermignano</t>
  </si>
  <si>
    <t>Fossombrone</t>
  </si>
  <si>
    <t>Fratte Rosa</t>
  </si>
  <si>
    <t>Frontino</t>
  </si>
  <si>
    <t>Frontone</t>
  </si>
  <si>
    <t>Gabicce Mare</t>
  </si>
  <si>
    <t>Gradara</t>
  </si>
  <si>
    <t>Isola del Piano</t>
  </si>
  <si>
    <t>Lunano</t>
  </si>
  <si>
    <t>Macerata Feltria</t>
  </si>
  <si>
    <t>Mercatello sul Metauro</t>
  </si>
  <si>
    <t>Mercatino Conca</t>
  </si>
  <si>
    <t>Mombaroccio</t>
  </si>
  <si>
    <t>Mondavio</t>
  </si>
  <si>
    <t>Mondolfo</t>
  </si>
  <si>
    <t>Montecalvo in Foglia</t>
  </si>
  <si>
    <t>Monte Cerignone</t>
  </si>
  <si>
    <t>Montecopiolo</t>
  </si>
  <si>
    <t>Montefelcino</t>
  </si>
  <si>
    <t>Monte Grimano Terme</t>
  </si>
  <si>
    <t>Montelabbate</t>
  </si>
  <si>
    <t>Monte Porzio</t>
  </si>
  <si>
    <t>Peglio</t>
  </si>
  <si>
    <t>Pergola</t>
  </si>
  <si>
    <t>Pesaro</t>
  </si>
  <si>
    <t>Petriano</t>
  </si>
  <si>
    <t>Piandimeleto</t>
  </si>
  <si>
    <t>Pietrarubbia</t>
  </si>
  <si>
    <t>Piobbico</t>
  </si>
  <si>
    <t>San Costanzo</t>
  </si>
  <si>
    <t>San Lorenzo in Campo</t>
  </si>
  <si>
    <t>Sant'Angelo in Vado</t>
  </si>
  <si>
    <t>Sant'Ippolito</t>
  </si>
  <si>
    <t>Sassofeltrio</t>
  </si>
  <si>
    <t>Serra Sant'Abbondio</t>
  </si>
  <si>
    <t>Tavoleto</t>
  </si>
  <si>
    <t>Tavullia</t>
  </si>
  <si>
    <t>Urbania</t>
  </si>
  <si>
    <t>Urbino</t>
  </si>
  <si>
    <t>Agugliano</t>
  </si>
  <si>
    <t>Ancona</t>
  </si>
  <si>
    <t>Arcevia</t>
  </si>
  <si>
    <t>Barbara</t>
  </si>
  <si>
    <t>Belvedere Ostrense</t>
  </si>
  <si>
    <t>Camerano</t>
  </si>
  <si>
    <t>Camerata Picena</t>
  </si>
  <si>
    <t>Castelbellino</t>
  </si>
  <si>
    <t>Castelfidardo</t>
  </si>
  <si>
    <t>Castelleone di Suasa</t>
  </si>
  <si>
    <t>Castelplanio</t>
  </si>
  <si>
    <t>Cerreto d'Esi</t>
  </si>
  <si>
    <t>Chiaravalle</t>
  </si>
  <si>
    <t>Corinaldo</t>
  </si>
  <si>
    <t>Cupramontana</t>
  </si>
  <si>
    <t>Fabriano</t>
  </si>
  <si>
    <t>Falconara Marittima</t>
  </si>
  <si>
    <t>Filottrano</t>
  </si>
  <si>
    <t>Genga</t>
  </si>
  <si>
    <t>Jesi</t>
  </si>
  <si>
    <t>Loreto</t>
  </si>
  <si>
    <t>Maiolati Spontini</t>
  </si>
  <si>
    <t>Mergo</t>
  </si>
  <si>
    <t>Monsano</t>
  </si>
  <si>
    <t>Montecarotto</t>
  </si>
  <si>
    <t>Montemarciano</t>
  </si>
  <si>
    <t>Monte Roberto</t>
  </si>
  <si>
    <t>Monte San Vito</t>
  </si>
  <si>
    <t>Morro d'Alba</t>
  </si>
  <si>
    <t>Numana</t>
  </si>
  <si>
    <t>Offagna</t>
  </si>
  <si>
    <t>Osimo</t>
  </si>
  <si>
    <t>Ostra</t>
  </si>
  <si>
    <t>Ostra Vetere</t>
  </si>
  <si>
    <t>Poggio San Marcello</t>
  </si>
  <si>
    <t>Polverigi</t>
  </si>
  <si>
    <t>Rosora</t>
  </si>
  <si>
    <t>San Marcello</t>
  </si>
  <si>
    <t>San Paolo di Jesi</t>
  </si>
  <si>
    <t>Santa Maria Nuova</t>
  </si>
  <si>
    <t>Sassoferrato</t>
  </si>
  <si>
    <t>Senigallia</t>
  </si>
  <si>
    <t>Serra de' Conti</t>
  </si>
  <si>
    <t>Serra San Quirico</t>
  </si>
  <si>
    <t>Sirolo</t>
  </si>
  <si>
    <t>Staffolo</t>
  </si>
  <si>
    <t>Apiro</t>
  </si>
  <si>
    <t>Appignano</t>
  </si>
  <si>
    <t>Belforte del Chienti</t>
  </si>
  <si>
    <t>Bolognola</t>
  </si>
  <si>
    <t>Caldarola</t>
  </si>
  <si>
    <t>Camerino</t>
  </si>
  <si>
    <t>Camporotondo di Fiastrone</t>
  </si>
  <si>
    <t>Castelraimondo</t>
  </si>
  <si>
    <t>Castelsantangelo sul Nera</t>
  </si>
  <si>
    <t>Cessapalombo</t>
  </si>
  <si>
    <t>Cingoli</t>
  </si>
  <si>
    <t>Civitanova Marche</t>
  </si>
  <si>
    <t>Colmurano</t>
  </si>
  <si>
    <t>Corridonia</t>
  </si>
  <si>
    <t>Esanatoglia</t>
  </si>
  <si>
    <t>Fiastra</t>
  </si>
  <si>
    <t>Fiuminata</t>
  </si>
  <si>
    <t>Gagliole</t>
  </si>
  <si>
    <t>Gualdo</t>
  </si>
  <si>
    <t>Loro Piceno</t>
  </si>
  <si>
    <t>Macerata</t>
  </si>
  <si>
    <t>Matelica</t>
  </si>
  <si>
    <t>Mogliano</t>
  </si>
  <si>
    <t>Montecassiano</t>
  </si>
  <si>
    <t>Monte Cavallo</t>
  </si>
  <si>
    <t>Montecosaro</t>
  </si>
  <si>
    <t>Montefano</t>
  </si>
  <si>
    <t>Montelupone</t>
  </si>
  <si>
    <t>Monte San Giusto</t>
  </si>
  <si>
    <t>Monte San Martino</t>
  </si>
  <si>
    <t>Morrovalle</t>
  </si>
  <si>
    <t>Muccia</t>
  </si>
  <si>
    <t>Penna San Giovanni</t>
  </si>
  <si>
    <t>Petriolo</t>
  </si>
  <si>
    <t>Pieve Torina</t>
  </si>
  <si>
    <t>Pioraco</t>
  </si>
  <si>
    <t>Poggio San Vicino</t>
  </si>
  <si>
    <t>Pollenza</t>
  </si>
  <si>
    <t>Porto Recanati</t>
  </si>
  <si>
    <t>Potenza Picena</t>
  </si>
  <si>
    <t>Recanati</t>
  </si>
  <si>
    <t>Ripe San Ginesio</t>
  </si>
  <si>
    <t>San Ginesio</t>
  </si>
  <si>
    <t>San Severino Marche</t>
  </si>
  <si>
    <t>Sant'Angelo in Pontano</t>
  </si>
  <si>
    <t>Sarnano</t>
  </si>
  <si>
    <t>Sefro</t>
  </si>
  <si>
    <t>Serrapetrona</t>
  </si>
  <si>
    <t>Serravalle di Chienti</t>
  </si>
  <si>
    <t>Tolentino</t>
  </si>
  <si>
    <t>Treia</t>
  </si>
  <si>
    <t>Urbisaglia</t>
  </si>
  <si>
    <t>Ussita</t>
  </si>
  <si>
    <t>Visso</t>
  </si>
  <si>
    <t>Acquasanta Terme</t>
  </si>
  <si>
    <t>Acquaviva Picena</t>
  </si>
  <si>
    <t>Appignano del Tronto</t>
  </si>
  <si>
    <t>Arquata del Tronto</t>
  </si>
  <si>
    <t>Ascoli Piceno</t>
  </si>
  <si>
    <t>Carassai</t>
  </si>
  <si>
    <t>Castel di Lama</t>
  </si>
  <si>
    <t>Castignano</t>
  </si>
  <si>
    <t>Castorano</t>
  </si>
  <si>
    <t>Colli del Tronto</t>
  </si>
  <si>
    <t>Comunanza</t>
  </si>
  <si>
    <t>Cossignano</t>
  </si>
  <si>
    <t>Cupra Marittima</t>
  </si>
  <si>
    <t>Folignano</t>
  </si>
  <si>
    <t>Force</t>
  </si>
  <si>
    <t>Grottammare</t>
  </si>
  <si>
    <t>Maltignano</t>
  </si>
  <si>
    <t>Massignano</t>
  </si>
  <si>
    <t>Monsampolo del Tronto</t>
  </si>
  <si>
    <t>Montalto delle Marche</t>
  </si>
  <si>
    <t>Montedinove</t>
  </si>
  <si>
    <t>Montefiore dell'Aso</t>
  </si>
  <si>
    <t>Montegallo</t>
  </si>
  <si>
    <t>Montemonaco</t>
  </si>
  <si>
    <t>Monteprandone</t>
  </si>
  <si>
    <t>Offida</t>
  </si>
  <si>
    <t>Palmiano</t>
  </si>
  <si>
    <t>Ripatransone</t>
  </si>
  <si>
    <t>Roccafluvione</t>
  </si>
  <si>
    <t>Rotella</t>
  </si>
  <si>
    <t>San Benedetto del Tronto</t>
  </si>
  <si>
    <t>Spinetoli</t>
  </si>
  <si>
    <t>Venarotta</t>
  </si>
  <si>
    <t>Altidona</t>
  </si>
  <si>
    <t>Amandola</t>
  </si>
  <si>
    <t>Belmonte Piceno</t>
  </si>
  <si>
    <t>Campofilone</t>
  </si>
  <si>
    <t>Falerone</t>
  </si>
  <si>
    <t>Fermo</t>
  </si>
  <si>
    <t>Francavilla d'Ete</t>
  </si>
  <si>
    <t>Grottazzolina</t>
  </si>
  <si>
    <t>Lapedona</t>
  </si>
  <si>
    <t>Magliano di Tenna</t>
  </si>
  <si>
    <t>Massa Fermana</t>
  </si>
  <si>
    <t>Monsampietro Morico</t>
  </si>
  <si>
    <t>Montappone</t>
  </si>
  <si>
    <t>Montefalcone Appennino</t>
  </si>
  <si>
    <t>Montefortino</t>
  </si>
  <si>
    <t>Monte Giberto</t>
  </si>
  <si>
    <t>Montegiorgio</t>
  </si>
  <si>
    <t>Montegranaro</t>
  </si>
  <si>
    <t>Monteleone di Fermo</t>
  </si>
  <si>
    <t>Montelparo</t>
  </si>
  <si>
    <t>Monte Rinaldo</t>
  </si>
  <si>
    <t>Monterubbiano</t>
  </si>
  <si>
    <t>Monte San Pietrangeli</t>
  </si>
  <si>
    <t>Monte Urano</t>
  </si>
  <si>
    <t>Monte Vidon Combatte</t>
  </si>
  <si>
    <t>Monte Vidon Corrado</t>
  </si>
  <si>
    <t>Montottone</t>
  </si>
  <si>
    <t>Moresco</t>
  </si>
  <si>
    <t>Ortezzano</t>
  </si>
  <si>
    <t>Pedaso</t>
  </si>
  <si>
    <t>Petritoli</t>
  </si>
  <si>
    <t>Ponzano di Fermo</t>
  </si>
  <si>
    <t>Porto San Giorgio</t>
  </si>
  <si>
    <t>Porto Sant'Elpidio</t>
  </si>
  <si>
    <t>Rapagnano</t>
  </si>
  <si>
    <t>Santa Vittoria in Matenano</t>
  </si>
  <si>
    <t>Sant'Elpidio a Mare</t>
  </si>
  <si>
    <t>Servigliano</t>
  </si>
  <si>
    <t>Smerillo</t>
  </si>
  <si>
    <t>Torre San Patrizio</t>
  </si>
  <si>
    <t>Trecastelli</t>
  </si>
  <si>
    <t>Vallefoglia</t>
  </si>
  <si>
    <t>si</t>
  </si>
  <si>
    <t>link per la verifica della copertura del proprio indirizzo :</t>
  </si>
  <si>
    <t>no</t>
  </si>
  <si>
    <t>valore</t>
  </si>
  <si>
    <t>Comune coperto</t>
  </si>
  <si>
    <t>ISTAT</t>
  </si>
  <si>
    <t>PS</t>
  </si>
  <si>
    <t>041001</t>
  </si>
  <si>
    <t>AP</t>
  </si>
  <si>
    <t>044001</t>
  </si>
  <si>
    <t>044002</t>
  </si>
  <si>
    <t>AN</t>
  </si>
  <si>
    <t>042001</t>
  </si>
  <si>
    <t>FM</t>
  </si>
  <si>
    <t>109001</t>
  </si>
  <si>
    <t>109002</t>
  </si>
  <si>
    <t>042002</t>
  </si>
  <si>
    <t>041002</t>
  </si>
  <si>
    <t>MC</t>
  </si>
  <si>
    <t>043002</t>
  </si>
  <si>
    <t>043003</t>
  </si>
  <si>
    <t>044005</t>
  </si>
  <si>
    <t>042003</t>
  </si>
  <si>
    <t>044006</t>
  </si>
  <si>
    <t>044007</t>
  </si>
  <si>
    <t>042004</t>
  </si>
  <si>
    <t>041005</t>
  </si>
  <si>
    <t>043004</t>
  </si>
  <si>
    <t>109003</t>
  </si>
  <si>
    <t>042005</t>
  </si>
  <si>
    <t>043005</t>
  </si>
  <si>
    <t>041006</t>
  </si>
  <si>
    <t>041007</t>
  </si>
  <si>
    <t>043006</t>
  </si>
  <si>
    <t>042006</t>
  </si>
  <si>
    <t>042007</t>
  </si>
  <si>
    <t>043007</t>
  </si>
  <si>
    <t>109004</t>
  </si>
  <si>
    <t>043008</t>
  </si>
  <si>
    <t>041008</t>
  </si>
  <si>
    <t>044010</t>
  </si>
  <si>
    <t>041009</t>
  </si>
  <si>
    <t>041010</t>
  </si>
  <si>
    <t>044011</t>
  </si>
  <si>
    <t>042008</t>
  </si>
  <si>
    <t>042010</t>
  </si>
  <si>
    <t>042011</t>
  </si>
  <si>
    <t>042012</t>
  </si>
  <si>
    <t>043009</t>
  </si>
  <si>
    <t>043010</t>
  </si>
  <si>
    <t>044012</t>
  </si>
  <si>
    <t>044013</t>
  </si>
  <si>
    <t>042013</t>
  </si>
  <si>
    <t>043011</t>
  </si>
  <si>
    <t>042014</t>
  </si>
  <si>
    <t>043012</t>
  </si>
  <si>
    <t>043013</t>
  </si>
  <si>
    <t>Colli al Metauro</t>
  </si>
  <si>
    <t>041069</t>
  </si>
  <si>
    <t>044014</t>
  </si>
  <si>
    <t>043014</t>
  </si>
  <si>
    <t>044015</t>
  </si>
  <si>
    <t>042015</t>
  </si>
  <si>
    <t>043015</t>
  </si>
  <si>
    <t>044016</t>
  </si>
  <si>
    <t>044017</t>
  </si>
  <si>
    <t>042016</t>
  </si>
  <si>
    <t>043016</t>
  </si>
  <si>
    <t>042017</t>
  </si>
  <si>
    <t>042018</t>
  </si>
  <si>
    <t>109005</t>
  </si>
  <si>
    <t>041013</t>
  </si>
  <si>
    <t>041014</t>
  </si>
  <si>
    <t>109006</t>
  </si>
  <si>
    <t>043017</t>
  </si>
  <si>
    <t>042019</t>
  </si>
  <si>
    <t>043019</t>
  </si>
  <si>
    <t>044020</t>
  </si>
  <si>
    <t>044021</t>
  </si>
  <si>
    <t>041015</t>
  </si>
  <si>
    <t>109007</t>
  </si>
  <si>
    <t>041016</t>
  </si>
  <si>
    <t>041017</t>
  </si>
  <si>
    <t>041018</t>
  </si>
  <si>
    <t>041019</t>
  </si>
  <si>
    <t>043020</t>
  </si>
  <si>
    <t>042020</t>
  </si>
  <si>
    <t>041020</t>
  </si>
  <si>
    <t>044023</t>
  </si>
  <si>
    <t>109008</t>
  </si>
  <si>
    <t>043021</t>
  </si>
  <si>
    <t>041021</t>
  </si>
  <si>
    <t>042021</t>
  </si>
  <si>
    <t>109009</t>
  </si>
  <si>
    <t>042022</t>
  </si>
  <si>
    <t>043022</t>
  </si>
  <si>
    <t>041022</t>
  </si>
  <si>
    <t>043023</t>
  </si>
  <si>
    <t>041023</t>
  </si>
  <si>
    <t>109010</t>
  </si>
  <si>
    <t>042023</t>
  </si>
  <si>
    <t>044027</t>
  </si>
  <si>
    <t>109011</t>
  </si>
  <si>
    <t>044029</t>
  </si>
  <si>
    <t>043024</t>
  </si>
  <si>
    <t>041025</t>
  </si>
  <si>
    <t>041026</t>
  </si>
  <si>
    <t>042024</t>
  </si>
  <si>
    <t>043025</t>
  </si>
  <si>
    <t>041027</t>
  </si>
  <si>
    <t>041028</t>
  </si>
  <si>
    <t>041029</t>
  </si>
  <si>
    <t>109012</t>
  </si>
  <si>
    <t>044031</t>
  </si>
  <si>
    <t>042025</t>
  </si>
  <si>
    <t>044032</t>
  </si>
  <si>
    <t>109013</t>
  </si>
  <si>
    <t>043027</t>
  </si>
  <si>
    <t>041031</t>
  </si>
  <si>
    <t>109016</t>
  </si>
  <si>
    <t>041035</t>
  </si>
  <si>
    <t>041038</t>
  </si>
  <si>
    <t>109021</t>
  </si>
  <si>
    <t>042029</t>
  </si>
  <si>
    <t>043031</t>
  </si>
  <si>
    <t>043032</t>
  </si>
  <si>
    <t>109023</t>
  </si>
  <si>
    <t>042030</t>
  </si>
  <si>
    <t>109024</t>
  </si>
  <si>
    <t>109025</t>
  </si>
  <si>
    <t>109026</t>
  </si>
  <si>
    <t>041030</t>
  </si>
  <si>
    <t>042026</t>
  </si>
  <si>
    <t>043026</t>
  </si>
  <si>
    <t>041033</t>
  </si>
  <si>
    <t>043028</t>
  </si>
  <si>
    <t>044034</t>
  </si>
  <si>
    <t>109014</t>
  </si>
  <si>
    <t>043029</t>
  </si>
  <si>
    <t>041034</t>
  </si>
  <si>
    <t>044036</t>
  </si>
  <si>
    <t>109015</t>
  </si>
  <si>
    <t>044038</t>
  </si>
  <si>
    <t>109017</t>
  </si>
  <si>
    <t>109018</t>
  </si>
  <si>
    <t>041036</t>
  </si>
  <si>
    <t>109019</t>
  </si>
  <si>
    <t>109020</t>
  </si>
  <si>
    <t>043030</t>
  </si>
  <si>
    <t>042027</t>
  </si>
  <si>
    <t>044044</t>
  </si>
  <si>
    <t>044045</t>
  </si>
  <si>
    <t>109022</t>
  </si>
  <si>
    <t>109027</t>
  </si>
  <si>
    <t>109028</t>
  </si>
  <si>
    <t>042031</t>
  </si>
  <si>
    <t>043033</t>
  </si>
  <si>
    <t>043034</t>
  </si>
  <si>
    <t>042032</t>
  </si>
  <si>
    <t>042033</t>
  </si>
  <si>
    <t>044054</t>
  </si>
  <si>
    <t>109029</t>
  </si>
  <si>
    <t>042034</t>
  </si>
  <si>
    <t>042035</t>
  </si>
  <si>
    <t>042036</t>
  </si>
  <si>
    <t>044056</t>
  </si>
  <si>
    <t>109030</t>
  </si>
  <si>
    <t>041041</t>
  </si>
  <si>
    <t>043035</t>
  </si>
  <si>
    <t>041043</t>
  </si>
  <si>
    <t>041044</t>
  </si>
  <si>
    <t>041045</t>
  </si>
  <si>
    <t>043036</t>
  </si>
  <si>
    <t>109031</t>
  </si>
  <si>
    <t>041047</t>
  </si>
  <si>
    <t>041048</t>
  </si>
  <si>
    <t>043038</t>
  </si>
  <si>
    <t>041049</t>
  </si>
  <si>
    <t>043039</t>
  </si>
  <si>
    <t>042037</t>
  </si>
  <si>
    <t>043040</t>
  </si>
  <si>
    <t>043041</t>
  </si>
  <si>
    <t>042038</t>
  </si>
  <si>
    <t>109032</t>
  </si>
  <si>
    <t>043042</t>
  </si>
  <si>
    <t>109033</t>
  </si>
  <si>
    <t>109034</t>
  </si>
  <si>
    <t>043043</t>
  </si>
  <si>
    <t>109035</t>
  </si>
  <si>
    <t>043044</t>
  </si>
  <si>
    <t>044063</t>
  </si>
  <si>
    <t>043045</t>
  </si>
  <si>
    <t>044064</t>
  </si>
  <si>
    <t>042040</t>
  </si>
  <si>
    <t>044065</t>
  </si>
  <si>
    <t>044066</t>
  </si>
  <si>
    <t>041051</t>
  </si>
  <si>
    <t>043046</t>
  </si>
  <si>
    <t>041054</t>
  </si>
  <si>
    <t>042041</t>
  </si>
  <si>
    <t>042042</t>
  </si>
  <si>
    <t>043047</t>
  </si>
  <si>
    <t>042043</t>
  </si>
  <si>
    <t>109036</t>
  </si>
  <si>
    <t>043048</t>
  </si>
  <si>
    <t>041057</t>
  </si>
  <si>
    <t>109037</t>
  </si>
  <si>
    <t>041058</t>
  </si>
  <si>
    <t>043049</t>
  </si>
  <si>
    <t>Sassocorvaro Auditore</t>
  </si>
  <si>
    <t>041071</t>
  </si>
  <si>
    <t>041060</t>
  </si>
  <si>
    <t>042044</t>
  </si>
  <si>
    <t>043050</t>
  </si>
  <si>
    <t>042045</t>
  </si>
  <si>
    <t>042046</t>
  </si>
  <si>
    <t>042047</t>
  </si>
  <si>
    <t>041061</t>
  </si>
  <si>
    <t>043051</t>
  </si>
  <si>
    <t>043052</t>
  </si>
  <si>
    <t>109038</t>
  </si>
  <si>
    <t>042048</t>
  </si>
  <si>
    <t>109039</t>
  </si>
  <si>
    <t>044071</t>
  </si>
  <si>
    <t>042049</t>
  </si>
  <si>
    <t>041064</t>
  </si>
  <si>
    <t>041065</t>
  </si>
  <si>
    <t>Terre Roveresche</t>
  </si>
  <si>
    <t>041070</t>
  </si>
  <si>
    <t>043053</t>
  </si>
  <si>
    <t>109040</t>
  </si>
  <si>
    <t>042050</t>
  </si>
  <si>
    <t>043054</t>
  </si>
  <si>
    <t>041066</t>
  </si>
  <si>
    <t>041067</t>
  </si>
  <si>
    <t>043055</t>
  </si>
  <si>
    <t>043056</t>
  </si>
  <si>
    <t>Valfornace</t>
  </si>
  <si>
    <t>043058</t>
  </si>
  <si>
    <t>041068</t>
  </si>
  <si>
    <t>044073</t>
  </si>
  <si>
    <t>043057</t>
  </si>
  <si>
    <t>Connessione</t>
  </si>
  <si>
    <t>Comune</t>
  </si>
  <si>
    <t>nessuna copertura</t>
  </si>
  <si>
    <t>&gt;= 20 Mbps e &lt; 30 Mbps</t>
  </si>
  <si>
    <t>&gt;= 30 Mbps</t>
  </si>
  <si>
    <t>&gt;= 100 Mbps</t>
  </si>
  <si>
    <t>&lt; 20 Mbps</t>
  </si>
  <si>
    <t>nessuna_copertura</t>
  </si>
  <si>
    <t>__20_Mbps</t>
  </si>
  <si>
    <t>___20_Mbps_e___30_Mbps</t>
  </si>
  <si>
    <t>___30_Mbps</t>
  </si>
  <si>
    <t>___100_Mbps</t>
  </si>
  <si>
    <t>non Coerente</t>
  </si>
  <si>
    <t>Coerente</t>
  </si>
  <si>
    <t>Coerente con Piano Voucher  Infratel</t>
  </si>
  <si>
    <t>Provincia</t>
  </si>
  <si>
    <t>https://….</t>
  </si>
  <si>
    <t>altri eventuali contatti commerciali per gli utenti:</t>
  </si>
  <si>
    <t>email:</t>
  </si>
  <si>
    <t>tel:</t>
  </si>
  <si>
    <t>pec:</t>
  </si>
  <si>
    <t>XXX</t>
  </si>
  <si>
    <t>Contatti</t>
  </si>
  <si>
    <t>denominazione operatore:</t>
  </si>
  <si>
    <t>tipo copertura</t>
  </si>
  <si>
    <t>partita iva:</t>
  </si>
  <si>
    <t>link richiesta servizio  voucher:</t>
  </si>
  <si>
    <t>riferimenti responsabile aziendale</t>
  </si>
  <si>
    <t>Nome Cognome:</t>
  </si>
  <si>
    <t>Email:</t>
  </si>
  <si>
    <t>Telefono:</t>
  </si>
  <si>
    <r>
      <rPr>
        <b/>
        <sz val="12"/>
        <color theme="1"/>
        <rFont val="Calibri"/>
        <family val="2"/>
        <scheme val="minor"/>
      </rPr>
      <t>Dichiaro di aver letto l'informativa allegata e acconsento al trattamento dei dati personali inseriti</t>
    </r>
    <r>
      <rPr>
        <b/>
        <sz val="11"/>
        <color theme="1"/>
        <rFont val="Calibri"/>
        <family val="2"/>
        <scheme val="minor"/>
      </rPr>
      <t xml:space="preserve">
</t>
    </r>
  </si>
  <si>
    <t>INFORMATIVA SULLA PRIVACY (ART.13 REG.UE 679/2016)</t>
  </si>
  <si>
    <r>
      <t xml:space="preserve">
</t>
    </r>
    <r>
      <rPr>
        <b/>
        <sz val="11"/>
        <color theme="1"/>
        <rFont val="Calibri"/>
        <family val="2"/>
        <scheme val="minor"/>
      </rPr>
      <t xml:space="preserve">Luogo del Trattamento </t>
    </r>
    <r>
      <rPr>
        <sz val="11"/>
        <color theme="1"/>
        <rFont val="Calibri"/>
        <family val="2"/>
        <scheme val="minor"/>
      </rPr>
      <t xml:space="preserve">
I dati raccolti dal sito sono trattati presso la sede del Titolare del trattamento e sono conservati presso i data center della Regione Marche ubicati presso Palazzo Leopardi, Via Tiziano 44.
</t>
    </r>
    <r>
      <rPr>
        <b/>
        <sz val="11"/>
        <color theme="1"/>
        <rFont val="Calibri"/>
        <family val="2"/>
        <scheme val="minor"/>
      </rPr>
      <t xml:space="preserve">
Misure di sicurezza</t>
    </r>
    <r>
      <rPr>
        <sz val="11"/>
        <color theme="1"/>
        <rFont val="Calibri"/>
        <family val="2"/>
        <scheme val="minor"/>
      </rPr>
      <t xml:space="preserve">
I dati degli interessati saranno trattati in maniera lecita e corretta, adottando le opportune misure di sicurezza volte ad impedire accessi non autorizzati, divulgazione, modifica o distruzione non autorizzata dei dati. Il trattamento viene effettuato mediante strumenti informatici e/o telematici, con modalità organizzative e con logiche strettamente correlate alle finalità indicate. 
</t>
    </r>
    <r>
      <rPr>
        <b/>
        <sz val="11"/>
        <color theme="1"/>
        <rFont val="Calibri"/>
        <family val="2"/>
        <scheme val="minor"/>
      </rPr>
      <t>Diritti dell'Interessato</t>
    </r>
    <r>
      <rPr>
        <sz val="11"/>
        <color theme="1"/>
        <rFont val="Calibri"/>
        <family val="2"/>
        <scheme val="minor"/>
      </rPr>
      <t xml:space="preserve">
All'interessato spettano tutti i diritti che gli sono riconosciuti dall’art.15 e ss del Reg.Ue 679/2016 e dalle vigenti disposizioni di legge, tra cui:
• avere informazioni circa la logica, le modalità e le finalità del trattamento;
• richiederne l’accesso, l'aggiornamento, la rettifica, l'integrazione, la cancellazione, la trasformazione in forma anonima, il blocco dei dati trattati in violazione di legge, ivi compresi quelli non più necessari al perseguimento degli scopi per i quali sono stati raccolti;
• richiedere, in relazione alla modifica del consenso reso, la limitazione del trattamento ovvero l’opposizione al trattamento;
• nei casi di trattamento basato su consenso, ricevere al solo costo dell’eventuale supporto, i suoi dati forniti al titolare, in forma strutturata e leggibile da un elaboratore di dati e in un formato comunemente usato da un dispositivo elettronico;
• il diritto, ai sensi dell’articolo 77 del Regolamento 2016/679/UE,  di presentare un reclamo all’Autorità di controllo (Garante Privacy per la protezione dei dati personali con sede a Roma).
Le richieste vanno rivolte al Titolare del trattamento o al suo Delegato.  
</t>
    </r>
    <r>
      <rPr>
        <b/>
        <sz val="11"/>
        <color theme="1"/>
        <rFont val="Calibri"/>
        <family val="2"/>
        <scheme val="minor"/>
      </rPr>
      <t xml:space="preserve">
Conservazione dei Dati  </t>
    </r>
    <r>
      <rPr>
        <sz val="11"/>
        <color theme="1"/>
        <rFont val="Calibri"/>
        <family val="2"/>
        <scheme val="minor"/>
      </rPr>
      <t xml:space="preserve">
I dati personali saranno conservati, ai sensi dell’articolo 5, par. 1, lett. e) del Regolamento 2016/679/UE, per i tempi necessari a espletare le finalità per le quali vengono raccolti (correlati al periodo in cui viene erogato il servizio), o comunque per quanto eventualmente necessario per la tutela in sede giudiziaria dei diritti sia dell’Interessato che del Titolare
</t>
    </r>
  </si>
  <si>
    <r>
      <rPr>
        <b/>
        <sz val="11"/>
        <color theme="1"/>
        <rFont val="Calibri"/>
        <family val="2"/>
        <scheme val="minor"/>
      </rPr>
      <t>Introduzione</t>
    </r>
    <r>
      <rPr>
        <sz val="11"/>
        <color theme="1"/>
        <rFont val="Calibri"/>
        <family val="2"/>
        <scheme val="minor"/>
      </rPr>
      <t xml:space="preserve">
La presente informativa viene resa ai sensi degli artt. 6 e 13 del Regolamento Europeo 2016/679/UE (GDPR General Data Protection Regulation) in materia di protezione e trattamento dei dati personali  e riguarda  la raccolta da parte di Regione Marche di informazioni relative ai servizi di accesso di rete attualmente disponibili sul territorio delle Marche, anche in coerenza con i requisiti previsti dal Piano Voucher avviato con decreto del Ministero dello Sviluppo Economico del 7 agosto 2020. 
Titolare del trattamento – Delegato - DPO
Il titolare del trattamento dei dati è la Regione Marche Giunta Regionale, con sede in Via Gentile da Fabriano 9, Ancona. Delegato al trattamento è la Dott.ssa Serenella Carota ( Dirigente della P.F. Informatica e Crescita digitale, email: funzione.informatica@regione.marche.it). DPO della Regione Marche è l’Avv. Paolo Costanzi (rpd@regione.marche.it), con sede in Palazzo Raffaello, Via Gentile da Fabriano 9, Ancona.
</t>
    </r>
    <r>
      <rPr>
        <b/>
        <sz val="11"/>
        <color theme="1"/>
        <rFont val="Calibri"/>
        <family val="2"/>
        <scheme val="minor"/>
      </rPr>
      <t>Consenso al trattamento</t>
    </r>
    <r>
      <rPr>
        <sz val="11"/>
        <color theme="1"/>
        <rFont val="Calibri"/>
        <family val="2"/>
        <scheme val="minor"/>
      </rPr>
      <t xml:space="preserve">
Compilando ed inviando il modulo di richiesta  di informazioni scaricabile dal sito istituzionale della Regione Marche, all’indirizzo https://www.regione.marche.it/Regione-Utile/Agenda-Digitale/Operatori-Voucher-Pc-e-Internet, l’Interessato presta il proprio consenso al trattamento dei dati personali con le modalità e per le finalità descritte nella presente informativa. Ai sensi dell’art. 7 del GDPR, l’Interessato ha il diritto di revocare il proprio consenso in qualsiasi momento mediante semplice comunicazione scritta al Titolare del trattamento o al suo Delegato. La revoca del consenso non pregiudica la liceità del trattamento basata sul consenso prima della revoca. In caso di revoca del consenso, i dati dell’Interessato verranno cancellati.
Il conferimento dei dati non è  obbligatorio ai sensi di legge.
</t>
    </r>
    <r>
      <rPr>
        <b/>
        <sz val="11"/>
        <color theme="1"/>
        <rFont val="Calibri"/>
        <family val="2"/>
        <scheme val="minor"/>
      </rPr>
      <t>Finalità del trattamento</t>
    </r>
    <r>
      <rPr>
        <sz val="11"/>
        <color theme="1"/>
        <rFont val="Calibri"/>
        <family val="2"/>
        <scheme val="minor"/>
      </rPr>
      <t xml:space="preserve">
II dati sono trattati esclusivamente per le finalità per le quali sono raccolti, e cioè esclusivamente per avviare un’indagine conoscitiva rivolta a tutti gli operatori di telecomunicazioni, per verificare quale sia il grado di copertura di ogni Comune del territorio regionale, quali le reali criticità ancora presenti e per  individuare gli operatori di telecomunicazioni in grado di erogare attualmente nelle Marche servizi di accesso alla rete in coerenza ai criteri previsti dal Piano voucher  di cui al Decreto del Ministero dello Sviluppo Economico del 07/08/2020.
</t>
    </r>
    <r>
      <rPr>
        <b/>
        <sz val="11"/>
        <color theme="1"/>
        <rFont val="Calibri"/>
        <family val="2"/>
        <scheme val="minor"/>
      </rPr>
      <t xml:space="preserve">
Modalità di raccolta dei dati </t>
    </r>
    <r>
      <rPr>
        <sz val="11"/>
        <color theme="1"/>
        <rFont val="Calibri"/>
        <family val="2"/>
        <scheme val="minor"/>
      </rPr>
      <t xml:space="preserve">
I dati personali sono forniti direttamente dall’interessato e sono i dati inseriti  tramite compilazione del modulo sopraindicato  predisposto dalla Regione Marche. 
I dati personali trattati sono il nome e  cognome, email, tel ed indirizzo pec dei referenti aziendali degli operatori a cui vengono richiesti i dati e le informazioni 
Oltre al titolare e al suo delegato avranno accesso ai dati i dipendenti della Regione Marche ovvero eventuali soggetti terzi autorizzati dal Titolare o dal suo Delegato, quali ad esempio consulenti e collaboratori dell’ente. I dati non saranno comunicati ad altri soggetti non autorizzati, né diffusi. La pubblicazione sul sito internet della Regione Marche all’esito dell’indagine riguarderà solo ed esclusivamente le informazioni relative alle coperture territoriali, con esclusione quindi dei dati personali raccolti.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</si>
</sst>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b/>
      <sz val="12"/>
      <name val="Calibri"/>
      <family val="2"/>
      <scheme val="minor"/>
    </font>
    <font>
      <b/>
      <sz val="11"/>
      <color rgb="FF000000"/>
      <name val="Calibri"/>
      <family val="2"/>
      <scheme val="minor"/>
    </font>
    <font>
      <i/>
      <sz val="11"/>
      <color rgb="FF000000"/>
      <name val="Calibri"/>
      <family val="2"/>
      <scheme val="minor"/>
    </font>
    <font>
      <sz val="11"/>
      <color rgb="FF000000"/>
      <name val="Calibri"/>
      <family val="2"/>
      <scheme val="minor"/>
    </font>
    <font>
      <b/>
      <sz val="12"/>
      <color theme="1"/>
      <name val="Calibri"/>
      <family val="2"/>
      <scheme val="minor"/>
    </font>
    <font>
      <b/>
      <sz val="16"/>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CE4D6"/>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ck">
        <color rgb="FF0070C0"/>
      </right>
      <top style="thick">
        <color rgb="FF0070C0"/>
      </top>
      <bottom style="thin">
        <color auto="1"/>
      </bottom>
      <diagonal/>
    </border>
    <border>
      <left style="thick">
        <color rgb="FF0070C0"/>
      </left>
      <right/>
      <top/>
      <bottom/>
      <diagonal/>
    </border>
    <border>
      <left/>
      <right style="thick">
        <color rgb="FF0070C0"/>
      </right>
      <top/>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thick">
        <color rgb="FF0070C0"/>
      </left>
      <right style="thick">
        <color rgb="FF0070C0"/>
      </right>
      <top style="thick">
        <color rgb="FF0070C0"/>
      </top>
      <bottom/>
      <diagonal/>
    </border>
    <border>
      <left style="thick">
        <color rgb="FF0070C0"/>
      </left>
      <right style="thick">
        <color rgb="FF0070C0"/>
      </right>
      <top/>
      <bottom/>
      <diagonal/>
    </border>
    <border>
      <left style="thick">
        <color rgb="FF0070C0"/>
      </left>
      <right style="thick">
        <color rgb="FF0070C0"/>
      </right>
      <top/>
      <bottom style="thick">
        <color rgb="FF0070C0"/>
      </bottom>
      <diagonal/>
    </border>
    <border>
      <left/>
      <right style="thin">
        <color auto="1"/>
      </right>
      <top style="thick">
        <color rgb="FF0070C0"/>
      </top>
      <bottom style="thin">
        <color auto="1"/>
      </bottom>
      <diagonal/>
    </border>
    <border>
      <left style="thick">
        <color rgb="FF0070C0"/>
      </left>
      <right style="thick">
        <color rgb="FF0070C0"/>
      </right>
      <top style="thick">
        <color rgb="FF0070C0"/>
      </top>
      <bottom style="thick">
        <color rgb="FF0070C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8">
    <xf numFmtId="0" fontId="0" fillId="0" borderId="0" xfId="0"/>
    <xf numFmtId="0" fontId="19" fillId="0" borderId="0" xfId="0" applyFont="1" applyAlignment="1">
      <alignment horizontal="center"/>
    </xf>
    <xf numFmtId="0" fontId="0" fillId="0" borderId="0" xfId="0" applyBorder="1" applyAlignment="1">
      <alignment horizontal="center"/>
    </xf>
    <xf numFmtId="0" fontId="0" fillId="0" borderId="0" xfId="0" applyAlignment="1">
      <alignment horizontal="center"/>
    </xf>
    <xf numFmtId="0" fontId="19" fillId="0" borderId="11" xfId="0" applyFont="1" applyBorder="1" applyAlignment="1">
      <alignment horizontal="center"/>
    </xf>
    <xf numFmtId="0" fontId="19" fillId="0" borderId="12" xfId="0" applyFont="1" applyBorder="1" applyAlignment="1">
      <alignment horizontal="center"/>
    </xf>
    <xf numFmtId="0" fontId="0" fillId="0" borderId="13" xfId="0" applyBorder="1" applyAlignment="1">
      <alignment horizontal="center"/>
    </xf>
    <xf numFmtId="0" fontId="0" fillId="33" borderId="14" xfId="0" applyFill="1" applyBorder="1" applyAlignment="1"/>
    <xf numFmtId="0" fontId="18" fillId="33" borderId="14" xfId="0" applyFont="1" applyFill="1" applyBorder="1" applyAlignment="1"/>
    <xf numFmtId="0" fontId="0" fillId="0" borderId="15" xfId="0" applyBorder="1" applyAlignment="1">
      <alignment horizontal="center"/>
    </xf>
    <xf numFmtId="0" fontId="16" fillId="0" borderId="16" xfId="0" applyFont="1" applyBorder="1" applyAlignment="1">
      <alignment horizontal="center"/>
    </xf>
    <xf numFmtId="0" fontId="0" fillId="33" borderId="17" xfId="0" applyFill="1" applyBorder="1" applyAlignment="1">
      <alignment horizontal="center"/>
    </xf>
    <xf numFmtId="0" fontId="20" fillId="0" borderId="10" xfId="0" applyFont="1" applyBorder="1" applyAlignment="1">
      <alignment horizontal="center" wrapText="1"/>
    </xf>
    <xf numFmtId="0" fontId="20" fillId="0" borderId="19" xfId="0" applyFont="1" applyBorder="1" applyAlignment="1">
      <alignment horizontal="center"/>
    </xf>
    <xf numFmtId="0" fontId="20" fillId="0" borderId="20" xfId="0" applyFont="1" applyBorder="1" applyAlignment="1">
      <alignment horizontal="center"/>
    </xf>
    <xf numFmtId="0" fontId="21" fillId="35" borderId="17" xfId="0" applyFont="1" applyFill="1" applyBorder="1" applyAlignment="1">
      <alignment horizontal="center" vertical="center"/>
    </xf>
    <xf numFmtId="0" fontId="22" fillId="36" borderId="17" xfId="0" applyFont="1" applyFill="1" applyBorder="1" applyAlignment="1">
      <alignment horizontal="center" vertical="center"/>
    </xf>
    <xf numFmtId="0" fontId="23" fillId="35" borderId="17" xfId="0" applyFont="1" applyFill="1" applyBorder="1" applyAlignment="1">
      <alignment horizontal="center" vertical="center"/>
    </xf>
    <xf numFmtId="0" fontId="22" fillId="36" borderId="18" xfId="0" applyFont="1" applyFill="1" applyBorder="1" applyAlignment="1">
      <alignment horizontal="center" vertical="center"/>
    </xf>
    <xf numFmtId="0" fontId="23" fillId="33" borderId="17" xfId="0" applyFont="1" applyFill="1" applyBorder="1" applyAlignment="1">
      <alignment horizontal="center" vertical="center"/>
    </xf>
    <xf numFmtId="0" fontId="22" fillId="34" borderId="17" xfId="0" applyFont="1" applyFill="1" applyBorder="1" applyAlignment="1">
      <alignment horizontal="center" vertical="center"/>
    </xf>
    <xf numFmtId="0" fontId="0" fillId="34" borderId="17" xfId="0" applyFill="1" applyBorder="1" applyAlignment="1">
      <alignment horizontal="center"/>
    </xf>
    <xf numFmtId="0" fontId="0" fillId="0" borderId="17" xfId="0" applyBorder="1" applyAlignment="1">
      <alignment horizontal="center"/>
    </xf>
    <xf numFmtId="0" fontId="16" fillId="34" borderId="11" xfId="0" applyFont="1" applyFill="1" applyBorder="1" applyAlignment="1">
      <alignment horizontal="left" wrapText="1"/>
    </xf>
    <xf numFmtId="0" fontId="16" fillId="34" borderId="11" xfId="0" applyFont="1" applyFill="1" applyBorder="1" applyAlignment="1">
      <alignment horizontal="left"/>
    </xf>
    <xf numFmtId="0" fontId="25" fillId="0" borderId="0" xfId="0" applyFont="1" applyAlignment="1">
      <alignment horizontal="center"/>
    </xf>
    <xf numFmtId="0" fontId="0" fillId="0" borderId="0" xfId="0" applyAlignment="1">
      <alignment horizontal="left" vertical="top" wrapText="1"/>
    </xf>
    <xf numFmtId="0" fontId="0" fillId="0" borderId="0" xfId="0" applyAlignment="1">
      <alignment horizontal="left" vertical="top"/>
    </xf>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9">
    <dxf>
      <font>
        <b val="0"/>
        <i val="0"/>
        <strike val="0"/>
        <condense val="0"/>
        <extend val="0"/>
        <outline val="0"/>
        <shadow val="0"/>
        <u val="none"/>
        <vertAlign val="baseline"/>
        <sz val="11"/>
        <color auto="1"/>
        <name val="Calibri"/>
        <scheme val="minor"/>
      </font>
      <numFmt numFmtId="0" formatCode="General"/>
      <alignment horizontal="center" vertical="bottom" textRotation="0" wrapText="0" indent="0" justifyLastLine="0" shrinkToFit="0" readingOrder="0"/>
      <border diagonalUp="0" diagonalDown="0">
        <left style="thin">
          <color auto="1"/>
        </left>
        <right style="thick">
          <color rgb="FF0070C0"/>
        </right>
        <top style="thin">
          <color auto="1"/>
        </top>
        <bottom style="thin">
          <color auto="1"/>
        </bottom>
      </border>
    </dxf>
    <dxf>
      <font>
        <strike val="0"/>
        <outline val="0"/>
        <shadow val="0"/>
        <u val="none"/>
        <vertAlign val="baseline"/>
        <sz val="11"/>
        <color auto="1"/>
        <name val="Calibri"/>
        <scheme val="minor"/>
      </font>
      <alignment horizontal="center" vertical="bottom" textRotation="0" wrapText="0"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1"/>
        <color auto="1"/>
        <name val="Calibri"/>
        <scheme val="minor"/>
      </font>
      <alignment horizontal="center" vertical="bottom" textRotation="0" wrapText="0" indent="0" justifyLastLine="0" shrinkToFit="0" readingOrder="0"/>
    </dxf>
    <dxf>
      <font>
        <strike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strike val="0"/>
        <outline val="0"/>
        <shadow val="0"/>
        <u val="none"/>
        <vertAlign val="baseline"/>
        <sz val="11"/>
        <color auto="1"/>
        <name val="Calibri"/>
        <scheme val="minor"/>
      </font>
      <alignment horizontal="center" vertical="bottom" textRotation="0" wrapText="0" indent="0" justifyLastLine="0" shrinkToFit="0" readingOrder="0"/>
    </dxf>
    <dxf>
      <font>
        <strike val="0"/>
        <outline val="0"/>
        <shadow val="0"/>
        <u val="none"/>
        <vertAlign val="baseline"/>
        <sz val="11"/>
        <color auto="1"/>
        <name val="Calibri"/>
        <scheme val="minor"/>
      </font>
      <alignment horizontal="center" vertical="bottom" textRotation="0" wrapText="0" indent="0" justifyLastLine="0" shrinkToFit="0" readingOrder="0"/>
    </dxf>
    <dxf>
      <border>
        <bottom style="thin">
          <color auto="1"/>
        </bottom>
      </border>
    </dxf>
    <dxf>
      <font>
        <b/>
        <i val="0"/>
        <strike val="0"/>
        <condense val="0"/>
        <extend val="0"/>
        <outline val="0"/>
        <shadow val="0"/>
        <u val="none"/>
        <vertAlign val="baseline"/>
        <sz val="12"/>
        <color auto="1"/>
        <name val="Calibri"/>
        <scheme val="minor"/>
      </font>
      <alignment horizontal="center" vertical="bottom"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ella1" displayName="Tabella1" ref="A1:F228" totalsRowShown="0" headerRowDxfId="8" dataDxfId="6" headerRowBorderDxfId="7">
  <tableColumns count="6">
    <tableColumn id="2" name="Comune" dataDxfId="5"/>
    <tableColumn id="10" name="Provincia" dataDxfId="4"/>
    <tableColumn id="3" name="ISTAT" dataDxfId="3"/>
    <tableColumn id="4" name="Comune coperto" dataDxfId="2"/>
    <tableColumn id="5" name="tipo copertura" dataDxfId="1"/>
    <tableColumn id="17" name="Coerente con Piano Voucher  Infratel" dataDxfId="0">
      <calculatedColumnFormula>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calculatedColumnFormula>
    </tableColumn>
  </tableColumns>
  <tableStyleInfo name="TableStyleLight4"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8"/>
  <sheetViews>
    <sheetView zoomScale="115" zoomScaleNormal="115" workbookViewId="0">
      <pane ySplit="1" topLeftCell="A2" activePane="bottomLeft" state="frozen"/>
      <selection pane="bottomLeft" activeCell="G39" sqref="G39"/>
    </sheetView>
  </sheetViews>
  <sheetFormatPr defaultRowHeight="15" x14ac:dyDescent="0.25"/>
  <cols>
    <col min="1" max="1" width="23.7109375" style="2" bestFit="1" customWidth="1"/>
    <col min="2" max="2" width="11.7109375" style="2" customWidth="1"/>
    <col min="3" max="3" width="9.5703125" style="2" customWidth="1"/>
    <col min="4" max="5" width="17.5703125" style="2" bestFit="1" customWidth="1"/>
    <col min="6" max="6" width="15.5703125" style="2" customWidth="1"/>
    <col min="7" max="7" width="51.28515625" style="3" bestFit="1" customWidth="1"/>
    <col min="8" max="8" width="30" style="3" bestFit="1" customWidth="1"/>
    <col min="9" max="16384" width="9.140625" style="3"/>
  </cols>
  <sheetData>
    <row r="1" spans="1:8" ht="48.75" thickTop="1" thickBot="1" x14ac:dyDescent="0.3">
      <c r="A1" s="14" t="s">
        <v>466</v>
      </c>
      <c r="B1" s="14" t="s">
        <v>480</v>
      </c>
      <c r="C1" s="14" t="s">
        <v>228</v>
      </c>
      <c r="D1" s="14" t="s">
        <v>227</v>
      </c>
      <c r="E1" s="13" t="s">
        <v>489</v>
      </c>
      <c r="F1" s="12" t="s">
        <v>479</v>
      </c>
      <c r="G1" s="10" t="s">
        <v>487</v>
      </c>
    </row>
    <row r="2" spans="1:8" ht="15.75" thickTop="1" x14ac:dyDescent="0.25">
      <c r="A2" s="1" t="s">
        <v>0</v>
      </c>
      <c r="B2" s="1" t="s">
        <v>229</v>
      </c>
      <c r="C2" s="1" t="s">
        <v>230</v>
      </c>
      <c r="D2" s="1" t="s">
        <v>225</v>
      </c>
      <c r="E2" s="4" t="s">
        <v>467</v>
      </c>
      <c r="F2"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c r="G2" s="11"/>
    </row>
    <row r="3" spans="1:8" x14ac:dyDescent="0.25">
      <c r="A3" s="1" t="s">
        <v>148</v>
      </c>
      <c r="B3" s="1" t="s">
        <v>231</v>
      </c>
      <c r="C3" s="1" t="s">
        <v>232</v>
      </c>
      <c r="D3" s="1" t="s">
        <v>225</v>
      </c>
      <c r="E3" s="4" t="s">
        <v>467</v>
      </c>
      <c r="F3"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c r="G3" s="15" t="s">
        <v>488</v>
      </c>
      <c r="H3" s="6"/>
    </row>
    <row r="4" spans="1:8" x14ac:dyDescent="0.25">
      <c r="A4" s="1" t="s">
        <v>149</v>
      </c>
      <c r="B4" s="1" t="s">
        <v>231</v>
      </c>
      <c r="C4" s="1" t="s">
        <v>233</v>
      </c>
      <c r="D4" s="1" t="s">
        <v>225</v>
      </c>
      <c r="E4" s="4" t="s">
        <v>467</v>
      </c>
      <c r="F4"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c r="G4" s="16" t="s">
        <v>486</v>
      </c>
      <c r="H4" s="7"/>
    </row>
    <row r="5" spans="1:8" x14ac:dyDescent="0.25">
      <c r="A5" s="1" t="s">
        <v>48</v>
      </c>
      <c r="B5" s="1" t="s">
        <v>234</v>
      </c>
      <c r="C5" s="1" t="s">
        <v>235</v>
      </c>
      <c r="D5" s="1" t="s">
        <v>225</v>
      </c>
      <c r="E5" s="4" t="s">
        <v>467</v>
      </c>
      <c r="F5"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c r="G5" s="15" t="s">
        <v>490</v>
      </c>
      <c r="H5" s="8"/>
    </row>
    <row r="6" spans="1:8" x14ac:dyDescent="0.25">
      <c r="A6" s="1" t="s">
        <v>181</v>
      </c>
      <c r="B6" s="1" t="s">
        <v>236</v>
      </c>
      <c r="C6" s="1" t="s">
        <v>237</v>
      </c>
      <c r="D6" s="1" t="s">
        <v>225</v>
      </c>
      <c r="E6" s="4" t="s">
        <v>467</v>
      </c>
      <c r="F6"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c r="G6" s="21"/>
    </row>
    <row r="7" spans="1:8" x14ac:dyDescent="0.25">
      <c r="A7" s="1" t="s">
        <v>182</v>
      </c>
      <c r="B7" s="1" t="s">
        <v>236</v>
      </c>
      <c r="C7" s="1" t="s">
        <v>238</v>
      </c>
      <c r="D7" s="1" t="s">
        <v>225</v>
      </c>
      <c r="E7" s="4" t="s">
        <v>467</v>
      </c>
      <c r="F7"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c r="G7" s="19"/>
    </row>
    <row r="8" spans="1:8" x14ac:dyDescent="0.25">
      <c r="A8" s="1" t="s">
        <v>49</v>
      </c>
      <c r="B8" s="1" t="s">
        <v>234</v>
      </c>
      <c r="C8" s="1" t="s">
        <v>239</v>
      </c>
      <c r="D8" s="1" t="s">
        <v>225</v>
      </c>
      <c r="E8" s="4" t="s">
        <v>467</v>
      </c>
      <c r="F8"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c r="G8" s="15" t="s">
        <v>224</v>
      </c>
      <c r="H8" s="8"/>
    </row>
    <row r="9" spans="1:8" x14ac:dyDescent="0.25">
      <c r="A9" s="1" t="s">
        <v>1</v>
      </c>
      <c r="B9" s="1" t="s">
        <v>229</v>
      </c>
      <c r="C9" s="1" t="s">
        <v>240</v>
      </c>
      <c r="D9" s="1" t="s">
        <v>225</v>
      </c>
      <c r="E9" s="4" t="s">
        <v>467</v>
      </c>
      <c r="F9"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c r="G9" s="20" t="s">
        <v>481</v>
      </c>
      <c r="H9" s="9"/>
    </row>
    <row r="10" spans="1:8" x14ac:dyDescent="0.25">
      <c r="A10" s="1" t="s">
        <v>94</v>
      </c>
      <c r="B10" s="1" t="s">
        <v>241</v>
      </c>
      <c r="C10" s="1" t="s">
        <v>242</v>
      </c>
      <c r="D10" s="1" t="s">
        <v>225</v>
      </c>
      <c r="E10" s="4" t="s">
        <v>467</v>
      </c>
      <c r="F10"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c r="G10" s="22"/>
    </row>
    <row r="11" spans="1:8" x14ac:dyDescent="0.25">
      <c r="A11" s="1" t="s">
        <v>95</v>
      </c>
      <c r="B11" s="1" t="s">
        <v>241</v>
      </c>
      <c r="C11" s="1" t="s">
        <v>243</v>
      </c>
      <c r="D11" s="1" t="s">
        <v>225</v>
      </c>
      <c r="E11" s="4" t="s">
        <v>467</v>
      </c>
      <c r="F11"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c r="G11" s="15" t="s">
        <v>491</v>
      </c>
    </row>
    <row r="12" spans="1:8" x14ac:dyDescent="0.25">
      <c r="A12" s="1" t="s">
        <v>150</v>
      </c>
      <c r="B12" s="1" t="s">
        <v>231</v>
      </c>
      <c r="C12" s="1" t="s">
        <v>244</v>
      </c>
      <c r="D12" s="1" t="s">
        <v>225</v>
      </c>
      <c r="E12" s="4" t="s">
        <v>467</v>
      </c>
      <c r="F12"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c r="G12" s="16" t="s">
        <v>481</v>
      </c>
    </row>
    <row r="13" spans="1:8" x14ac:dyDescent="0.25">
      <c r="A13" s="1" t="s">
        <v>50</v>
      </c>
      <c r="B13" s="1" t="s">
        <v>234</v>
      </c>
      <c r="C13" s="1" t="s">
        <v>245</v>
      </c>
      <c r="D13" s="1" t="s">
        <v>225</v>
      </c>
      <c r="E13" s="4" t="s">
        <v>467</v>
      </c>
      <c r="F13"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c r="G13" s="17"/>
      <c r="H13" s="2"/>
    </row>
    <row r="14" spans="1:8" x14ac:dyDescent="0.25">
      <c r="A14" s="1" t="s">
        <v>151</v>
      </c>
      <c r="B14" s="1" t="s">
        <v>231</v>
      </c>
      <c r="C14" s="1" t="s">
        <v>246</v>
      </c>
      <c r="D14" s="1" t="s">
        <v>225</v>
      </c>
      <c r="E14" s="4" t="s">
        <v>467</v>
      </c>
      <c r="F14"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c r="G14" s="15" t="s">
        <v>492</v>
      </c>
    </row>
    <row r="15" spans="1:8" x14ac:dyDescent="0.25">
      <c r="A15" s="1" t="s">
        <v>152</v>
      </c>
      <c r="B15" s="1" t="s">
        <v>231</v>
      </c>
      <c r="C15" s="1" t="s">
        <v>247</v>
      </c>
      <c r="D15" s="1" t="s">
        <v>225</v>
      </c>
      <c r="E15" s="4" t="s">
        <v>467</v>
      </c>
      <c r="F15"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c r="G15" s="20" t="s">
        <v>493</v>
      </c>
    </row>
    <row r="16" spans="1:8" x14ac:dyDescent="0.25">
      <c r="A16" s="1" t="s">
        <v>51</v>
      </c>
      <c r="B16" s="1" t="s">
        <v>234</v>
      </c>
      <c r="C16" s="1" t="s">
        <v>248</v>
      </c>
      <c r="D16" s="1" t="s">
        <v>225</v>
      </c>
      <c r="E16" s="4" t="s">
        <v>467</v>
      </c>
      <c r="F16"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c r="G16" s="20" t="s">
        <v>494</v>
      </c>
    </row>
    <row r="17" spans="1:7" x14ac:dyDescent="0.25">
      <c r="A17" s="1" t="s">
        <v>2</v>
      </c>
      <c r="B17" s="1" t="s">
        <v>229</v>
      </c>
      <c r="C17" s="1" t="s">
        <v>249</v>
      </c>
      <c r="D17" s="1" t="s">
        <v>225</v>
      </c>
      <c r="E17" s="4" t="s">
        <v>467</v>
      </c>
      <c r="F17"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c r="G17" s="20" t="s">
        <v>495</v>
      </c>
    </row>
    <row r="18" spans="1:7" x14ac:dyDescent="0.25">
      <c r="A18" s="1" t="s">
        <v>96</v>
      </c>
      <c r="B18" s="1" t="s">
        <v>241</v>
      </c>
      <c r="C18" s="1" t="s">
        <v>250</v>
      </c>
      <c r="D18" s="1" t="s">
        <v>225</v>
      </c>
      <c r="E18" s="4" t="s">
        <v>467</v>
      </c>
      <c r="F18"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c r="G18" s="17"/>
    </row>
    <row r="19" spans="1:7" x14ac:dyDescent="0.25">
      <c r="A19" s="1" t="s">
        <v>183</v>
      </c>
      <c r="B19" s="1" t="s">
        <v>236</v>
      </c>
      <c r="C19" s="1" t="s">
        <v>251</v>
      </c>
      <c r="D19" s="1" t="s">
        <v>225</v>
      </c>
      <c r="E19" s="4" t="s">
        <v>467</v>
      </c>
      <c r="F19"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c r="G19" s="15" t="s">
        <v>482</v>
      </c>
    </row>
    <row r="20" spans="1:7" x14ac:dyDescent="0.25">
      <c r="A20" s="1" t="s">
        <v>52</v>
      </c>
      <c r="B20" s="1" t="s">
        <v>234</v>
      </c>
      <c r="C20" s="1" t="s">
        <v>252</v>
      </c>
      <c r="D20" s="1" t="s">
        <v>225</v>
      </c>
      <c r="E20" s="4" t="s">
        <v>467</v>
      </c>
      <c r="F20"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c r="G20" s="16" t="s">
        <v>483</v>
      </c>
    </row>
    <row r="21" spans="1:7" x14ac:dyDescent="0.25">
      <c r="A21" s="1" t="s">
        <v>97</v>
      </c>
      <c r="B21" s="1" t="s">
        <v>241</v>
      </c>
      <c r="C21" s="1" t="s">
        <v>253</v>
      </c>
      <c r="D21" s="1" t="s">
        <v>225</v>
      </c>
      <c r="E21" s="4" t="s">
        <v>467</v>
      </c>
      <c r="F21"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c r="G21" s="16" t="s">
        <v>484</v>
      </c>
    </row>
    <row r="22" spans="1:7" ht="15.75" thickBot="1" x14ac:dyDescent="0.3">
      <c r="A22" s="1" t="s">
        <v>3</v>
      </c>
      <c r="B22" s="1" t="s">
        <v>229</v>
      </c>
      <c r="C22" s="1" t="s">
        <v>254</v>
      </c>
      <c r="D22" s="1" t="s">
        <v>225</v>
      </c>
      <c r="E22" s="4" t="s">
        <v>467</v>
      </c>
      <c r="F22"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c r="G22" s="18" t="s">
        <v>485</v>
      </c>
    </row>
    <row r="23" spans="1:7" ht="15.75" thickTop="1" x14ac:dyDescent="0.25">
      <c r="A23" s="1" t="s">
        <v>4</v>
      </c>
      <c r="B23" s="1" t="s">
        <v>229</v>
      </c>
      <c r="C23" s="1" t="s">
        <v>255</v>
      </c>
      <c r="D23" s="1" t="s">
        <v>225</v>
      </c>
      <c r="E23" s="4" t="s">
        <v>467</v>
      </c>
      <c r="F23"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4" spans="1:7" x14ac:dyDescent="0.25">
      <c r="A24" s="1" t="s">
        <v>98</v>
      </c>
      <c r="B24" s="1" t="s">
        <v>241</v>
      </c>
      <c r="C24" s="1" t="s">
        <v>256</v>
      </c>
      <c r="D24" s="1" t="s">
        <v>225</v>
      </c>
      <c r="E24" s="4" t="s">
        <v>467</v>
      </c>
      <c r="F24"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c r="G24" s="23" t="s">
        <v>496</v>
      </c>
    </row>
    <row r="25" spans="1:7" x14ac:dyDescent="0.25">
      <c r="A25" s="1" t="s">
        <v>53</v>
      </c>
      <c r="B25" s="1" t="s">
        <v>234</v>
      </c>
      <c r="C25" s="1" t="s">
        <v>257</v>
      </c>
      <c r="D25" s="1" t="s">
        <v>225</v>
      </c>
      <c r="E25" s="4" t="s">
        <v>467</v>
      </c>
      <c r="F25"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c r="G25" s="24"/>
    </row>
    <row r="26" spans="1:7" x14ac:dyDescent="0.25">
      <c r="A26" s="1" t="s">
        <v>54</v>
      </c>
      <c r="B26" s="1" t="s">
        <v>234</v>
      </c>
      <c r="C26" s="1" t="s">
        <v>258</v>
      </c>
      <c r="D26" s="1" t="s">
        <v>225</v>
      </c>
      <c r="E26" s="4" t="s">
        <v>467</v>
      </c>
      <c r="F26"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c r="G26" s="24"/>
    </row>
    <row r="27" spans="1:7" x14ac:dyDescent="0.25">
      <c r="A27" s="1" t="s">
        <v>99</v>
      </c>
      <c r="B27" s="1" t="s">
        <v>241</v>
      </c>
      <c r="C27" s="1" t="s">
        <v>259</v>
      </c>
      <c r="D27" s="1" t="s">
        <v>225</v>
      </c>
      <c r="E27" s="4" t="s">
        <v>467</v>
      </c>
      <c r="F27"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8" spans="1:7" x14ac:dyDescent="0.25">
      <c r="A28" s="1" t="s">
        <v>184</v>
      </c>
      <c r="B28" s="1" t="s">
        <v>236</v>
      </c>
      <c r="C28" s="1" t="s">
        <v>260</v>
      </c>
      <c r="D28" s="1" t="s">
        <v>225</v>
      </c>
      <c r="E28" s="4" t="s">
        <v>467</v>
      </c>
      <c r="F28"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9" spans="1:7" x14ac:dyDescent="0.25">
      <c r="A29" s="1" t="s">
        <v>100</v>
      </c>
      <c r="B29" s="1" t="s">
        <v>241</v>
      </c>
      <c r="C29" s="1" t="s">
        <v>261</v>
      </c>
      <c r="D29" s="1" t="s">
        <v>225</v>
      </c>
      <c r="E29" s="4" t="s">
        <v>467</v>
      </c>
      <c r="F29"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30" spans="1:7" x14ac:dyDescent="0.25">
      <c r="A30" s="1" t="s">
        <v>5</v>
      </c>
      <c r="B30" s="1" t="s">
        <v>229</v>
      </c>
      <c r="C30" s="1" t="s">
        <v>262</v>
      </c>
      <c r="D30" s="1" t="s">
        <v>225</v>
      </c>
      <c r="E30" s="4" t="s">
        <v>467</v>
      </c>
      <c r="F30"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31" spans="1:7" x14ac:dyDescent="0.25">
      <c r="A31" s="1" t="s">
        <v>153</v>
      </c>
      <c r="B31" s="1" t="s">
        <v>231</v>
      </c>
      <c r="C31" s="1" t="s">
        <v>263</v>
      </c>
      <c r="D31" s="1" t="s">
        <v>225</v>
      </c>
      <c r="E31" s="4" t="s">
        <v>467</v>
      </c>
      <c r="F31"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32" spans="1:7" x14ac:dyDescent="0.25">
      <c r="A32" s="1" t="s">
        <v>6</v>
      </c>
      <c r="B32" s="1" t="s">
        <v>229</v>
      </c>
      <c r="C32" s="1" t="s">
        <v>264</v>
      </c>
      <c r="D32" s="1" t="s">
        <v>225</v>
      </c>
      <c r="E32" s="4" t="s">
        <v>467</v>
      </c>
      <c r="F32"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33" spans="1:6" x14ac:dyDescent="0.25">
      <c r="A33" s="1" t="s">
        <v>7</v>
      </c>
      <c r="B33" s="1" t="s">
        <v>229</v>
      </c>
      <c r="C33" s="1" t="s">
        <v>265</v>
      </c>
      <c r="D33" s="1" t="s">
        <v>225</v>
      </c>
      <c r="E33" s="4" t="s">
        <v>467</v>
      </c>
      <c r="F33"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34" spans="1:6" x14ac:dyDescent="0.25">
      <c r="A34" s="1" t="s">
        <v>154</v>
      </c>
      <c r="B34" s="1" t="s">
        <v>231</v>
      </c>
      <c r="C34" s="1" t="s">
        <v>266</v>
      </c>
      <c r="D34" s="1" t="s">
        <v>225</v>
      </c>
      <c r="E34" s="4" t="s">
        <v>467</v>
      </c>
      <c r="F34"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35" spans="1:6" x14ac:dyDescent="0.25">
      <c r="A35" s="1" t="s">
        <v>55</v>
      </c>
      <c r="B35" s="1" t="s">
        <v>234</v>
      </c>
      <c r="C35" s="1" t="s">
        <v>267</v>
      </c>
      <c r="D35" s="1" t="s">
        <v>225</v>
      </c>
      <c r="E35" s="4" t="s">
        <v>467</v>
      </c>
      <c r="F35"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36" spans="1:6" x14ac:dyDescent="0.25">
      <c r="A36" s="1" t="s">
        <v>56</v>
      </c>
      <c r="B36" s="1" t="s">
        <v>234</v>
      </c>
      <c r="C36" s="1" t="s">
        <v>268</v>
      </c>
      <c r="D36" s="1" t="s">
        <v>225</v>
      </c>
      <c r="E36" s="4" t="s">
        <v>467</v>
      </c>
      <c r="F36"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37" spans="1:6" x14ac:dyDescent="0.25">
      <c r="A37" s="1" t="s">
        <v>57</v>
      </c>
      <c r="B37" s="1" t="s">
        <v>234</v>
      </c>
      <c r="C37" s="1" t="s">
        <v>269</v>
      </c>
      <c r="D37" s="1" t="s">
        <v>225</v>
      </c>
      <c r="E37" s="4" t="s">
        <v>467</v>
      </c>
      <c r="F37"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38" spans="1:6" x14ac:dyDescent="0.25">
      <c r="A38" s="1" t="s">
        <v>58</v>
      </c>
      <c r="B38" s="1" t="s">
        <v>234</v>
      </c>
      <c r="C38" s="1" t="s">
        <v>270</v>
      </c>
      <c r="D38" s="1" t="s">
        <v>225</v>
      </c>
      <c r="E38" s="4" t="s">
        <v>467</v>
      </c>
      <c r="F38"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39" spans="1:6" x14ac:dyDescent="0.25">
      <c r="A39" s="1" t="s">
        <v>101</v>
      </c>
      <c r="B39" s="1" t="s">
        <v>241</v>
      </c>
      <c r="C39" s="1" t="s">
        <v>271</v>
      </c>
      <c r="D39" s="1" t="s">
        <v>225</v>
      </c>
      <c r="E39" s="4" t="s">
        <v>467</v>
      </c>
      <c r="F39"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40" spans="1:6" x14ac:dyDescent="0.25">
      <c r="A40" s="1" t="s">
        <v>102</v>
      </c>
      <c r="B40" s="1" t="s">
        <v>241</v>
      </c>
      <c r="C40" s="1" t="s">
        <v>272</v>
      </c>
      <c r="D40" s="1" t="s">
        <v>225</v>
      </c>
      <c r="E40" s="4" t="s">
        <v>467</v>
      </c>
      <c r="F40"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41" spans="1:6" x14ac:dyDescent="0.25">
      <c r="A41" s="1" t="s">
        <v>155</v>
      </c>
      <c r="B41" s="1" t="s">
        <v>231</v>
      </c>
      <c r="C41" s="1" t="s">
        <v>273</v>
      </c>
      <c r="D41" s="1" t="s">
        <v>225</v>
      </c>
      <c r="E41" s="4" t="s">
        <v>467</v>
      </c>
      <c r="F41"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42" spans="1:6" x14ac:dyDescent="0.25">
      <c r="A42" s="1" t="s">
        <v>156</v>
      </c>
      <c r="B42" s="1" t="s">
        <v>231</v>
      </c>
      <c r="C42" s="1" t="s">
        <v>274</v>
      </c>
      <c r="D42" s="1" t="s">
        <v>225</v>
      </c>
      <c r="E42" s="4" t="s">
        <v>467</v>
      </c>
      <c r="F42"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43" spans="1:6" x14ac:dyDescent="0.25">
      <c r="A43" s="1" t="s">
        <v>59</v>
      </c>
      <c r="B43" s="1" t="s">
        <v>234</v>
      </c>
      <c r="C43" s="1" t="s">
        <v>275</v>
      </c>
      <c r="D43" s="1" t="s">
        <v>225</v>
      </c>
      <c r="E43" s="4" t="s">
        <v>467</v>
      </c>
      <c r="F43"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44" spans="1:6" x14ac:dyDescent="0.25">
      <c r="A44" s="1" t="s">
        <v>103</v>
      </c>
      <c r="B44" s="1" t="s">
        <v>241</v>
      </c>
      <c r="C44" s="1" t="s">
        <v>276</v>
      </c>
      <c r="D44" s="1" t="s">
        <v>225</v>
      </c>
      <c r="E44" s="4" t="s">
        <v>467</v>
      </c>
      <c r="F44"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45" spans="1:6" x14ac:dyDescent="0.25">
      <c r="A45" s="1" t="s">
        <v>60</v>
      </c>
      <c r="B45" s="1" t="s">
        <v>234</v>
      </c>
      <c r="C45" s="1" t="s">
        <v>277</v>
      </c>
      <c r="D45" s="1" t="s">
        <v>225</v>
      </c>
      <c r="E45" s="4" t="s">
        <v>467</v>
      </c>
      <c r="F45"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46" spans="1:6" x14ac:dyDescent="0.25">
      <c r="A46" s="1" t="s">
        <v>104</v>
      </c>
      <c r="B46" s="1" t="s">
        <v>241</v>
      </c>
      <c r="C46" s="1" t="s">
        <v>278</v>
      </c>
      <c r="D46" s="1" t="s">
        <v>225</v>
      </c>
      <c r="E46" s="4" t="s">
        <v>467</v>
      </c>
      <c r="F46"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47" spans="1:6" x14ac:dyDescent="0.25">
      <c r="A47" s="1" t="s">
        <v>105</v>
      </c>
      <c r="B47" s="1" t="s">
        <v>241</v>
      </c>
      <c r="C47" s="1" t="s">
        <v>279</v>
      </c>
      <c r="D47" s="1" t="s">
        <v>225</v>
      </c>
      <c r="E47" s="4" t="s">
        <v>467</v>
      </c>
      <c r="F47"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48" spans="1:6" x14ac:dyDescent="0.25">
      <c r="A48" s="1" t="s">
        <v>280</v>
      </c>
      <c r="B48" s="1" t="s">
        <v>229</v>
      </c>
      <c r="C48" s="1" t="s">
        <v>281</v>
      </c>
      <c r="D48" s="1" t="s">
        <v>225</v>
      </c>
      <c r="E48" s="4" t="s">
        <v>467</v>
      </c>
      <c r="F48"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49" spans="1:6" x14ac:dyDescent="0.25">
      <c r="A49" s="1" t="s">
        <v>157</v>
      </c>
      <c r="B49" s="1" t="s">
        <v>231</v>
      </c>
      <c r="C49" s="1" t="s">
        <v>282</v>
      </c>
      <c r="D49" s="1" t="s">
        <v>225</v>
      </c>
      <c r="E49" s="4" t="s">
        <v>467</v>
      </c>
      <c r="F49"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50" spans="1:6" x14ac:dyDescent="0.25">
      <c r="A50" s="1" t="s">
        <v>106</v>
      </c>
      <c r="B50" s="1" t="s">
        <v>241</v>
      </c>
      <c r="C50" s="1" t="s">
        <v>283</v>
      </c>
      <c r="D50" s="1" t="s">
        <v>225</v>
      </c>
      <c r="E50" s="4" t="s">
        <v>467</v>
      </c>
      <c r="F50"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51" spans="1:6" x14ac:dyDescent="0.25">
      <c r="A51" s="1" t="s">
        <v>158</v>
      </c>
      <c r="B51" s="1" t="s">
        <v>231</v>
      </c>
      <c r="C51" s="1" t="s">
        <v>284</v>
      </c>
      <c r="D51" s="1" t="s">
        <v>225</v>
      </c>
      <c r="E51" s="4" t="s">
        <v>467</v>
      </c>
      <c r="F51"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52" spans="1:6" x14ac:dyDescent="0.25">
      <c r="A52" s="1" t="s">
        <v>61</v>
      </c>
      <c r="B52" s="1" t="s">
        <v>234</v>
      </c>
      <c r="C52" s="1" t="s">
        <v>285</v>
      </c>
      <c r="D52" s="1" t="s">
        <v>225</v>
      </c>
      <c r="E52" s="4" t="s">
        <v>467</v>
      </c>
      <c r="F52"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53" spans="1:6" x14ac:dyDescent="0.25">
      <c r="A53" s="1" t="s">
        <v>107</v>
      </c>
      <c r="B53" s="1" t="s">
        <v>241</v>
      </c>
      <c r="C53" s="1" t="s">
        <v>286</v>
      </c>
      <c r="D53" s="1" t="s">
        <v>225</v>
      </c>
      <c r="E53" s="4" t="s">
        <v>467</v>
      </c>
      <c r="F53"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54" spans="1:6" x14ac:dyDescent="0.25">
      <c r="A54" s="1" t="s">
        <v>159</v>
      </c>
      <c r="B54" s="1" t="s">
        <v>231</v>
      </c>
      <c r="C54" s="1" t="s">
        <v>287</v>
      </c>
      <c r="D54" s="1" t="s">
        <v>225</v>
      </c>
      <c r="E54" s="4" t="s">
        <v>467</v>
      </c>
      <c r="F54"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55" spans="1:6" x14ac:dyDescent="0.25">
      <c r="A55" s="1" t="s">
        <v>160</v>
      </c>
      <c r="B55" s="1" t="s">
        <v>231</v>
      </c>
      <c r="C55" s="1" t="s">
        <v>288</v>
      </c>
      <c r="D55" s="1" t="s">
        <v>225</v>
      </c>
      <c r="E55" s="4" t="s">
        <v>467</v>
      </c>
      <c r="F55"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56" spans="1:6" x14ac:dyDescent="0.25">
      <c r="A56" s="1" t="s">
        <v>62</v>
      </c>
      <c r="B56" s="1" t="s">
        <v>234</v>
      </c>
      <c r="C56" s="1" t="s">
        <v>289</v>
      </c>
      <c r="D56" s="1" t="s">
        <v>225</v>
      </c>
      <c r="E56" s="4" t="s">
        <v>467</v>
      </c>
      <c r="F56"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57" spans="1:6" x14ac:dyDescent="0.25">
      <c r="A57" s="1" t="s">
        <v>108</v>
      </c>
      <c r="B57" s="1" t="s">
        <v>241</v>
      </c>
      <c r="C57" s="1" t="s">
        <v>290</v>
      </c>
      <c r="D57" s="1" t="s">
        <v>225</v>
      </c>
      <c r="E57" s="4" t="s">
        <v>467</v>
      </c>
      <c r="F57"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58" spans="1:6" x14ac:dyDescent="0.25">
      <c r="A58" s="1" t="s">
        <v>63</v>
      </c>
      <c r="B58" s="1" t="s">
        <v>234</v>
      </c>
      <c r="C58" s="1" t="s">
        <v>291</v>
      </c>
      <c r="D58" s="1" t="s">
        <v>225</v>
      </c>
      <c r="E58" s="4" t="s">
        <v>467</v>
      </c>
      <c r="F58"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59" spans="1:6" x14ac:dyDescent="0.25">
      <c r="A59" s="1" t="s">
        <v>64</v>
      </c>
      <c r="B59" s="1" t="s">
        <v>234</v>
      </c>
      <c r="C59" s="1" t="s">
        <v>292</v>
      </c>
      <c r="D59" s="1" t="s">
        <v>225</v>
      </c>
      <c r="E59" s="4" t="s">
        <v>467</v>
      </c>
      <c r="F59"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60" spans="1:6" x14ac:dyDescent="0.25">
      <c r="A60" s="1" t="s">
        <v>185</v>
      </c>
      <c r="B60" s="1" t="s">
        <v>236</v>
      </c>
      <c r="C60" s="1" t="s">
        <v>293</v>
      </c>
      <c r="D60" s="1" t="s">
        <v>225</v>
      </c>
      <c r="E60" s="4" t="s">
        <v>467</v>
      </c>
      <c r="F60"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61" spans="1:6" x14ac:dyDescent="0.25">
      <c r="A61" s="1" t="s">
        <v>8</v>
      </c>
      <c r="B61" s="1" t="s">
        <v>229</v>
      </c>
      <c r="C61" s="1" t="s">
        <v>294</v>
      </c>
      <c r="D61" s="1" t="s">
        <v>225</v>
      </c>
      <c r="E61" s="4" t="s">
        <v>467</v>
      </c>
      <c r="F61"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62" spans="1:6" x14ac:dyDescent="0.25">
      <c r="A62" s="1" t="s">
        <v>9</v>
      </c>
      <c r="B62" s="1" t="s">
        <v>229</v>
      </c>
      <c r="C62" s="1" t="s">
        <v>295</v>
      </c>
      <c r="D62" s="1" t="s">
        <v>225</v>
      </c>
      <c r="E62" s="4" t="s">
        <v>467</v>
      </c>
      <c r="F62"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63" spans="1:6" x14ac:dyDescent="0.25">
      <c r="A63" s="1" t="s">
        <v>186</v>
      </c>
      <c r="B63" s="1" t="s">
        <v>236</v>
      </c>
      <c r="C63" s="1" t="s">
        <v>296</v>
      </c>
      <c r="D63" s="1" t="s">
        <v>225</v>
      </c>
      <c r="E63" s="4" t="s">
        <v>467</v>
      </c>
      <c r="F63"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64" spans="1:6" x14ac:dyDescent="0.25">
      <c r="A64" s="1" t="s">
        <v>109</v>
      </c>
      <c r="B64" s="1" t="s">
        <v>241</v>
      </c>
      <c r="C64" s="1" t="s">
        <v>297</v>
      </c>
      <c r="D64" s="1" t="s">
        <v>225</v>
      </c>
      <c r="E64" s="4" t="s">
        <v>467</v>
      </c>
      <c r="F64"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65" spans="1:6" x14ac:dyDescent="0.25">
      <c r="A65" s="1" t="s">
        <v>65</v>
      </c>
      <c r="B65" s="1" t="s">
        <v>234</v>
      </c>
      <c r="C65" s="1" t="s">
        <v>298</v>
      </c>
      <c r="D65" s="1" t="s">
        <v>225</v>
      </c>
      <c r="E65" s="4" t="s">
        <v>467</v>
      </c>
      <c r="F65"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66" spans="1:6" x14ac:dyDescent="0.25">
      <c r="A66" s="1" t="s">
        <v>110</v>
      </c>
      <c r="B66" s="1" t="s">
        <v>241</v>
      </c>
      <c r="C66" s="1" t="s">
        <v>299</v>
      </c>
      <c r="D66" s="1" t="s">
        <v>225</v>
      </c>
      <c r="E66" s="4" t="s">
        <v>467</v>
      </c>
      <c r="F66"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67" spans="1:6" x14ac:dyDescent="0.25">
      <c r="A67" s="1" t="s">
        <v>161</v>
      </c>
      <c r="B67" s="1" t="s">
        <v>231</v>
      </c>
      <c r="C67" s="1" t="s">
        <v>300</v>
      </c>
      <c r="D67" s="1" t="s">
        <v>225</v>
      </c>
      <c r="E67" s="4" t="s">
        <v>467</v>
      </c>
      <c r="F67"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68" spans="1:6" x14ac:dyDescent="0.25">
      <c r="A68" s="1" t="s">
        <v>162</v>
      </c>
      <c r="B68" s="1" t="s">
        <v>231</v>
      </c>
      <c r="C68" s="1" t="s">
        <v>301</v>
      </c>
      <c r="D68" s="1" t="s">
        <v>225</v>
      </c>
      <c r="E68" s="4" t="s">
        <v>467</v>
      </c>
      <c r="F68"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69" spans="1:6" x14ac:dyDescent="0.25">
      <c r="A69" s="1" t="s">
        <v>10</v>
      </c>
      <c r="B69" s="1" t="s">
        <v>229</v>
      </c>
      <c r="C69" s="1" t="s">
        <v>302</v>
      </c>
      <c r="D69" s="1" t="s">
        <v>225</v>
      </c>
      <c r="E69" s="4" t="s">
        <v>467</v>
      </c>
      <c r="F69"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70" spans="1:6" x14ac:dyDescent="0.25">
      <c r="A70" s="1" t="s">
        <v>187</v>
      </c>
      <c r="B70" s="1" t="s">
        <v>236</v>
      </c>
      <c r="C70" s="1" t="s">
        <v>303</v>
      </c>
      <c r="D70" s="1" t="s">
        <v>225</v>
      </c>
      <c r="E70" s="4" t="s">
        <v>467</v>
      </c>
      <c r="F70"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71" spans="1:6" x14ac:dyDescent="0.25">
      <c r="A71" s="1" t="s">
        <v>11</v>
      </c>
      <c r="B71" s="1" t="s">
        <v>229</v>
      </c>
      <c r="C71" s="1" t="s">
        <v>304</v>
      </c>
      <c r="D71" s="1" t="s">
        <v>225</v>
      </c>
      <c r="E71" s="4" t="s">
        <v>467</v>
      </c>
      <c r="F71"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72" spans="1:6" x14ac:dyDescent="0.25">
      <c r="A72" s="1" t="s">
        <v>12</v>
      </c>
      <c r="B72" s="1" t="s">
        <v>229</v>
      </c>
      <c r="C72" s="1" t="s">
        <v>305</v>
      </c>
      <c r="D72" s="1" t="s">
        <v>225</v>
      </c>
      <c r="E72" s="4" t="s">
        <v>467</v>
      </c>
      <c r="F72"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73" spans="1:6" x14ac:dyDescent="0.25">
      <c r="A73" s="1" t="s">
        <v>13</v>
      </c>
      <c r="B73" s="1" t="s">
        <v>229</v>
      </c>
      <c r="C73" s="1" t="s">
        <v>306</v>
      </c>
      <c r="D73" s="1" t="s">
        <v>225</v>
      </c>
      <c r="E73" s="4" t="s">
        <v>467</v>
      </c>
      <c r="F73"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74" spans="1:6" x14ac:dyDescent="0.25">
      <c r="A74" s="1" t="s">
        <v>14</v>
      </c>
      <c r="B74" s="1" t="s">
        <v>229</v>
      </c>
      <c r="C74" s="1" t="s">
        <v>307</v>
      </c>
      <c r="D74" s="1" t="s">
        <v>225</v>
      </c>
      <c r="E74" s="4" t="s">
        <v>467</v>
      </c>
      <c r="F74"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75" spans="1:6" x14ac:dyDescent="0.25">
      <c r="A75" s="1" t="s">
        <v>111</v>
      </c>
      <c r="B75" s="1" t="s">
        <v>241</v>
      </c>
      <c r="C75" s="1" t="s">
        <v>308</v>
      </c>
      <c r="D75" s="1" t="s">
        <v>225</v>
      </c>
      <c r="E75" s="4" t="s">
        <v>467</v>
      </c>
      <c r="F75"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76" spans="1:6" x14ac:dyDescent="0.25">
      <c r="A76" s="1" t="s">
        <v>66</v>
      </c>
      <c r="B76" s="1" t="s">
        <v>234</v>
      </c>
      <c r="C76" s="1" t="s">
        <v>309</v>
      </c>
      <c r="D76" s="1" t="s">
        <v>225</v>
      </c>
      <c r="E76" s="4" t="s">
        <v>467</v>
      </c>
      <c r="F76"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77" spans="1:6" x14ac:dyDescent="0.25">
      <c r="A77" s="1" t="s">
        <v>15</v>
      </c>
      <c r="B77" s="1" t="s">
        <v>229</v>
      </c>
      <c r="C77" s="1" t="s">
        <v>310</v>
      </c>
      <c r="D77" s="1" t="s">
        <v>225</v>
      </c>
      <c r="E77" s="4" t="s">
        <v>467</v>
      </c>
      <c r="F77"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78" spans="1:6" x14ac:dyDescent="0.25">
      <c r="A78" s="1" t="s">
        <v>163</v>
      </c>
      <c r="B78" s="1" t="s">
        <v>231</v>
      </c>
      <c r="C78" s="1" t="s">
        <v>311</v>
      </c>
      <c r="D78" s="1" t="s">
        <v>225</v>
      </c>
      <c r="E78" s="4" t="s">
        <v>467</v>
      </c>
      <c r="F78"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79" spans="1:6" x14ac:dyDescent="0.25">
      <c r="A79" s="1" t="s">
        <v>188</v>
      </c>
      <c r="B79" s="1" t="s">
        <v>236</v>
      </c>
      <c r="C79" s="1" t="s">
        <v>312</v>
      </c>
      <c r="D79" s="1" t="s">
        <v>225</v>
      </c>
      <c r="E79" s="4" t="s">
        <v>467</v>
      </c>
      <c r="F79"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80" spans="1:6" x14ac:dyDescent="0.25">
      <c r="A80" s="1" t="s">
        <v>112</v>
      </c>
      <c r="B80" s="1" t="s">
        <v>241</v>
      </c>
      <c r="C80" s="1" t="s">
        <v>313</v>
      </c>
      <c r="D80" s="1" t="s">
        <v>225</v>
      </c>
      <c r="E80" s="4" t="s">
        <v>467</v>
      </c>
      <c r="F80"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81" spans="1:6" x14ac:dyDescent="0.25">
      <c r="A81" s="1" t="s">
        <v>16</v>
      </c>
      <c r="B81" s="1" t="s">
        <v>229</v>
      </c>
      <c r="C81" s="1" t="s">
        <v>314</v>
      </c>
      <c r="D81" s="1" t="s">
        <v>225</v>
      </c>
      <c r="E81" s="4" t="s">
        <v>467</v>
      </c>
      <c r="F81"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82" spans="1:6" x14ac:dyDescent="0.25">
      <c r="A82" s="1" t="s">
        <v>67</v>
      </c>
      <c r="B82" s="1" t="s">
        <v>234</v>
      </c>
      <c r="C82" s="1" t="s">
        <v>315</v>
      </c>
      <c r="D82" s="1" t="s">
        <v>225</v>
      </c>
      <c r="E82" s="4" t="s">
        <v>467</v>
      </c>
      <c r="F82"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83" spans="1:6" x14ac:dyDescent="0.25">
      <c r="A83" s="1" t="s">
        <v>189</v>
      </c>
      <c r="B83" s="1" t="s">
        <v>236</v>
      </c>
      <c r="C83" s="1" t="s">
        <v>316</v>
      </c>
      <c r="D83" s="1" t="s">
        <v>225</v>
      </c>
      <c r="E83" s="4" t="s">
        <v>467</v>
      </c>
      <c r="F83"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84" spans="1:6" x14ac:dyDescent="0.25">
      <c r="A84" s="1" t="s">
        <v>68</v>
      </c>
      <c r="B84" s="1" t="s">
        <v>234</v>
      </c>
      <c r="C84" s="1" t="s">
        <v>317</v>
      </c>
      <c r="D84" s="1" t="s">
        <v>225</v>
      </c>
      <c r="E84" s="4" t="s">
        <v>467</v>
      </c>
      <c r="F84"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85" spans="1:6" x14ac:dyDescent="0.25">
      <c r="A85" s="1" t="s">
        <v>113</v>
      </c>
      <c r="B85" s="1" t="s">
        <v>241</v>
      </c>
      <c r="C85" s="1" t="s">
        <v>318</v>
      </c>
      <c r="D85" s="1" t="s">
        <v>225</v>
      </c>
      <c r="E85" s="4" t="s">
        <v>467</v>
      </c>
      <c r="F85"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86" spans="1:6" x14ac:dyDescent="0.25">
      <c r="A86" s="1" t="s">
        <v>17</v>
      </c>
      <c r="B86" s="1" t="s">
        <v>229</v>
      </c>
      <c r="C86" s="1" t="s">
        <v>319</v>
      </c>
      <c r="D86" s="1" t="s">
        <v>225</v>
      </c>
      <c r="E86" s="4" t="s">
        <v>467</v>
      </c>
      <c r="F86"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87" spans="1:6" x14ac:dyDescent="0.25">
      <c r="A87" s="1" t="s">
        <v>114</v>
      </c>
      <c r="B87" s="1" t="s">
        <v>241</v>
      </c>
      <c r="C87" s="1" t="s">
        <v>320</v>
      </c>
      <c r="D87" s="1" t="s">
        <v>225</v>
      </c>
      <c r="E87" s="4" t="s">
        <v>467</v>
      </c>
      <c r="F87"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88" spans="1:6" x14ac:dyDescent="0.25">
      <c r="A88" s="1" t="s">
        <v>18</v>
      </c>
      <c r="B88" s="1" t="s">
        <v>229</v>
      </c>
      <c r="C88" s="1" t="s">
        <v>321</v>
      </c>
      <c r="D88" s="1" t="s">
        <v>225</v>
      </c>
      <c r="E88" s="4" t="s">
        <v>467</v>
      </c>
      <c r="F88"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89" spans="1:6" x14ac:dyDescent="0.25">
      <c r="A89" s="1" t="s">
        <v>190</v>
      </c>
      <c r="B89" s="1" t="s">
        <v>236</v>
      </c>
      <c r="C89" s="1" t="s">
        <v>322</v>
      </c>
      <c r="D89" s="1" t="s">
        <v>225</v>
      </c>
      <c r="E89" s="4" t="s">
        <v>467</v>
      </c>
      <c r="F89"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90" spans="1:6" x14ac:dyDescent="0.25">
      <c r="A90" s="1" t="s">
        <v>69</v>
      </c>
      <c r="B90" s="1" t="s">
        <v>234</v>
      </c>
      <c r="C90" s="1" t="s">
        <v>323</v>
      </c>
      <c r="D90" s="1" t="s">
        <v>225</v>
      </c>
      <c r="E90" s="4" t="s">
        <v>467</v>
      </c>
      <c r="F90"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91" spans="1:6" x14ac:dyDescent="0.25">
      <c r="A91" s="1" t="s">
        <v>164</v>
      </c>
      <c r="B91" s="1" t="s">
        <v>231</v>
      </c>
      <c r="C91" s="1" t="s">
        <v>324</v>
      </c>
      <c r="D91" s="1" t="s">
        <v>225</v>
      </c>
      <c r="E91" s="4" t="s">
        <v>467</v>
      </c>
      <c r="F91"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92" spans="1:6" x14ac:dyDescent="0.25">
      <c r="A92" s="1" t="s">
        <v>191</v>
      </c>
      <c r="B92" s="1" t="s">
        <v>236</v>
      </c>
      <c r="C92" s="1" t="s">
        <v>325</v>
      </c>
      <c r="D92" s="1" t="s">
        <v>225</v>
      </c>
      <c r="E92" s="4" t="s">
        <v>467</v>
      </c>
      <c r="F92"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93" spans="1:6" x14ac:dyDescent="0.25">
      <c r="A93" s="1" t="s">
        <v>165</v>
      </c>
      <c r="B93" s="1" t="s">
        <v>231</v>
      </c>
      <c r="C93" s="1" t="s">
        <v>326</v>
      </c>
      <c r="D93" s="1" t="s">
        <v>225</v>
      </c>
      <c r="E93" s="4" t="s">
        <v>467</v>
      </c>
      <c r="F93"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94" spans="1:6" x14ac:dyDescent="0.25">
      <c r="A94" s="1" t="s">
        <v>115</v>
      </c>
      <c r="B94" s="1" t="s">
        <v>241</v>
      </c>
      <c r="C94" s="1" t="s">
        <v>327</v>
      </c>
      <c r="D94" s="1" t="s">
        <v>225</v>
      </c>
      <c r="E94" s="4" t="s">
        <v>467</v>
      </c>
      <c r="F94"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95" spans="1:6" x14ac:dyDescent="0.25">
      <c r="A95" s="1" t="s">
        <v>19</v>
      </c>
      <c r="B95" s="1" t="s">
        <v>229</v>
      </c>
      <c r="C95" s="1" t="s">
        <v>328</v>
      </c>
      <c r="D95" s="1" t="s">
        <v>225</v>
      </c>
      <c r="E95" s="4" t="s">
        <v>467</v>
      </c>
      <c r="F95"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96" spans="1:6" x14ac:dyDescent="0.25">
      <c r="A96" s="1" t="s">
        <v>20</v>
      </c>
      <c r="B96" s="1" t="s">
        <v>229</v>
      </c>
      <c r="C96" s="1" t="s">
        <v>329</v>
      </c>
      <c r="D96" s="1" t="s">
        <v>225</v>
      </c>
      <c r="E96" s="4" t="s">
        <v>467</v>
      </c>
      <c r="F96"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97" spans="1:6" x14ac:dyDescent="0.25">
      <c r="A97" s="1" t="s">
        <v>70</v>
      </c>
      <c r="B97" s="1" t="s">
        <v>234</v>
      </c>
      <c r="C97" s="1" t="s">
        <v>330</v>
      </c>
      <c r="D97" s="1" t="s">
        <v>225</v>
      </c>
      <c r="E97" s="4" t="s">
        <v>467</v>
      </c>
      <c r="F97"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98" spans="1:6" x14ac:dyDescent="0.25">
      <c r="A98" s="1" t="s">
        <v>116</v>
      </c>
      <c r="B98" s="1" t="s">
        <v>241</v>
      </c>
      <c r="C98" s="1" t="s">
        <v>331</v>
      </c>
      <c r="D98" s="1" t="s">
        <v>225</v>
      </c>
      <c r="E98" s="4" t="s">
        <v>467</v>
      </c>
      <c r="F98"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99" spans="1:6" x14ac:dyDescent="0.25">
      <c r="A99" s="1" t="s">
        <v>21</v>
      </c>
      <c r="B99" s="1" t="s">
        <v>229</v>
      </c>
      <c r="C99" s="1" t="s">
        <v>332</v>
      </c>
      <c r="D99" s="1" t="s">
        <v>225</v>
      </c>
      <c r="E99" s="4" t="s">
        <v>467</v>
      </c>
      <c r="F99"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00" spans="1:6" x14ac:dyDescent="0.25">
      <c r="A100" s="1" t="s">
        <v>22</v>
      </c>
      <c r="B100" s="1" t="s">
        <v>229</v>
      </c>
      <c r="C100" s="1" t="s">
        <v>333</v>
      </c>
      <c r="D100" s="1" t="s">
        <v>225</v>
      </c>
      <c r="E100" s="4" t="s">
        <v>467</v>
      </c>
      <c r="F100"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01" spans="1:6" x14ac:dyDescent="0.25">
      <c r="A101" s="1" t="s">
        <v>23</v>
      </c>
      <c r="B101" s="1" t="s">
        <v>229</v>
      </c>
      <c r="C101" s="1" t="s">
        <v>334</v>
      </c>
      <c r="D101" s="1" t="s">
        <v>225</v>
      </c>
      <c r="E101" s="4" t="s">
        <v>467</v>
      </c>
      <c r="F101"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02" spans="1:6" x14ac:dyDescent="0.25">
      <c r="A102" s="1" t="s">
        <v>192</v>
      </c>
      <c r="B102" s="1" t="s">
        <v>236</v>
      </c>
      <c r="C102" s="1" t="s">
        <v>335</v>
      </c>
      <c r="D102" s="1" t="s">
        <v>225</v>
      </c>
      <c r="E102" s="4" t="s">
        <v>467</v>
      </c>
      <c r="F102"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03" spans="1:6" x14ac:dyDescent="0.25">
      <c r="A103" s="1" t="s">
        <v>166</v>
      </c>
      <c r="B103" s="1" t="s">
        <v>231</v>
      </c>
      <c r="C103" s="1" t="s">
        <v>336</v>
      </c>
      <c r="D103" s="1" t="s">
        <v>225</v>
      </c>
      <c r="E103" s="4" t="s">
        <v>467</v>
      </c>
      <c r="F103"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04" spans="1:6" x14ac:dyDescent="0.25">
      <c r="A104" s="1" t="s">
        <v>71</v>
      </c>
      <c r="B104" s="1" t="s">
        <v>234</v>
      </c>
      <c r="C104" s="1" t="s">
        <v>337</v>
      </c>
      <c r="D104" s="1" t="s">
        <v>225</v>
      </c>
      <c r="E104" s="4" t="s">
        <v>467</v>
      </c>
      <c r="F104"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05" spans="1:6" x14ac:dyDescent="0.25">
      <c r="A105" s="1" t="s">
        <v>167</v>
      </c>
      <c r="B105" s="1" t="s">
        <v>231</v>
      </c>
      <c r="C105" s="1" t="s">
        <v>338</v>
      </c>
      <c r="D105" s="1" t="s">
        <v>225</v>
      </c>
      <c r="E105" s="4" t="s">
        <v>467</v>
      </c>
      <c r="F105"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06" spans="1:6" x14ac:dyDescent="0.25">
      <c r="A106" s="1" t="s">
        <v>193</v>
      </c>
      <c r="B106" s="1" t="s">
        <v>236</v>
      </c>
      <c r="C106" s="1" t="s">
        <v>339</v>
      </c>
      <c r="D106" s="1" t="s">
        <v>225</v>
      </c>
      <c r="E106" s="4" t="s">
        <v>467</v>
      </c>
      <c r="F106"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07" spans="1:6" x14ac:dyDescent="0.25">
      <c r="A107" s="1" t="s">
        <v>118</v>
      </c>
      <c r="B107" s="1" t="s">
        <v>241</v>
      </c>
      <c r="C107" s="1" t="s">
        <v>340</v>
      </c>
      <c r="D107" s="1" t="s">
        <v>225</v>
      </c>
      <c r="E107" s="4" t="s">
        <v>467</v>
      </c>
      <c r="F107"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08" spans="1:6" x14ac:dyDescent="0.25">
      <c r="A108" s="1" t="s">
        <v>25</v>
      </c>
      <c r="B108" s="1" t="s">
        <v>229</v>
      </c>
      <c r="C108" s="1" t="s">
        <v>341</v>
      </c>
      <c r="D108" s="1" t="s">
        <v>225</v>
      </c>
      <c r="E108" s="4" t="s">
        <v>467</v>
      </c>
      <c r="F108"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09" spans="1:6" x14ac:dyDescent="0.25">
      <c r="A109" s="1" t="s">
        <v>196</v>
      </c>
      <c r="B109" s="1" t="s">
        <v>236</v>
      </c>
      <c r="C109" s="1" t="s">
        <v>342</v>
      </c>
      <c r="D109" s="1" t="s">
        <v>225</v>
      </c>
      <c r="E109" s="4" t="s">
        <v>467</v>
      </c>
      <c r="F109"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10" spans="1:6" x14ac:dyDescent="0.25">
      <c r="A110" s="1" t="s">
        <v>28</v>
      </c>
      <c r="B110" s="1" t="s">
        <v>229</v>
      </c>
      <c r="C110" s="1" t="s">
        <v>343</v>
      </c>
      <c r="D110" s="1" t="s">
        <v>225</v>
      </c>
      <c r="E110" s="4" t="s">
        <v>467</v>
      </c>
      <c r="F110"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11" spans="1:6" x14ac:dyDescent="0.25">
      <c r="A111" s="1" t="s">
        <v>30</v>
      </c>
      <c r="B111" s="1" t="s">
        <v>229</v>
      </c>
      <c r="C111" s="1" t="s">
        <v>344</v>
      </c>
      <c r="D111" s="1" t="s">
        <v>225</v>
      </c>
      <c r="E111" s="4" t="s">
        <v>467</v>
      </c>
      <c r="F111"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12" spans="1:6" x14ac:dyDescent="0.25">
      <c r="A112" s="1" t="s">
        <v>201</v>
      </c>
      <c r="B112" s="1" t="s">
        <v>236</v>
      </c>
      <c r="C112" s="1" t="s">
        <v>345</v>
      </c>
      <c r="D112" s="1" t="s">
        <v>225</v>
      </c>
      <c r="E112" s="4" t="s">
        <v>467</v>
      </c>
      <c r="F112"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13" spans="1:6" x14ac:dyDescent="0.25">
      <c r="A113" s="1" t="s">
        <v>74</v>
      </c>
      <c r="B113" s="1" t="s">
        <v>234</v>
      </c>
      <c r="C113" s="1" t="s">
        <v>346</v>
      </c>
      <c r="D113" s="1" t="s">
        <v>225</v>
      </c>
      <c r="E113" s="4" t="s">
        <v>467</v>
      </c>
      <c r="F113"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14" spans="1:6" x14ac:dyDescent="0.25">
      <c r="A114" s="1" t="s">
        <v>122</v>
      </c>
      <c r="B114" s="1" t="s">
        <v>241</v>
      </c>
      <c r="C114" s="1" t="s">
        <v>347</v>
      </c>
      <c r="D114" s="1" t="s">
        <v>225</v>
      </c>
      <c r="E114" s="4" t="s">
        <v>467</v>
      </c>
      <c r="F114"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15" spans="1:6" x14ac:dyDescent="0.25">
      <c r="A115" s="1" t="s">
        <v>123</v>
      </c>
      <c r="B115" s="1" t="s">
        <v>241</v>
      </c>
      <c r="C115" s="1" t="s">
        <v>348</v>
      </c>
      <c r="D115" s="1" t="s">
        <v>225</v>
      </c>
      <c r="E115" s="4" t="s">
        <v>467</v>
      </c>
      <c r="F115"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16" spans="1:6" x14ac:dyDescent="0.25">
      <c r="A116" s="1" t="s">
        <v>203</v>
      </c>
      <c r="B116" s="1" t="s">
        <v>236</v>
      </c>
      <c r="C116" s="1" t="s">
        <v>349</v>
      </c>
      <c r="D116" s="1" t="s">
        <v>225</v>
      </c>
      <c r="E116" s="4" t="s">
        <v>467</v>
      </c>
      <c r="F116"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17" spans="1:6" x14ac:dyDescent="0.25">
      <c r="A117" s="1" t="s">
        <v>75</v>
      </c>
      <c r="B117" s="1" t="s">
        <v>234</v>
      </c>
      <c r="C117" s="1" t="s">
        <v>350</v>
      </c>
      <c r="D117" s="1" t="s">
        <v>225</v>
      </c>
      <c r="E117" s="4" t="s">
        <v>467</v>
      </c>
      <c r="F117"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18" spans="1:6" x14ac:dyDescent="0.25">
      <c r="A118" s="1" t="s">
        <v>204</v>
      </c>
      <c r="B118" s="1" t="s">
        <v>236</v>
      </c>
      <c r="C118" s="1" t="s">
        <v>351</v>
      </c>
      <c r="D118" s="1" t="s">
        <v>225</v>
      </c>
      <c r="E118" s="4" t="s">
        <v>467</v>
      </c>
      <c r="F118"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19" spans="1:6" x14ac:dyDescent="0.25">
      <c r="A119" s="1" t="s">
        <v>205</v>
      </c>
      <c r="B119" s="1" t="s">
        <v>236</v>
      </c>
      <c r="C119" s="1" t="s">
        <v>352</v>
      </c>
      <c r="D119" s="1" t="s">
        <v>225</v>
      </c>
      <c r="E119" s="4" t="s">
        <v>467</v>
      </c>
      <c r="F119"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20" spans="1:6" x14ac:dyDescent="0.25">
      <c r="A120" s="1" t="s">
        <v>206</v>
      </c>
      <c r="B120" s="1" t="s">
        <v>236</v>
      </c>
      <c r="C120" s="1" t="s">
        <v>353</v>
      </c>
      <c r="D120" s="1" t="s">
        <v>225</v>
      </c>
      <c r="E120" s="4" t="s">
        <v>467</v>
      </c>
      <c r="F120"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21" spans="1:6" x14ac:dyDescent="0.25">
      <c r="A121" s="1" t="s">
        <v>24</v>
      </c>
      <c r="B121" s="1" t="s">
        <v>229</v>
      </c>
      <c r="C121" s="1" t="s">
        <v>354</v>
      </c>
      <c r="D121" s="1" t="s">
        <v>225</v>
      </c>
      <c r="E121" s="4" t="s">
        <v>467</v>
      </c>
      <c r="F121"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22" spans="1:6" x14ac:dyDescent="0.25">
      <c r="A122" s="1" t="s">
        <v>72</v>
      </c>
      <c r="B122" s="1" t="s">
        <v>234</v>
      </c>
      <c r="C122" s="1" t="s">
        <v>355</v>
      </c>
      <c r="D122" s="1" t="s">
        <v>225</v>
      </c>
      <c r="E122" s="4" t="s">
        <v>467</v>
      </c>
      <c r="F122"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23" spans="1:6" x14ac:dyDescent="0.25">
      <c r="A123" s="1" t="s">
        <v>117</v>
      </c>
      <c r="B123" s="1" t="s">
        <v>241</v>
      </c>
      <c r="C123" s="1" t="s">
        <v>356</v>
      </c>
      <c r="D123" s="1" t="s">
        <v>225</v>
      </c>
      <c r="E123" s="4" t="s">
        <v>467</v>
      </c>
      <c r="F123"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24" spans="1:6" x14ac:dyDescent="0.25">
      <c r="A124" s="1" t="s">
        <v>26</v>
      </c>
      <c r="B124" s="1" t="s">
        <v>229</v>
      </c>
      <c r="C124" s="1" t="s">
        <v>357</v>
      </c>
      <c r="D124" s="1" t="s">
        <v>225</v>
      </c>
      <c r="E124" s="4" t="s">
        <v>467</v>
      </c>
      <c r="F124"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25" spans="1:6" x14ac:dyDescent="0.25">
      <c r="A125" s="1" t="s">
        <v>119</v>
      </c>
      <c r="B125" s="1" t="s">
        <v>241</v>
      </c>
      <c r="C125" s="1" t="s">
        <v>358</v>
      </c>
      <c r="D125" s="1" t="s">
        <v>225</v>
      </c>
      <c r="E125" s="4" t="s">
        <v>467</v>
      </c>
      <c r="F125"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26" spans="1:6" x14ac:dyDescent="0.25">
      <c r="A126" s="1" t="s">
        <v>168</v>
      </c>
      <c r="B126" s="1" t="s">
        <v>231</v>
      </c>
      <c r="C126" s="1" t="s">
        <v>359</v>
      </c>
      <c r="D126" s="1" t="s">
        <v>225</v>
      </c>
      <c r="E126" s="4" t="s">
        <v>467</v>
      </c>
      <c r="F126"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27" spans="1:6" x14ac:dyDescent="0.25">
      <c r="A127" s="1" t="s">
        <v>194</v>
      </c>
      <c r="B127" s="1" t="s">
        <v>236</v>
      </c>
      <c r="C127" s="1" t="s">
        <v>360</v>
      </c>
      <c r="D127" s="1" t="s">
        <v>225</v>
      </c>
      <c r="E127" s="4" t="s">
        <v>467</v>
      </c>
      <c r="F127"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28" spans="1:6" x14ac:dyDescent="0.25">
      <c r="A128" s="1" t="s">
        <v>120</v>
      </c>
      <c r="B128" s="1" t="s">
        <v>241</v>
      </c>
      <c r="C128" s="1" t="s">
        <v>361</v>
      </c>
      <c r="D128" s="1" t="s">
        <v>225</v>
      </c>
      <c r="E128" s="4" t="s">
        <v>467</v>
      </c>
      <c r="F128"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29" spans="1:6" x14ac:dyDescent="0.25">
      <c r="A129" s="1" t="s">
        <v>27</v>
      </c>
      <c r="B129" s="1" t="s">
        <v>229</v>
      </c>
      <c r="C129" s="1" t="s">
        <v>362</v>
      </c>
      <c r="D129" s="1" t="s">
        <v>225</v>
      </c>
      <c r="E129" s="4" t="s">
        <v>467</v>
      </c>
      <c r="F129"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30" spans="1:6" x14ac:dyDescent="0.25">
      <c r="A130" s="1" t="s">
        <v>169</v>
      </c>
      <c r="B130" s="1" t="s">
        <v>231</v>
      </c>
      <c r="C130" s="1" t="s">
        <v>363</v>
      </c>
      <c r="D130" s="1" t="s">
        <v>225</v>
      </c>
      <c r="E130" s="4" t="s">
        <v>467</v>
      </c>
      <c r="F130"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31" spans="1:6" x14ac:dyDescent="0.25">
      <c r="A131" s="1" t="s">
        <v>195</v>
      </c>
      <c r="B131" s="1" t="s">
        <v>236</v>
      </c>
      <c r="C131" s="1" t="s">
        <v>364</v>
      </c>
      <c r="D131" s="1" t="s">
        <v>225</v>
      </c>
      <c r="E131" s="4" t="s">
        <v>467</v>
      </c>
      <c r="F131"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32" spans="1:6" x14ac:dyDescent="0.25">
      <c r="A132" s="1" t="s">
        <v>170</v>
      </c>
      <c r="B132" s="1" t="s">
        <v>231</v>
      </c>
      <c r="C132" s="1" t="s">
        <v>365</v>
      </c>
      <c r="D132" s="1" t="s">
        <v>225</v>
      </c>
      <c r="E132" s="4" t="s">
        <v>467</v>
      </c>
      <c r="F132"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33" spans="1:6" x14ac:dyDescent="0.25">
      <c r="A133" s="1" t="s">
        <v>197</v>
      </c>
      <c r="B133" s="1" t="s">
        <v>236</v>
      </c>
      <c r="C133" s="1" t="s">
        <v>366</v>
      </c>
      <c r="D133" s="1" t="s">
        <v>225</v>
      </c>
      <c r="E133" s="4" t="s">
        <v>467</v>
      </c>
      <c r="F133"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34" spans="1:6" x14ac:dyDescent="0.25">
      <c r="A134" s="1" t="s">
        <v>198</v>
      </c>
      <c r="B134" s="1" t="s">
        <v>236</v>
      </c>
      <c r="C134" s="1" t="s">
        <v>367</v>
      </c>
      <c r="D134" s="1" t="s">
        <v>225</v>
      </c>
      <c r="E134" s="4" t="s">
        <v>467</v>
      </c>
      <c r="F134"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35" spans="1:6" x14ac:dyDescent="0.25">
      <c r="A135" s="1" t="s">
        <v>29</v>
      </c>
      <c r="B135" s="1" t="s">
        <v>229</v>
      </c>
      <c r="C135" s="1" t="s">
        <v>368</v>
      </c>
      <c r="D135" s="1" t="s">
        <v>225</v>
      </c>
      <c r="E135" s="4" t="s">
        <v>467</v>
      </c>
      <c r="F135"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36" spans="1:6" x14ac:dyDescent="0.25">
      <c r="A136" s="1" t="s">
        <v>199</v>
      </c>
      <c r="B136" s="1" t="s">
        <v>236</v>
      </c>
      <c r="C136" s="1" t="s">
        <v>369</v>
      </c>
      <c r="D136" s="1" t="s">
        <v>225</v>
      </c>
      <c r="E136" s="4" t="s">
        <v>467</v>
      </c>
      <c r="F136"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37" spans="1:6" x14ac:dyDescent="0.25">
      <c r="A137" s="1" t="s">
        <v>200</v>
      </c>
      <c r="B137" s="1" t="s">
        <v>236</v>
      </c>
      <c r="C137" s="1" t="s">
        <v>370</v>
      </c>
      <c r="D137" s="1" t="s">
        <v>225</v>
      </c>
      <c r="E137" s="4" t="s">
        <v>467</v>
      </c>
      <c r="F137"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38" spans="1:6" x14ac:dyDescent="0.25">
      <c r="A138" s="1" t="s">
        <v>121</v>
      </c>
      <c r="B138" s="1" t="s">
        <v>241</v>
      </c>
      <c r="C138" s="1" t="s">
        <v>371</v>
      </c>
      <c r="D138" s="1" t="s">
        <v>225</v>
      </c>
      <c r="E138" s="4" t="s">
        <v>467</v>
      </c>
      <c r="F138"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39" spans="1:6" x14ac:dyDescent="0.25">
      <c r="A139" s="1" t="s">
        <v>73</v>
      </c>
      <c r="B139" s="1" t="s">
        <v>234</v>
      </c>
      <c r="C139" s="1" t="s">
        <v>372</v>
      </c>
      <c r="D139" s="1" t="s">
        <v>225</v>
      </c>
      <c r="E139" s="4" t="s">
        <v>467</v>
      </c>
      <c r="F139"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40" spans="1:6" x14ac:dyDescent="0.25">
      <c r="A140" s="1" t="s">
        <v>171</v>
      </c>
      <c r="B140" s="1" t="s">
        <v>231</v>
      </c>
      <c r="C140" s="1" t="s">
        <v>373</v>
      </c>
      <c r="D140" s="1" t="s">
        <v>225</v>
      </c>
      <c r="E140" s="4" t="s">
        <v>467</v>
      </c>
      <c r="F140"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41" spans="1:6" x14ac:dyDescent="0.25">
      <c r="A141" s="1" t="s">
        <v>172</v>
      </c>
      <c r="B141" s="1" t="s">
        <v>231</v>
      </c>
      <c r="C141" s="1" t="s">
        <v>374</v>
      </c>
      <c r="D141" s="1" t="s">
        <v>225</v>
      </c>
      <c r="E141" s="4" t="s">
        <v>467</v>
      </c>
      <c r="F141"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42" spans="1:6" x14ac:dyDescent="0.25">
      <c r="A142" s="1" t="s">
        <v>202</v>
      </c>
      <c r="B142" s="1" t="s">
        <v>236</v>
      </c>
      <c r="C142" s="1" t="s">
        <v>375</v>
      </c>
      <c r="D142" s="1" t="s">
        <v>225</v>
      </c>
      <c r="E142" s="4" t="s">
        <v>467</v>
      </c>
      <c r="F142"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43" spans="1:6" x14ac:dyDescent="0.25">
      <c r="A143" s="1" t="s">
        <v>207</v>
      </c>
      <c r="B143" s="1" t="s">
        <v>236</v>
      </c>
      <c r="C143" s="1" t="s">
        <v>376</v>
      </c>
      <c r="D143" s="1" t="s">
        <v>225</v>
      </c>
      <c r="E143" s="4" t="s">
        <v>467</v>
      </c>
      <c r="F143"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44" spans="1:6" x14ac:dyDescent="0.25">
      <c r="A144" s="1" t="s">
        <v>208</v>
      </c>
      <c r="B144" s="1" t="s">
        <v>236</v>
      </c>
      <c r="C144" s="1" t="s">
        <v>377</v>
      </c>
      <c r="D144" s="1" t="s">
        <v>225</v>
      </c>
      <c r="E144" s="4" t="s">
        <v>467</v>
      </c>
      <c r="F144"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45" spans="1:6" x14ac:dyDescent="0.25">
      <c r="A145" s="1" t="s">
        <v>76</v>
      </c>
      <c r="B145" s="1" t="s">
        <v>234</v>
      </c>
      <c r="C145" s="1" t="s">
        <v>378</v>
      </c>
      <c r="D145" s="1" t="s">
        <v>225</v>
      </c>
      <c r="E145" s="4" t="s">
        <v>467</v>
      </c>
      <c r="F145"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46" spans="1:6" x14ac:dyDescent="0.25">
      <c r="A146" s="1" t="s">
        <v>124</v>
      </c>
      <c r="B146" s="1" t="s">
        <v>241</v>
      </c>
      <c r="C146" s="1" t="s">
        <v>379</v>
      </c>
      <c r="D146" s="1" t="s">
        <v>225</v>
      </c>
      <c r="E146" s="4" t="s">
        <v>467</v>
      </c>
      <c r="F146"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47" spans="1:6" x14ac:dyDescent="0.25">
      <c r="A147" s="1" t="s">
        <v>125</v>
      </c>
      <c r="B147" s="1" t="s">
        <v>241</v>
      </c>
      <c r="C147" s="1" t="s">
        <v>380</v>
      </c>
      <c r="D147" s="1" t="s">
        <v>225</v>
      </c>
      <c r="E147" s="4" t="s">
        <v>467</v>
      </c>
      <c r="F147"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48" spans="1:6" x14ac:dyDescent="0.25">
      <c r="A148" s="1" t="s">
        <v>77</v>
      </c>
      <c r="B148" s="1" t="s">
        <v>234</v>
      </c>
      <c r="C148" s="1" t="s">
        <v>381</v>
      </c>
      <c r="D148" s="1" t="s">
        <v>225</v>
      </c>
      <c r="E148" s="4" t="s">
        <v>467</v>
      </c>
      <c r="F148"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49" spans="1:6" x14ac:dyDescent="0.25">
      <c r="A149" s="1" t="s">
        <v>78</v>
      </c>
      <c r="B149" s="1" t="s">
        <v>234</v>
      </c>
      <c r="C149" s="1" t="s">
        <v>382</v>
      </c>
      <c r="D149" s="1" t="s">
        <v>225</v>
      </c>
      <c r="E149" s="4" t="s">
        <v>467</v>
      </c>
      <c r="F149"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50" spans="1:6" x14ac:dyDescent="0.25">
      <c r="A150" s="1" t="s">
        <v>173</v>
      </c>
      <c r="B150" s="1" t="s">
        <v>231</v>
      </c>
      <c r="C150" s="1" t="s">
        <v>383</v>
      </c>
      <c r="D150" s="1" t="s">
        <v>225</v>
      </c>
      <c r="E150" s="4" t="s">
        <v>467</v>
      </c>
      <c r="F150"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51" spans="1:6" x14ac:dyDescent="0.25">
      <c r="A151" s="1" t="s">
        <v>209</v>
      </c>
      <c r="B151" s="1" t="s">
        <v>236</v>
      </c>
      <c r="C151" s="1" t="s">
        <v>384</v>
      </c>
      <c r="D151" s="1" t="s">
        <v>225</v>
      </c>
      <c r="E151" s="4" t="s">
        <v>467</v>
      </c>
      <c r="F151"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52" spans="1:6" x14ac:dyDescent="0.25">
      <c r="A152" s="1" t="s">
        <v>79</v>
      </c>
      <c r="B152" s="1" t="s">
        <v>234</v>
      </c>
      <c r="C152" s="1" t="s">
        <v>385</v>
      </c>
      <c r="D152" s="1" t="s">
        <v>225</v>
      </c>
      <c r="E152" s="4" t="s">
        <v>467</v>
      </c>
      <c r="F152"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53" spans="1:6" x14ac:dyDescent="0.25">
      <c r="A153" s="1" t="s">
        <v>80</v>
      </c>
      <c r="B153" s="1" t="s">
        <v>234</v>
      </c>
      <c r="C153" s="1" t="s">
        <v>386</v>
      </c>
      <c r="D153" s="1" t="s">
        <v>225</v>
      </c>
      <c r="E153" s="4" t="s">
        <v>467</v>
      </c>
      <c r="F153"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54" spans="1:6" x14ac:dyDescent="0.25">
      <c r="A154" s="1" t="s">
        <v>81</v>
      </c>
      <c r="B154" s="1" t="s">
        <v>234</v>
      </c>
      <c r="C154" s="1" t="s">
        <v>387</v>
      </c>
      <c r="D154" s="1" t="s">
        <v>225</v>
      </c>
      <c r="E154" s="4" t="s">
        <v>467</v>
      </c>
      <c r="F154"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55" spans="1:6" x14ac:dyDescent="0.25">
      <c r="A155" s="1" t="s">
        <v>174</v>
      </c>
      <c r="B155" s="1" t="s">
        <v>231</v>
      </c>
      <c r="C155" s="1" t="s">
        <v>388</v>
      </c>
      <c r="D155" s="1" t="s">
        <v>225</v>
      </c>
      <c r="E155" s="4" t="s">
        <v>467</v>
      </c>
      <c r="F155"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56" spans="1:6" x14ac:dyDescent="0.25">
      <c r="A156" s="1" t="s">
        <v>210</v>
      </c>
      <c r="B156" s="1" t="s">
        <v>236</v>
      </c>
      <c r="C156" s="1" t="s">
        <v>389</v>
      </c>
      <c r="D156" s="1" t="s">
        <v>225</v>
      </c>
      <c r="E156" s="4" t="s">
        <v>467</v>
      </c>
      <c r="F156"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57" spans="1:6" x14ac:dyDescent="0.25">
      <c r="A157" s="1" t="s">
        <v>31</v>
      </c>
      <c r="B157" s="1" t="s">
        <v>229</v>
      </c>
      <c r="C157" s="1" t="s">
        <v>390</v>
      </c>
      <c r="D157" s="1" t="s">
        <v>225</v>
      </c>
      <c r="E157" s="4" t="s">
        <v>467</v>
      </c>
      <c r="F157"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58" spans="1:6" x14ac:dyDescent="0.25">
      <c r="A158" s="1" t="s">
        <v>126</v>
      </c>
      <c r="B158" s="1" t="s">
        <v>241</v>
      </c>
      <c r="C158" s="1" t="s">
        <v>391</v>
      </c>
      <c r="D158" s="1" t="s">
        <v>225</v>
      </c>
      <c r="E158" s="4" t="s">
        <v>467</v>
      </c>
      <c r="F158"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59" spans="1:6" x14ac:dyDescent="0.25">
      <c r="A159" s="1" t="s">
        <v>32</v>
      </c>
      <c r="B159" s="1" t="s">
        <v>229</v>
      </c>
      <c r="C159" s="1" t="s">
        <v>392</v>
      </c>
      <c r="D159" s="1" t="s">
        <v>225</v>
      </c>
      <c r="E159" s="4" t="s">
        <v>467</v>
      </c>
      <c r="F159"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60" spans="1:6" x14ac:dyDescent="0.25">
      <c r="A160" s="1" t="s">
        <v>33</v>
      </c>
      <c r="B160" s="1" t="s">
        <v>229</v>
      </c>
      <c r="C160" s="1" t="s">
        <v>393</v>
      </c>
      <c r="D160" s="1" t="s">
        <v>225</v>
      </c>
      <c r="E160" s="4" t="s">
        <v>467</v>
      </c>
      <c r="F160"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61" spans="1:6" x14ac:dyDescent="0.25">
      <c r="A161" s="1" t="s">
        <v>34</v>
      </c>
      <c r="B161" s="1" t="s">
        <v>229</v>
      </c>
      <c r="C161" s="1" t="s">
        <v>394</v>
      </c>
      <c r="D161" s="1" t="s">
        <v>225</v>
      </c>
      <c r="E161" s="4" t="s">
        <v>467</v>
      </c>
      <c r="F161"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62" spans="1:6" x14ac:dyDescent="0.25">
      <c r="A162" s="1" t="s">
        <v>127</v>
      </c>
      <c r="B162" s="1" t="s">
        <v>241</v>
      </c>
      <c r="C162" s="1" t="s">
        <v>395</v>
      </c>
      <c r="D162" s="1" t="s">
        <v>225</v>
      </c>
      <c r="E162" s="4" t="s">
        <v>467</v>
      </c>
      <c r="F162"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63" spans="1:6" x14ac:dyDescent="0.25">
      <c r="A163" s="1" t="s">
        <v>211</v>
      </c>
      <c r="B163" s="1" t="s">
        <v>236</v>
      </c>
      <c r="C163" s="1" t="s">
        <v>396</v>
      </c>
      <c r="D163" s="1" t="s">
        <v>225</v>
      </c>
      <c r="E163" s="4" t="s">
        <v>467</v>
      </c>
      <c r="F163"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64" spans="1:6" x14ac:dyDescent="0.25">
      <c r="A164" s="1" t="s">
        <v>35</v>
      </c>
      <c r="B164" s="1" t="s">
        <v>229</v>
      </c>
      <c r="C164" s="1" t="s">
        <v>397</v>
      </c>
      <c r="D164" s="1" t="s">
        <v>225</v>
      </c>
      <c r="E164" s="4" t="s">
        <v>467</v>
      </c>
      <c r="F164"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65" spans="1:6" x14ac:dyDescent="0.25">
      <c r="A165" s="1" t="s">
        <v>36</v>
      </c>
      <c r="B165" s="1" t="s">
        <v>229</v>
      </c>
      <c r="C165" s="1" t="s">
        <v>398</v>
      </c>
      <c r="D165" s="1" t="s">
        <v>225</v>
      </c>
      <c r="E165" s="4" t="s">
        <v>467</v>
      </c>
      <c r="F165"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66" spans="1:6" x14ac:dyDescent="0.25">
      <c r="A166" s="1" t="s">
        <v>128</v>
      </c>
      <c r="B166" s="1" t="s">
        <v>241</v>
      </c>
      <c r="C166" s="1" t="s">
        <v>399</v>
      </c>
      <c r="D166" s="1" t="s">
        <v>225</v>
      </c>
      <c r="E166" s="4" t="s">
        <v>467</v>
      </c>
      <c r="F166"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67" spans="1:6" x14ac:dyDescent="0.25">
      <c r="A167" s="1" t="s">
        <v>37</v>
      </c>
      <c r="B167" s="1" t="s">
        <v>229</v>
      </c>
      <c r="C167" s="1" t="s">
        <v>400</v>
      </c>
      <c r="D167" s="1" t="s">
        <v>225</v>
      </c>
      <c r="E167" s="4" t="s">
        <v>467</v>
      </c>
      <c r="F167"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68" spans="1:6" x14ac:dyDescent="0.25">
      <c r="A168" s="1" t="s">
        <v>129</v>
      </c>
      <c r="B168" s="1" t="s">
        <v>241</v>
      </c>
      <c r="C168" s="1" t="s">
        <v>401</v>
      </c>
      <c r="D168" s="1" t="s">
        <v>225</v>
      </c>
      <c r="E168" s="4" t="s">
        <v>467</v>
      </c>
      <c r="F168"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69" spans="1:6" x14ac:dyDescent="0.25">
      <c r="A169" s="1" t="s">
        <v>82</v>
      </c>
      <c r="B169" s="1" t="s">
        <v>234</v>
      </c>
      <c r="C169" s="1" t="s">
        <v>402</v>
      </c>
      <c r="D169" s="1" t="s">
        <v>225</v>
      </c>
      <c r="E169" s="4" t="s">
        <v>467</v>
      </c>
      <c r="F169"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70" spans="1:6" x14ac:dyDescent="0.25">
      <c r="A170" s="1" t="s">
        <v>130</v>
      </c>
      <c r="B170" s="1" t="s">
        <v>241</v>
      </c>
      <c r="C170" s="1" t="s">
        <v>403</v>
      </c>
      <c r="D170" s="1" t="s">
        <v>225</v>
      </c>
      <c r="E170" s="4" t="s">
        <v>467</v>
      </c>
      <c r="F170"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71" spans="1:6" x14ac:dyDescent="0.25">
      <c r="A171" s="1" t="s">
        <v>131</v>
      </c>
      <c r="B171" s="1" t="s">
        <v>241</v>
      </c>
      <c r="C171" s="1" t="s">
        <v>404</v>
      </c>
      <c r="D171" s="1" t="s">
        <v>225</v>
      </c>
      <c r="E171" s="4" t="s">
        <v>467</v>
      </c>
      <c r="F171"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72" spans="1:6" x14ac:dyDescent="0.25">
      <c r="A172" s="1" t="s">
        <v>83</v>
      </c>
      <c r="B172" s="1" t="s">
        <v>234</v>
      </c>
      <c r="C172" s="1" t="s">
        <v>405</v>
      </c>
      <c r="D172" s="1" t="s">
        <v>225</v>
      </c>
      <c r="E172" s="4" t="s">
        <v>467</v>
      </c>
      <c r="F172"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73" spans="1:6" x14ac:dyDescent="0.25">
      <c r="A173" s="1" t="s">
        <v>212</v>
      </c>
      <c r="B173" s="1" t="s">
        <v>236</v>
      </c>
      <c r="C173" s="1" t="s">
        <v>406</v>
      </c>
      <c r="D173" s="1" t="s">
        <v>225</v>
      </c>
      <c r="E173" s="4" t="s">
        <v>467</v>
      </c>
      <c r="F173"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74" spans="1:6" x14ac:dyDescent="0.25">
      <c r="A174" s="1" t="s">
        <v>132</v>
      </c>
      <c r="B174" s="1" t="s">
        <v>241</v>
      </c>
      <c r="C174" s="1" t="s">
        <v>407</v>
      </c>
      <c r="D174" s="1" t="s">
        <v>225</v>
      </c>
      <c r="E174" s="4" t="s">
        <v>467</v>
      </c>
      <c r="F174"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75" spans="1:6" x14ac:dyDescent="0.25">
      <c r="A175" s="1" t="s">
        <v>213</v>
      </c>
      <c r="B175" s="1" t="s">
        <v>236</v>
      </c>
      <c r="C175" s="1" t="s">
        <v>408</v>
      </c>
      <c r="D175" s="1" t="s">
        <v>225</v>
      </c>
      <c r="E175" s="4" t="s">
        <v>467</v>
      </c>
      <c r="F175"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76" spans="1:6" x14ac:dyDescent="0.25">
      <c r="A176" s="1" t="s">
        <v>214</v>
      </c>
      <c r="B176" s="1" t="s">
        <v>236</v>
      </c>
      <c r="C176" s="1" t="s">
        <v>409</v>
      </c>
      <c r="D176" s="1" t="s">
        <v>225</v>
      </c>
      <c r="E176" s="4" t="s">
        <v>467</v>
      </c>
      <c r="F176"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77" spans="1:6" x14ac:dyDescent="0.25">
      <c r="A177" s="1" t="s">
        <v>133</v>
      </c>
      <c r="B177" s="1" t="s">
        <v>241</v>
      </c>
      <c r="C177" s="1" t="s">
        <v>410</v>
      </c>
      <c r="D177" s="1" t="s">
        <v>225</v>
      </c>
      <c r="E177" s="4" t="s">
        <v>467</v>
      </c>
      <c r="F177"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78" spans="1:6" x14ac:dyDescent="0.25">
      <c r="A178" s="1" t="s">
        <v>215</v>
      </c>
      <c r="B178" s="1" t="s">
        <v>236</v>
      </c>
      <c r="C178" s="1" t="s">
        <v>411</v>
      </c>
      <c r="D178" s="1" t="s">
        <v>225</v>
      </c>
      <c r="E178" s="4" t="s">
        <v>467</v>
      </c>
      <c r="F178"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79" spans="1:6" x14ac:dyDescent="0.25">
      <c r="A179" s="1" t="s">
        <v>134</v>
      </c>
      <c r="B179" s="1" t="s">
        <v>241</v>
      </c>
      <c r="C179" s="1" t="s">
        <v>412</v>
      </c>
      <c r="D179" s="1" t="s">
        <v>225</v>
      </c>
      <c r="E179" s="4" t="s">
        <v>467</v>
      </c>
      <c r="F179"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80" spans="1:6" x14ac:dyDescent="0.25">
      <c r="A180" s="1" t="s">
        <v>175</v>
      </c>
      <c r="B180" s="1" t="s">
        <v>231</v>
      </c>
      <c r="C180" s="1" t="s">
        <v>413</v>
      </c>
      <c r="D180" s="1" t="s">
        <v>225</v>
      </c>
      <c r="E180" s="4" t="s">
        <v>467</v>
      </c>
      <c r="F180"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81" spans="1:6" x14ac:dyDescent="0.25">
      <c r="A181" s="1" t="s">
        <v>135</v>
      </c>
      <c r="B181" s="1" t="s">
        <v>241</v>
      </c>
      <c r="C181" s="1" t="s">
        <v>414</v>
      </c>
      <c r="D181" s="1" t="s">
        <v>225</v>
      </c>
      <c r="E181" s="4" t="s">
        <v>467</v>
      </c>
      <c r="F181"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82" spans="1:6" x14ac:dyDescent="0.25">
      <c r="A182" s="1" t="s">
        <v>176</v>
      </c>
      <c r="B182" s="1" t="s">
        <v>231</v>
      </c>
      <c r="C182" s="1" t="s">
        <v>415</v>
      </c>
      <c r="D182" s="1" t="s">
        <v>225</v>
      </c>
      <c r="E182" s="4" t="s">
        <v>467</v>
      </c>
      <c r="F182"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83" spans="1:6" x14ac:dyDescent="0.25">
      <c r="A183" s="1" t="s">
        <v>84</v>
      </c>
      <c r="B183" s="1" t="s">
        <v>234</v>
      </c>
      <c r="C183" s="1" t="s">
        <v>416</v>
      </c>
      <c r="D183" s="1" t="s">
        <v>225</v>
      </c>
      <c r="E183" s="4" t="s">
        <v>467</v>
      </c>
      <c r="F183"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84" spans="1:6" x14ac:dyDescent="0.25">
      <c r="A184" s="1" t="s">
        <v>177</v>
      </c>
      <c r="B184" s="1" t="s">
        <v>231</v>
      </c>
      <c r="C184" s="1" t="s">
        <v>417</v>
      </c>
      <c r="D184" s="1" t="s">
        <v>225</v>
      </c>
      <c r="E184" s="4" t="s">
        <v>467</v>
      </c>
      <c r="F184"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85" spans="1:6" x14ac:dyDescent="0.25">
      <c r="A185" s="1" t="s">
        <v>178</v>
      </c>
      <c r="B185" s="1" t="s">
        <v>231</v>
      </c>
      <c r="C185" s="1" t="s">
        <v>418</v>
      </c>
      <c r="D185" s="1" t="s">
        <v>225</v>
      </c>
      <c r="E185" s="4" t="s">
        <v>467</v>
      </c>
      <c r="F185"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86" spans="1:6" x14ac:dyDescent="0.25">
      <c r="A186" s="1" t="s">
        <v>38</v>
      </c>
      <c r="B186" s="1" t="s">
        <v>229</v>
      </c>
      <c r="C186" s="1" t="s">
        <v>419</v>
      </c>
      <c r="D186" s="1" t="s">
        <v>225</v>
      </c>
      <c r="E186" s="4" t="s">
        <v>467</v>
      </c>
      <c r="F186"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87" spans="1:6" x14ac:dyDescent="0.25">
      <c r="A187" s="1" t="s">
        <v>136</v>
      </c>
      <c r="B187" s="1" t="s">
        <v>241</v>
      </c>
      <c r="C187" s="1" t="s">
        <v>420</v>
      </c>
      <c r="D187" s="1" t="s">
        <v>225</v>
      </c>
      <c r="E187" s="4" t="s">
        <v>467</v>
      </c>
      <c r="F187"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88" spans="1:6" x14ac:dyDescent="0.25">
      <c r="A188" s="1" t="s">
        <v>39</v>
      </c>
      <c r="B188" s="1" t="s">
        <v>229</v>
      </c>
      <c r="C188" s="1" t="s">
        <v>421</v>
      </c>
      <c r="D188" s="1" t="s">
        <v>225</v>
      </c>
      <c r="E188" s="4" t="s">
        <v>467</v>
      </c>
      <c r="F188"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89" spans="1:6" x14ac:dyDescent="0.25">
      <c r="A189" s="1" t="s">
        <v>85</v>
      </c>
      <c r="B189" s="1" t="s">
        <v>234</v>
      </c>
      <c r="C189" s="1" t="s">
        <v>422</v>
      </c>
      <c r="D189" s="1" t="s">
        <v>225</v>
      </c>
      <c r="E189" s="4" t="s">
        <v>467</v>
      </c>
      <c r="F189"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90" spans="1:6" x14ac:dyDescent="0.25">
      <c r="A190" s="1" t="s">
        <v>86</v>
      </c>
      <c r="B190" s="1" t="s">
        <v>234</v>
      </c>
      <c r="C190" s="1" t="s">
        <v>423</v>
      </c>
      <c r="D190" s="1" t="s">
        <v>225</v>
      </c>
      <c r="E190" s="4" t="s">
        <v>467</v>
      </c>
      <c r="F190"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91" spans="1:6" x14ac:dyDescent="0.25">
      <c r="A191" s="1" t="s">
        <v>137</v>
      </c>
      <c r="B191" s="1" t="s">
        <v>241</v>
      </c>
      <c r="C191" s="1" t="s">
        <v>424</v>
      </c>
      <c r="D191" s="1" t="s">
        <v>225</v>
      </c>
      <c r="E191" s="4" t="s">
        <v>467</v>
      </c>
      <c r="F191"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92" spans="1:6" x14ac:dyDescent="0.25">
      <c r="A192" s="1" t="s">
        <v>87</v>
      </c>
      <c r="B192" s="1" t="s">
        <v>234</v>
      </c>
      <c r="C192" s="1" t="s">
        <v>425</v>
      </c>
      <c r="D192" s="1" t="s">
        <v>225</v>
      </c>
      <c r="E192" s="4" t="s">
        <v>467</v>
      </c>
      <c r="F192"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93" spans="1:6" x14ac:dyDescent="0.25">
      <c r="A193" s="1" t="s">
        <v>216</v>
      </c>
      <c r="B193" s="1" t="s">
        <v>236</v>
      </c>
      <c r="C193" s="1" t="s">
        <v>426</v>
      </c>
      <c r="D193" s="1" t="s">
        <v>225</v>
      </c>
      <c r="E193" s="4" t="s">
        <v>467</v>
      </c>
      <c r="F193"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94" spans="1:6" x14ac:dyDescent="0.25">
      <c r="A194" s="1" t="s">
        <v>138</v>
      </c>
      <c r="B194" s="1" t="s">
        <v>241</v>
      </c>
      <c r="C194" s="1" t="s">
        <v>427</v>
      </c>
      <c r="D194" s="1" t="s">
        <v>225</v>
      </c>
      <c r="E194" s="4" t="s">
        <v>467</v>
      </c>
      <c r="F194"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95" spans="1:6" x14ac:dyDescent="0.25">
      <c r="A195" s="1" t="s">
        <v>40</v>
      </c>
      <c r="B195" s="1" t="s">
        <v>229</v>
      </c>
      <c r="C195" s="1" t="s">
        <v>428</v>
      </c>
      <c r="D195" s="1" t="s">
        <v>225</v>
      </c>
      <c r="E195" s="4" t="s">
        <v>467</v>
      </c>
      <c r="F195"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96" spans="1:6" x14ac:dyDescent="0.25">
      <c r="A196" s="1" t="s">
        <v>217</v>
      </c>
      <c r="B196" s="1" t="s">
        <v>236</v>
      </c>
      <c r="C196" s="1" t="s">
        <v>429</v>
      </c>
      <c r="D196" s="1" t="s">
        <v>225</v>
      </c>
      <c r="E196" s="4" t="s">
        <v>467</v>
      </c>
      <c r="F196"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97" spans="1:6" x14ac:dyDescent="0.25">
      <c r="A197" s="1" t="s">
        <v>41</v>
      </c>
      <c r="B197" s="1" t="s">
        <v>229</v>
      </c>
      <c r="C197" s="1" t="s">
        <v>430</v>
      </c>
      <c r="D197" s="1" t="s">
        <v>225</v>
      </c>
      <c r="E197" s="4" t="s">
        <v>467</v>
      </c>
      <c r="F197"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98" spans="1:6" x14ac:dyDescent="0.25">
      <c r="A198" s="1" t="s">
        <v>139</v>
      </c>
      <c r="B198" s="1" t="s">
        <v>241</v>
      </c>
      <c r="C198" s="1" t="s">
        <v>431</v>
      </c>
      <c r="D198" s="1" t="s">
        <v>225</v>
      </c>
      <c r="E198" s="4" t="s">
        <v>467</v>
      </c>
      <c r="F198"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199" spans="1:6" x14ac:dyDescent="0.25">
      <c r="A199" s="1" t="s">
        <v>432</v>
      </c>
      <c r="B199" s="1" t="s">
        <v>229</v>
      </c>
      <c r="C199" s="1" t="s">
        <v>433</v>
      </c>
      <c r="D199" s="1" t="s">
        <v>225</v>
      </c>
      <c r="E199" s="4" t="s">
        <v>467</v>
      </c>
      <c r="F199"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00" spans="1:6" x14ac:dyDescent="0.25">
      <c r="A200" s="1" t="s">
        <v>42</v>
      </c>
      <c r="B200" s="1" t="s">
        <v>229</v>
      </c>
      <c r="C200" s="1" t="s">
        <v>434</v>
      </c>
      <c r="D200" s="1" t="s">
        <v>225</v>
      </c>
      <c r="E200" s="4" t="s">
        <v>467</v>
      </c>
      <c r="F200"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01" spans="1:6" x14ac:dyDescent="0.25">
      <c r="A201" s="1" t="s">
        <v>88</v>
      </c>
      <c r="B201" s="1" t="s">
        <v>234</v>
      </c>
      <c r="C201" s="1" t="s">
        <v>435</v>
      </c>
      <c r="D201" s="1" t="s">
        <v>225</v>
      </c>
      <c r="E201" s="4" t="s">
        <v>467</v>
      </c>
      <c r="F201"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02" spans="1:6" x14ac:dyDescent="0.25">
      <c r="A202" s="1" t="s">
        <v>140</v>
      </c>
      <c r="B202" s="1" t="s">
        <v>241</v>
      </c>
      <c r="C202" s="1" t="s">
        <v>436</v>
      </c>
      <c r="D202" s="1" t="s">
        <v>225</v>
      </c>
      <c r="E202" s="4" t="s">
        <v>467</v>
      </c>
      <c r="F202"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03" spans="1:6" x14ac:dyDescent="0.25">
      <c r="A203" s="1" t="s">
        <v>89</v>
      </c>
      <c r="B203" s="1" t="s">
        <v>234</v>
      </c>
      <c r="C203" s="1" t="s">
        <v>437</v>
      </c>
      <c r="D203" s="1" t="s">
        <v>225</v>
      </c>
      <c r="E203" s="4" t="s">
        <v>467</v>
      </c>
      <c r="F203"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04" spans="1:6" x14ac:dyDescent="0.25">
      <c r="A204" s="1" t="s">
        <v>90</v>
      </c>
      <c r="B204" s="1" t="s">
        <v>234</v>
      </c>
      <c r="C204" s="1" t="s">
        <v>438</v>
      </c>
      <c r="D204" s="1" t="s">
        <v>225</v>
      </c>
      <c r="E204" s="4" t="s">
        <v>467</v>
      </c>
      <c r="F204"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05" spans="1:6" x14ac:dyDescent="0.25">
      <c r="A205" s="1" t="s">
        <v>91</v>
      </c>
      <c r="B205" s="1" t="s">
        <v>234</v>
      </c>
      <c r="C205" s="1" t="s">
        <v>439</v>
      </c>
      <c r="D205" s="1" t="s">
        <v>225</v>
      </c>
      <c r="E205" s="4" t="s">
        <v>467</v>
      </c>
      <c r="F205"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06" spans="1:6" x14ac:dyDescent="0.25">
      <c r="A206" s="1" t="s">
        <v>43</v>
      </c>
      <c r="B206" s="1" t="s">
        <v>229</v>
      </c>
      <c r="C206" s="1" t="s">
        <v>440</v>
      </c>
      <c r="D206" s="1" t="s">
        <v>225</v>
      </c>
      <c r="E206" s="4" t="s">
        <v>467</v>
      </c>
      <c r="F206"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07" spans="1:6" x14ac:dyDescent="0.25">
      <c r="A207" s="1" t="s">
        <v>141</v>
      </c>
      <c r="B207" s="1" t="s">
        <v>241</v>
      </c>
      <c r="C207" s="1" t="s">
        <v>441</v>
      </c>
      <c r="D207" s="1" t="s">
        <v>225</v>
      </c>
      <c r="E207" s="4" t="s">
        <v>467</v>
      </c>
      <c r="F207"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08" spans="1:6" x14ac:dyDescent="0.25">
      <c r="A208" s="1" t="s">
        <v>142</v>
      </c>
      <c r="B208" s="1" t="s">
        <v>241</v>
      </c>
      <c r="C208" s="1" t="s">
        <v>442</v>
      </c>
      <c r="D208" s="1" t="s">
        <v>225</v>
      </c>
      <c r="E208" s="4" t="s">
        <v>467</v>
      </c>
      <c r="F208"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09" spans="1:6" x14ac:dyDescent="0.25">
      <c r="A209" s="1" t="s">
        <v>218</v>
      </c>
      <c r="B209" s="1" t="s">
        <v>236</v>
      </c>
      <c r="C209" s="1" t="s">
        <v>443</v>
      </c>
      <c r="D209" s="1" t="s">
        <v>225</v>
      </c>
      <c r="E209" s="4" t="s">
        <v>467</v>
      </c>
      <c r="F209"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10" spans="1:6" x14ac:dyDescent="0.25">
      <c r="A210" s="1" t="s">
        <v>92</v>
      </c>
      <c r="B210" s="1" t="s">
        <v>234</v>
      </c>
      <c r="C210" s="1" t="s">
        <v>444</v>
      </c>
      <c r="D210" s="1" t="s">
        <v>225</v>
      </c>
      <c r="E210" s="4" t="s">
        <v>467</v>
      </c>
      <c r="F210"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11" spans="1:6" x14ac:dyDescent="0.25">
      <c r="A211" s="1" t="s">
        <v>219</v>
      </c>
      <c r="B211" s="1" t="s">
        <v>236</v>
      </c>
      <c r="C211" s="1" t="s">
        <v>445</v>
      </c>
      <c r="D211" s="1" t="s">
        <v>225</v>
      </c>
      <c r="E211" s="4" t="s">
        <v>467</v>
      </c>
      <c r="F211"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12" spans="1:6" x14ac:dyDescent="0.25">
      <c r="A212" s="1" t="s">
        <v>179</v>
      </c>
      <c r="B212" s="1" t="s">
        <v>231</v>
      </c>
      <c r="C212" s="1" t="s">
        <v>446</v>
      </c>
      <c r="D212" s="1" t="s">
        <v>225</v>
      </c>
      <c r="E212" s="4" t="s">
        <v>467</v>
      </c>
      <c r="F212"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13" spans="1:6" x14ac:dyDescent="0.25">
      <c r="A213" s="1" t="s">
        <v>93</v>
      </c>
      <c r="B213" s="1" t="s">
        <v>234</v>
      </c>
      <c r="C213" s="1" t="s">
        <v>447</v>
      </c>
      <c r="D213" s="1" t="s">
        <v>225</v>
      </c>
      <c r="E213" s="4" t="s">
        <v>467</v>
      </c>
      <c r="F213"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14" spans="1:6" x14ac:dyDescent="0.25">
      <c r="A214" s="1" t="s">
        <v>44</v>
      </c>
      <c r="B214" s="1" t="s">
        <v>229</v>
      </c>
      <c r="C214" s="1" t="s">
        <v>448</v>
      </c>
      <c r="D214" s="1" t="s">
        <v>225</v>
      </c>
      <c r="E214" s="4" t="s">
        <v>467</v>
      </c>
      <c r="F214"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15" spans="1:6" x14ac:dyDescent="0.25">
      <c r="A215" s="1" t="s">
        <v>45</v>
      </c>
      <c r="B215" s="1" t="s">
        <v>229</v>
      </c>
      <c r="C215" s="1" t="s">
        <v>449</v>
      </c>
      <c r="D215" s="1" t="s">
        <v>225</v>
      </c>
      <c r="E215" s="4" t="s">
        <v>467</v>
      </c>
      <c r="F215"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16" spans="1:6" x14ac:dyDescent="0.25">
      <c r="A216" s="1" t="s">
        <v>450</v>
      </c>
      <c r="B216" s="1" t="s">
        <v>229</v>
      </c>
      <c r="C216" s="1" t="s">
        <v>451</v>
      </c>
      <c r="D216" s="1" t="s">
        <v>225</v>
      </c>
      <c r="E216" s="4" t="s">
        <v>467</v>
      </c>
      <c r="F216"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17" spans="1:6" x14ac:dyDescent="0.25">
      <c r="A217" s="1" t="s">
        <v>143</v>
      </c>
      <c r="B217" s="1" t="s">
        <v>241</v>
      </c>
      <c r="C217" s="1" t="s">
        <v>452</v>
      </c>
      <c r="D217" s="1" t="s">
        <v>225</v>
      </c>
      <c r="E217" s="4" t="s">
        <v>467</v>
      </c>
      <c r="F217"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18" spans="1:6" x14ac:dyDescent="0.25">
      <c r="A218" s="1" t="s">
        <v>220</v>
      </c>
      <c r="B218" s="1" t="s">
        <v>236</v>
      </c>
      <c r="C218" s="1" t="s">
        <v>453</v>
      </c>
      <c r="D218" s="1" t="s">
        <v>225</v>
      </c>
      <c r="E218" s="4" t="s">
        <v>467</v>
      </c>
      <c r="F218"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19" spans="1:6" x14ac:dyDescent="0.25">
      <c r="A219" s="1" t="s">
        <v>221</v>
      </c>
      <c r="B219" s="1" t="s">
        <v>234</v>
      </c>
      <c r="C219" s="1" t="s">
        <v>454</v>
      </c>
      <c r="D219" s="1" t="s">
        <v>225</v>
      </c>
      <c r="E219" s="4" t="s">
        <v>467</v>
      </c>
      <c r="F219"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20" spans="1:6" x14ac:dyDescent="0.25">
      <c r="A220" s="1" t="s">
        <v>144</v>
      </c>
      <c r="B220" s="1" t="s">
        <v>241</v>
      </c>
      <c r="C220" s="1" t="s">
        <v>455</v>
      </c>
      <c r="D220" s="1" t="s">
        <v>225</v>
      </c>
      <c r="E220" s="4" t="s">
        <v>467</v>
      </c>
      <c r="F220"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21" spans="1:6" x14ac:dyDescent="0.25">
      <c r="A221" s="1" t="s">
        <v>46</v>
      </c>
      <c r="B221" s="1" t="s">
        <v>229</v>
      </c>
      <c r="C221" s="1" t="s">
        <v>456</v>
      </c>
      <c r="D221" s="1" t="s">
        <v>225</v>
      </c>
      <c r="E221" s="4" t="s">
        <v>467</v>
      </c>
      <c r="F221"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22" spans="1:6" x14ac:dyDescent="0.25">
      <c r="A222" s="1" t="s">
        <v>47</v>
      </c>
      <c r="B222" s="1" t="s">
        <v>229</v>
      </c>
      <c r="C222" s="1" t="s">
        <v>457</v>
      </c>
      <c r="D222" s="1" t="s">
        <v>225</v>
      </c>
      <c r="E222" s="4" t="s">
        <v>467</v>
      </c>
      <c r="F222"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23" spans="1:6" x14ac:dyDescent="0.25">
      <c r="A223" s="1" t="s">
        <v>145</v>
      </c>
      <c r="B223" s="1" t="s">
        <v>241</v>
      </c>
      <c r="C223" s="1" t="s">
        <v>458</v>
      </c>
      <c r="D223" s="1" t="s">
        <v>225</v>
      </c>
      <c r="E223" s="4" t="s">
        <v>467</v>
      </c>
      <c r="F223"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24" spans="1:6" x14ac:dyDescent="0.25">
      <c r="A224" s="1" t="s">
        <v>146</v>
      </c>
      <c r="B224" s="1" t="s">
        <v>241</v>
      </c>
      <c r="C224" s="1" t="s">
        <v>459</v>
      </c>
      <c r="D224" s="1" t="s">
        <v>225</v>
      </c>
      <c r="E224" s="4" t="s">
        <v>467</v>
      </c>
      <c r="F224"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25" spans="1:6" x14ac:dyDescent="0.25">
      <c r="A225" s="1" t="s">
        <v>460</v>
      </c>
      <c r="B225" s="1" t="s">
        <v>241</v>
      </c>
      <c r="C225" s="1" t="s">
        <v>461</v>
      </c>
      <c r="D225" s="1" t="s">
        <v>225</v>
      </c>
      <c r="E225" s="4" t="s">
        <v>467</v>
      </c>
      <c r="F225"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26" spans="1:6" x14ac:dyDescent="0.25">
      <c r="A226" s="1" t="s">
        <v>222</v>
      </c>
      <c r="B226" s="1" t="s">
        <v>229</v>
      </c>
      <c r="C226" s="1" t="s">
        <v>462</v>
      </c>
      <c r="D226" s="1" t="s">
        <v>225</v>
      </c>
      <c r="E226" s="4" t="s">
        <v>467</v>
      </c>
      <c r="F226"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27" spans="1:6" x14ac:dyDescent="0.25">
      <c r="A227" s="1" t="s">
        <v>180</v>
      </c>
      <c r="B227" s="1" t="s">
        <v>231</v>
      </c>
      <c r="C227" s="1" t="s">
        <v>463</v>
      </c>
      <c r="D227" s="1" t="s">
        <v>225</v>
      </c>
      <c r="E227" s="4" t="s">
        <v>467</v>
      </c>
      <c r="F227"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row r="228" spans="1:6" x14ac:dyDescent="0.25">
      <c r="A228" s="1" t="s">
        <v>147</v>
      </c>
      <c r="B228" s="1" t="s">
        <v>241</v>
      </c>
      <c r="C228" s="1" t="s">
        <v>464</v>
      </c>
      <c r="D228" s="1" t="s">
        <v>225</v>
      </c>
      <c r="E228" s="4" t="s">
        <v>467</v>
      </c>
      <c r="F228" s="5" t="str">
        <f>IF(Tabella1[[#This Row],[tipo copertura]]="nessuna copertura","Non Coerente",IF(Tabella1[[#This Row],[tipo copertura]]="&lt; 20 Mbps","Non Coerente",IF(Tabella1[[#This Row],[tipo copertura]]="&gt;= 20 Mbps e &lt; 30 Mbps","Non Coerente",IF(Tabella1[[#This Row],[tipo copertura]]="&gt;= 30 Mbps","Coerente",IF(Tabella1[[#This Row],[tipo copertura]]="&gt;= 100 Mbps","Coerente")))))</f>
        <v>Non Coerente</v>
      </c>
    </row>
  </sheetData>
  <mergeCells count="1">
    <mergeCell ref="G24:G26"/>
  </mergeCells>
  <dataValidations count="1">
    <dataValidation type="list" allowBlank="1" showInputMessage="1" showErrorMessage="1" sqref="F2:F228">
      <formula1>INDIRECT(SUBSTITUTE(SUBSTITUTE(SUBSTITUTE(SUBSTITUTE(E3," ","_"),"&lt;","_"),"=","_"),"&gt;","_"))</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link!$A$2:$A$3</xm:f>
          </x14:formula1>
          <xm:sqref>D2:D237</xm:sqref>
        </x14:dataValidation>
        <x14:dataValidation type="list" allowBlank="1" showInputMessage="1" showErrorMessage="1">
          <x14:formula1>
            <xm:f>link!$C$2:$C$6</xm:f>
          </x14:formula1>
          <xm:sqref>E2:E7</xm:sqref>
        </x14:dataValidation>
        <x14:dataValidation type="list" allowBlank="1" showInputMessage="1" showErrorMessage="1">
          <x14:formula1>
            <xm:f>Foglio1!$A$2:$A$6</xm:f>
          </x14:formula1>
          <xm:sqref>E8:E228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tabSelected="1" zoomScale="80" zoomScaleNormal="80" workbookViewId="0">
      <selection activeCell="C83" sqref="C83"/>
    </sheetView>
  </sheetViews>
  <sheetFormatPr defaultRowHeight="15" x14ac:dyDescent="0.25"/>
  <cols>
    <col min="1" max="1" width="99.28515625" customWidth="1"/>
  </cols>
  <sheetData>
    <row r="1" spans="1:1" ht="21" x14ac:dyDescent="0.35">
      <c r="A1" s="25" t="s">
        <v>497</v>
      </c>
    </row>
    <row r="2" spans="1:1" x14ac:dyDescent="0.25">
      <c r="A2" s="26" t="s">
        <v>499</v>
      </c>
    </row>
    <row r="3" spans="1:1" x14ac:dyDescent="0.25">
      <c r="A3" s="26"/>
    </row>
    <row r="4" spans="1:1" x14ac:dyDescent="0.25">
      <c r="A4" s="26"/>
    </row>
    <row r="5" spans="1:1" x14ac:dyDescent="0.25">
      <c r="A5" s="26"/>
    </row>
    <row r="6" spans="1:1" x14ac:dyDescent="0.25">
      <c r="A6" s="26"/>
    </row>
    <row r="7" spans="1:1" x14ac:dyDescent="0.25">
      <c r="A7" s="26"/>
    </row>
    <row r="8" spans="1:1" x14ac:dyDescent="0.25">
      <c r="A8" s="26"/>
    </row>
    <row r="9" spans="1:1" x14ac:dyDescent="0.25">
      <c r="A9" s="26"/>
    </row>
    <row r="10" spans="1:1" x14ac:dyDescent="0.25">
      <c r="A10" s="26"/>
    </row>
    <row r="11" spans="1:1" x14ac:dyDescent="0.25">
      <c r="A11" s="26"/>
    </row>
    <row r="12" spans="1:1" x14ac:dyDescent="0.25">
      <c r="A12" s="26"/>
    </row>
    <row r="13" spans="1:1" x14ac:dyDescent="0.25">
      <c r="A13" s="26"/>
    </row>
    <row r="14" spans="1:1" x14ac:dyDescent="0.25">
      <c r="A14" s="26"/>
    </row>
    <row r="15" spans="1:1" x14ac:dyDescent="0.25">
      <c r="A15" s="26"/>
    </row>
    <row r="16" spans="1:1" x14ac:dyDescent="0.25">
      <c r="A16" s="26"/>
    </row>
    <row r="17" spans="1:1" x14ac:dyDescent="0.25">
      <c r="A17" s="26"/>
    </row>
    <row r="18" spans="1:1" x14ac:dyDescent="0.25">
      <c r="A18" s="26"/>
    </row>
    <row r="19" spans="1:1" x14ac:dyDescent="0.25">
      <c r="A19" s="26"/>
    </row>
    <row r="20" spans="1:1" x14ac:dyDescent="0.25">
      <c r="A20" s="26"/>
    </row>
    <row r="21" spans="1:1" x14ac:dyDescent="0.25">
      <c r="A21" s="26"/>
    </row>
    <row r="22" spans="1:1" x14ac:dyDescent="0.25">
      <c r="A22" s="26"/>
    </row>
    <row r="23" spans="1:1" x14ac:dyDescent="0.25">
      <c r="A23" s="26"/>
    </row>
    <row r="24" spans="1:1" x14ac:dyDescent="0.25">
      <c r="A24" s="26"/>
    </row>
    <row r="25" spans="1:1" x14ac:dyDescent="0.25">
      <c r="A25" s="26"/>
    </row>
    <row r="26" spans="1:1" x14ac:dyDescent="0.25">
      <c r="A26" s="26"/>
    </row>
    <row r="27" spans="1:1" x14ac:dyDescent="0.25">
      <c r="A27" s="26"/>
    </row>
    <row r="28" spans="1:1" x14ac:dyDescent="0.25">
      <c r="A28" s="26"/>
    </row>
    <row r="29" spans="1:1" x14ac:dyDescent="0.25">
      <c r="A29" s="26"/>
    </row>
    <row r="30" spans="1:1" x14ac:dyDescent="0.25">
      <c r="A30" s="26"/>
    </row>
    <row r="31" spans="1:1" x14ac:dyDescent="0.25">
      <c r="A31" s="26"/>
    </row>
    <row r="32" spans="1:1" x14ac:dyDescent="0.25">
      <c r="A32" s="26"/>
    </row>
    <row r="33" spans="1:1" x14ac:dyDescent="0.25">
      <c r="A33" s="26"/>
    </row>
    <row r="34" spans="1:1" x14ac:dyDescent="0.25">
      <c r="A34" s="26"/>
    </row>
    <row r="35" spans="1:1" x14ac:dyDescent="0.25">
      <c r="A35" s="26"/>
    </row>
    <row r="36" spans="1:1" x14ac:dyDescent="0.25">
      <c r="A36" s="26"/>
    </row>
    <row r="37" spans="1:1" x14ac:dyDescent="0.25">
      <c r="A37" s="26"/>
    </row>
    <row r="38" spans="1:1" x14ac:dyDescent="0.25">
      <c r="A38" s="26"/>
    </row>
    <row r="39" spans="1:1" x14ac:dyDescent="0.25">
      <c r="A39" s="26"/>
    </row>
    <row r="40" spans="1:1" x14ac:dyDescent="0.25">
      <c r="A40" s="26"/>
    </row>
    <row r="41" spans="1:1" x14ac:dyDescent="0.25">
      <c r="A41" s="26"/>
    </row>
    <row r="42" spans="1:1" x14ac:dyDescent="0.25">
      <c r="A42" s="26"/>
    </row>
    <row r="43" spans="1:1" x14ac:dyDescent="0.25">
      <c r="A43" s="26"/>
    </row>
    <row r="44" spans="1:1" x14ac:dyDescent="0.25">
      <c r="A44" s="26"/>
    </row>
    <row r="45" spans="1:1" x14ac:dyDescent="0.25">
      <c r="A45" s="26"/>
    </row>
    <row r="46" spans="1:1" x14ac:dyDescent="0.25">
      <c r="A46" s="26"/>
    </row>
    <row r="47" spans="1:1" x14ac:dyDescent="0.25">
      <c r="A47" s="26"/>
    </row>
    <row r="48" spans="1:1" x14ac:dyDescent="0.25">
      <c r="A48" s="26"/>
    </row>
    <row r="49" spans="1:1" x14ac:dyDescent="0.25">
      <c r="A49" s="26"/>
    </row>
    <row r="50" spans="1:1" x14ac:dyDescent="0.25">
      <c r="A50" s="26"/>
    </row>
    <row r="51" spans="1:1" x14ac:dyDescent="0.25">
      <c r="A51" s="26" t="s">
        <v>498</v>
      </c>
    </row>
    <row r="52" spans="1:1" x14ac:dyDescent="0.25">
      <c r="A52" s="27"/>
    </row>
    <row r="53" spans="1:1" x14ac:dyDescent="0.25">
      <c r="A53" s="27"/>
    </row>
    <row r="54" spans="1:1" x14ac:dyDescent="0.25">
      <c r="A54" s="27"/>
    </row>
    <row r="55" spans="1:1" x14ac:dyDescent="0.25">
      <c r="A55" s="27"/>
    </row>
    <row r="56" spans="1:1" x14ac:dyDescent="0.25">
      <c r="A56" s="27"/>
    </row>
    <row r="57" spans="1:1" x14ac:dyDescent="0.25">
      <c r="A57" s="27"/>
    </row>
    <row r="58" spans="1:1" x14ac:dyDescent="0.25">
      <c r="A58" s="27"/>
    </row>
    <row r="59" spans="1:1" x14ac:dyDescent="0.25">
      <c r="A59" s="27"/>
    </row>
    <row r="60" spans="1:1" x14ac:dyDescent="0.25">
      <c r="A60" s="27"/>
    </row>
    <row r="61" spans="1:1" x14ac:dyDescent="0.25">
      <c r="A61" s="27"/>
    </row>
    <row r="62" spans="1:1" x14ac:dyDescent="0.25">
      <c r="A62" s="27"/>
    </row>
    <row r="63" spans="1:1" x14ac:dyDescent="0.25">
      <c r="A63" s="27"/>
    </row>
    <row r="64" spans="1:1" x14ac:dyDescent="0.25">
      <c r="A64" s="27"/>
    </row>
    <row r="65" spans="1:1" x14ac:dyDescent="0.25">
      <c r="A65" s="27"/>
    </row>
    <row r="66" spans="1:1" x14ac:dyDescent="0.25">
      <c r="A66" s="27"/>
    </row>
    <row r="67" spans="1:1" x14ac:dyDescent="0.25">
      <c r="A67" s="27"/>
    </row>
    <row r="68" spans="1:1" x14ac:dyDescent="0.25">
      <c r="A68" s="27"/>
    </row>
    <row r="69" spans="1:1" x14ac:dyDescent="0.25">
      <c r="A69" s="27"/>
    </row>
    <row r="70" spans="1:1" x14ac:dyDescent="0.25">
      <c r="A70" s="27"/>
    </row>
    <row r="71" spans="1:1" x14ac:dyDescent="0.25">
      <c r="A71" s="27"/>
    </row>
    <row r="72" spans="1:1" x14ac:dyDescent="0.25">
      <c r="A72" s="27"/>
    </row>
    <row r="73" spans="1:1" x14ac:dyDescent="0.25">
      <c r="A73" s="27"/>
    </row>
    <row r="74" spans="1:1" x14ac:dyDescent="0.25">
      <c r="A74" s="27"/>
    </row>
    <row r="75" spans="1:1" x14ac:dyDescent="0.25">
      <c r="A75" s="27"/>
    </row>
    <row r="76" spans="1:1" x14ac:dyDescent="0.25">
      <c r="A76" s="27"/>
    </row>
    <row r="77" spans="1:1" x14ac:dyDescent="0.25">
      <c r="A77" s="27"/>
    </row>
    <row r="78" spans="1:1" x14ac:dyDescent="0.25">
      <c r="A78" s="27"/>
    </row>
    <row r="79" spans="1:1" x14ac:dyDescent="0.25">
      <c r="A79" s="27"/>
    </row>
    <row r="80" spans="1:1" x14ac:dyDescent="0.25">
      <c r="A80" s="27"/>
    </row>
    <row r="81" spans="1:1" x14ac:dyDescent="0.25">
      <c r="A81" s="27"/>
    </row>
    <row r="82" spans="1:1" x14ac:dyDescent="0.25">
      <c r="A82" s="27"/>
    </row>
    <row r="83" spans="1:1" x14ac:dyDescent="0.25">
      <c r="A83" s="27"/>
    </row>
    <row r="84" spans="1:1" x14ac:dyDescent="0.25">
      <c r="A84" s="27"/>
    </row>
    <row r="85" spans="1:1" x14ac:dyDescent="0.25">
      <c r="A85" s="27"/>
    </row>
    <row r="86" spans="1:1" x14ac:dyDescent="0.25">
      <c r="A86" s="27"/>
    </row>
    <row r="87" spans="1:1" x14ac:dyDescent="0.25">
      <c r="A87" s="27"/>
    </row>
    <row r="88" spans="1:1" x14ac:dyDescent="0.25">
      <c r="A88" s="27"/>
    </row>
    <row r="89" spans="1:1" x14ac:dyDescent="0.25">
      <c r="A89" s="27"/>
    </row>
    <row r="90" spans="1:1" x14ac:dyDescent="0.25">
      <c r="A90" s="27"/>
    </row>
    <row r="91" spans="1:1" x14ac:dyDescent="0.25">
      <c r="A91" s="27"/>
    </row>
    <row r="92" spans="1:1" x14ac:dyDescent="0.25">
      <c r="A92" s="27"/>
    </row>
    <row r="93" spans="1:1" x14ac:dyDescent="0.25">
      <c r="A93" s="27"/>
    </row>
    <row r="94" spans="1:1" x14ac:dyDescent="0.25">
      <c r="A94" s="27"/>
    </row>
    <row r="95" spans="1:1" x14ac:dyDescent="0.25">
      <c r="A95" s="27"/>
    </row>
    <row r="96" spans="1:1" x14ac:dyDescent="0.25">
      <c r="A96" s="27"/>
    </row>
    <row r="97" spans="1:1" x14ac:dyDescent="0.25">
      <c r="A97" s="27"/>
    </row>
    <row r="98" spans="1:1" x14ac:dyDescent="0.25">
      <c r="A98" s="27"/>
    </row>
    <row r="99" spans="1:1" x14ac:dyDescent="0.25">
      <c r="A99" s="27"/>
    </row>
    <row r="100" spans="1:1" x14ac:dyDescent="0.25">
      <c r="A100" s="27"/>
    </row>
  </sheetData>
  <mergeCells count="2">
    <mergeCell ref="A2:A50"/>
    <mergeCell ref="A51:A10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3" sqref="C3"/>
    </sheetView>
  </sheetViews>
  <sheetFormatPr defaultRowHeight="15" x14ac:dyDescent="0.25"/>
  <sheetData>
    <row r="1" spans="1:3" x14ac:dyDescent="0.25">
      <c r="A1" t="s">
        <v>226</v>
      </c>
      <c r="C1" t="s">
        <v>465</v>
      </c>
    </row>
    <row r="2" spans="1:3" x14ac:dyDescent="0.25">
      <c r="A2" t="s">
        <v>223</v>
      </c>
      <c r="C2" t="s">
        <v>467</v>
      </c>
    </row>
    <row r="3" spans="1:3" x14ac:dyDescent="0.25">
      <c r="A3" t="s">
        <v>225</v>
      </c>
      <c r="C3" t="s">
        <v>471</v>
      </c>
    </row>
    <row r="4" spans="1:3" x14ac:dyDescent="0.25">
      <c r="C4" t="s">
        <v>468</v>
      </c>
    </row>
    <row r="5" spans="1:3" x14ac:dyDescent="0.25">
      <c r="C5" t="s">
        <v>469</v>
      </c>
    </row>
    <row r="6" spans="1:3" x14ac:dyDescent="0.25">
      <c r="C6" t="s">
        <v>470</v>
      </c>
    </row>
  </sheetData>
  <sheetProtection algorithmName="SHA-512" hashValue="7G9KgiB2gufMVmVg8mHnzQ6MtpjVR0zw9oCGF537MSGU6DdUQ3CmHoaD0XH/e5aXli4VCw5mJ3OIPg9hsbZY3Q==" saltValue="eBf0id6Yp8n3Wq+GHJwFQw=="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activeCell="D2" sqref="D2"/>
    </sheetView>
  </sheetViews>
  <sheetFormatPr defaultRowHeight="15" x14ac:dyDescent="0.25"/>
  <sheetData>
    <row r="1" spans="1:12" x14ac:dyDescent="0.25">
      <c r="A1" t="s">
        <v>465</v>
      </c>
      <c r="B1" t="s">
        <v>472</v>
      </c>
      <c r="C1" t="s">
        <v>473</v>
      </c>
      <c r="D1" t="s">
        <v>474</v>
      </c>
      <c r="E1" t="s">
        <v>475</v>
      </c>
      <c r="F1" t="s">
        <v>476</v>
      </c>
    </row>
    <row r="2" spans="1:12" x14ac:dyDescent="0.25">
      <c r="A2" t="s">
        <v>467</v>
      </c>
      <c r="B2" t="s">
        <v>477</v>
      </c>
      <c r="C2" t="s">
        <v>477</v>
      </c>
      <c r="D2" t="s">
        <v>477</v>
      </c>
      <c r="E2" t="s">
        <v>477</v>
      </c>
      <c r="F2" t="s">
        <v>477</v>
      </c>
      <c r="G2" t="str">
        <f>SUBSTITUTE(A2," ","_")</f>
        <v>nessuna_copertura</v>
      </c>
    </row>
    <row r="3" spans="1:12" x14ac:dyDescent="0.25">
      <c r="A3" t="s">
        <v>471</v>
      </c>
      <c r="E3" t="s">
        <v>478</v>
      </c>
      <c r="F3" t="s">
        <v>478</v>
      </c>
      <c r="G3" t="str">
        <f>SUBSTITUTE(SUBSTITUTE(SUBSTITUTE(A3," ","_"),"&lt;","_"),"=","_")</f>
        <v>__20_Mbps</v>
      </c>
    </row>
    <row r="4" spans="1:12" x14ac:dyDescent="0.25">
      <c r="A4" t="s">
        <v>468</v>
      </c>
      <c r="G4" t="str">
        <f>SUBSTITUTE(SUBSTITUTE(SUBSTITUTE(SUBSTITUTE(A4," ","_"),"&lt;","_"),"=","_"),"&gt;","_")</f>
        <v>___20_Mbps_e___30_Mbps</v>
      </c>
      <c r="L4" t="str">
        <f>IF(K4="non Coerente","ciao","")</f>
        <v/>
      </c>
    </row>
    <row r="5" spans="1:12" x14ac:dyDescent="0.25">
      <c r="A5" t="s">
        <v>469</v>
      </c>
      <c r="G5" t="str">
        <f>SUBSTITUTE(SUBSTITUTE(SUBSTITUTE(SUBSTITUTE(A5," ","_"),"&lt;","_"),"=","_"),"&gt;","_")</f>
        <v>___30_Mbps</v>
      </c>
    </row>
    <row r="6" spans="1:12" x14ac:dyDescent="0.25">
      <c r="A6" t="s">
        <v>470</v>
      </c>
      <c r="G6" t="str">
        <f>SUBSTITUTE(SUBSTITUTE(SUBSTITUTE(SUBSTITUTE(A6," ","_"),"&lt;","_"),"=","_"),"&gt;","_")</f>
        <v>___100_Mbps</v>
      </c>
    </row>
  </sheetData>
  <sheetProtection algorithmName="SHA-512" hashValue="axbSNAQwZhNgLswn2LjtBXuDGMahifjGJ1y1zRhpDkKDZDCDVSemreps2RJhoM3kaphVq2ZVgiIhEzm76T/cfA==" saltValue="0qxAzp32JoeigtQhvBLyqQ==" spinCount="100000" sheet="1" objects="1" scenarios="1"/>
  <dataConsolid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comuni_delle_Marche</vt:lpstr>
      <vt:lpstr>informativa Privacy</vt:lpstr>
      <vt:lpstr>link</vt:lpstr>
      <vt:lpstr>Foglio1</vt:lpstr>
      <vt:lpstr>___100_Mbps</vt:lpstr>
      <vt:lpstr>___20_Mbps_e___30_Mbps</vt:lpstr>
      <vt:lpstr>___30_Mbps</vt:lpstr>
      <vt:lpstr>__20_Mbps</vt:lpstr>
      <vt:lpstr>Connesione</vt:lpstr>
      <vt:lpstr>nessuna_copertura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Utente Windows</cp:lastModifiedBy>
  <dcterms:created xsi:type="dcterms:W3CDTF">2020-05-29T12:59:31Z</dcterms:created>
  <dcterms:modified xsi:type="dcterms:W3CDTF">2020-11-30T12:51:43Z</dcterms:modified>
</cp:coreProperties>
</file>