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erbacee" sheetId="1" r:id="rId1"/>
    <sheet name="arboree" sheetId="2" r:id="rId2"/>
  </sheets>
  <definedNames>
    <definedName name="_xlnm.Print_Area" localSheetId="1">'arboree'!$A$11:$K$89</definedName>
    <definedName name="_xlnm.Print_Area" localSheetId="0">'erbacee'!$B$7:$M$61</definedName>
  </definedNames>
  <calcPr fullCalcOnLoad="1"/>
</workbook>
</file>

<file path=xl/sharedStrings.xml><?xml version="1.0" encoding="utf-8"?>
<sst xmlns="http://schemas.openxmlformats.org/spreadsheetml/2006/main" count="72" uniqueCount="29">
  <si>
    <t>Serie 2:</t>
  </si>
  <si>
    <t>Serie 3:</t>
  </si>
  <si>
    <t>Media l/min</t>
  </si>
  <si>
    <t xml:space="preserve"> Ditta: </t>
  </si>
  <si>
    <t>Sigla</t>
  </si>
  <si>
    <t>portata media (l/min)</t>
  </si>
  <si>
    <t>pressione (bar)</t>
  </si>
  <si>
    <t>ugello n.</t>
  </si>
  <si>
    <t>SERIE UGELLI 1</t>
  </si>
  <si>
    <t>SERIE UGELLI 2</t>
  </si>
  <si>
    <t>SERIE UGELLI 3</t>
  </si>
  <si>
    <t>portata max</t>
  </si>
  <si>
    <t>portata min</t>
  </si>
  <si>
    <t>l./min.</t>
  </si>
  <si>
    <t>Ditta:</t>
  </si>
  <si>
    <t xml:space="preserve"> Sinistro </t>
  </si>
  <si>
    <t>pressione: (bar)</t>
  </si>
  <si>
    <t>Serie 1 Tipo</t>
  </si>
  <si>
    <t>Serie 2 Tipo</t>
  </si>
  <si>
    <t>Serie 3 Tipo</t>
  </si>
  <si>
    <t>N</t>
  </si>
  <si>
    <r>
      <t>Serie 1</t>
    </r>
    <r>
      <rPr>
        <b/>
        <sz val="12"/>
        <color indexed="8"/>
        <rFont val="Arial"/>
        <family val="2"/>
      </rPr>
      <t xml:space="preserve">: tipo </t>
    </r>
  </si>
  <si>
    <r>
      <t>Serie 2</t>
    </r>
    <r>
      <rPr>
        <b/>
        <sz val="12"/>
        <color indexed="8"/>
        <rFont val="Arial"/>
        <family val="2"/>
      </rPr>
      <t xml:space="preserve">: tipo </t>
    </r>
  </si>
  <si>
    <r>
      <t>Serie 1</t>
    </r>
    <r>
      <rPr>
        <b/>
        <sz val="12"/>
        <color indexed="8"/>
        <rFont val="Arial"/>
        <family val="2"/>
      </rPr>
      <t xml:space="preserve">: </t>
    </r>
  </si>
  <si>
    <t>portata media   l/min (destra)</t>
  </si>
  <si>
    <t>portata media   l/min (sinistra)</t>
  </si>
  <si>
    <t>Destro</t>
  </si>
  <si>
    <t>Sinistro</t>
  </si>
  <si>
    <t>scost. ≤ 10% tra media dx e sx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</si>
</sst>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4"/>
      <color indexed="4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39" fillId="11" borderId="0" xfId="0" applyFont="1" applyFill="1" applyAlignment="1">
      <alignment/>
    </xf>
    <xf numFmtId="43" fontId="39" fillId="0" borderId="0" xfId="43" applyFont="1" applyAlignment="1">
      <alignment/>
    </xf>
    <xf numFmtId="0" fontId="39" fillId="8" borderId="0" xfId="0" applyFont="1" applyFill="1" applyAlignment="1">
      <alignment/>
    </xf>
    <xf numFmtId="43" fontId="0" fillId="0" borderId="0" xfId="43" applyFont="1" applyAlignment="1">
      <alignment horizontal="right"/>
    </xf>
    <xf numFmtId="0" fontId="39" fillId="0" borderId="10" xfId="0" applyFont="1" applyBorder="1" applyAlignment="1">
      <alignment/>
    </xf>
    <xf numFmtId="43" fontId="0" fillId="0" borderId="10" xfId="43" applyFont="1" applyBorder="1" applyAlignment="1">
      <alignment/>
    </xf>
    <xf numFmtId="0" fontId="39" fillId="15" borderId="0" xfId="0" applyFont="1" applyFill="1" applyAlignment="1">
      <alignment/>
    </xf>
    <xf numFmtId="43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8" borderId="0" xfId="0" applyFont="1" applyFill="1" applyAlignment="1">
      <alignment/>
    </xf>
    <xf numFmtId="0" fontId="42" fillId="8" borderId="0" xfId="0" applyFont="1" applyFill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43" fontId="42" fillId="0" borderId="0" xfId="43" applyFont="1" applyAlignment="1">
      <alignment/>
    </xf>
    <xf numFmtId="0" fontId="44" fillId="8" borderId="0" xfId="0" applyFont="1" applyFill="1" applyAlignment="1">
      <alignment/>
    </xf>
    <xf numFmtId="0" fontId="44" fillId="8" borderId="0" xfId="0" applyFont="1" applyFill="1" applyAlignment="1">
      <alignment horizontal="center"/>
    </xf>
    <xf numFmtId="0" fontId="45" fillId="0" borderId="0" xfId="0" applyFont="1" applyAlignment="1">
      <alignment/>
    </xf>
    <xf numFmtId="0" fontId="44" fillId="15" borderId="0" xfId="0" applyFont="1" applyFill="1" applyAlignment="1">
      <alignment/>
    </xf>
    <xf numFmtId="0" fontId="44" fillId="15" borderId="0" xfId="0" applyFont="1" applyFill="1" applyAlignment="1">
      <alignment horizontal="center"/>
    </xf>
    <xf numFmtId="0" fontId="44" fillId="11" borderId="0" xfId="0" applyFont="1" applyFill="1" applyAlignment="1">
      <alignment/>
    </xf>
    <xf numFmtId="0" fontId="44" fillId="11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2" fillId="13" borderId="0" xfId="0" applyFont="1" applyFill="1" applyAlignment="1">
      <alignment/>
    </xf>
    <xf numFmtId="0" fontId="42" fillId="33" borderId="0" xfId="0" applyFont="1" applyFill="1" applyAlignment="1">
      <alignment/>
    </xf>
    <xf numFmtId="0" fontId="46" fillId="0" borderId="0" xfId="0" applyFont="1" applyAlignment="1">
      <alignment/>
    </xf>
    <xf numFmtId="0" fontId="43" fillId="0" borderId="1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8" fillId="8" borderId="10" xfId="0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vertical="center"/>
    </xf>
    <xf numFmtId="0" fontId="48" fillId="13" borderId="10" xfId="0" applyFont="1" applyFill="1" applyBorder="1" applyAlignment="1">
      <alignment horizontal="center" vertical="center"/>
    </xf>
    <xf numFmtId="0" fontId="48" fillId="1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/>
    </xf>
    <xf numFmtId="164" fontId="49" fillId="0" borderId="10" xfId="43" applyNumberFormat="1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right" vertical="center"/>
    </xf>
    <xf numFmtId="43" fontId="43" fillId="0" borderId="10" xfId="43" applyFont="1" applyBorder="1" applyAlignment="1">
      <alignment/>
    </xf>
    <xf numFmtId="43" fontId="48" fillId="0" borderId="10" xfId="43" applyFont="1" applyBorder="1" applyAlignment="1">
      <alignment vertical="center"/>
    </xf>
    <xf numFmtId="43" fontId="43" fillId="0" borderId="0" xfId="0" applyNumberFormat="1" applyFont="1" applyAlignment="1">
      <alignment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43" fontId="48" fillId="0" borderId="0" xfId="43" applyFont="1" applyBorder="1" applyAlignment="1">
      <alignment vertical="center"/>
    </xf>
    <xf numFmtId="0" fontId="48" fillId="0" borderId="0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114300</xdr:rowOff>
    </xdr:from>
    <xdr:to>
      <xdr:col>11</xdr:col>
      <xdr:colOff>9525</xdr:colOff>
      <xdr:row>7</xdr:row>
      <xdr:rowOff>352425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28575" y="1066800"/>
          <a:ext cx="7467600" cy="619125"/>
        </a:xfrm>
        <a:prstGeom prst="rect">
          <a:avLst/>
        </a:prstGeom>
        <a:gradFill rotWithShape="1">
          <a:gsLst>
            <a:gs pos="0">
              <a:srgbClr val="FAFAFA"/>
            </a:gs>
            <a:gs pos="74001">
              <a:srgbClr val="D7D7D7"/>
            </a:gs>
            <a:gs pos="83000">
              <a:srgbClr val="D7D7D7"/>
            </a:gs>
            <a:gs pos="100000">
              <a:srgbClr val="E4E4E4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Riportare per ogni serie di ugello le portate lette dal flussimetro.</a:t>
          </a:r>
          <a:r>
            <a:rPr lang="en-US" cap="none" sz="14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Il programma evidenzierà in verde i valori inferiori al 5% rispetto alla portata media ed in rosso quelli che la superano del 5%.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104775</xdr:rowOff>
    </xdr:from>
    <xdr:to>
      <xdr:col>13</xdr:col>
      <xdr:colOff>38100</xdr:colOff>
      <xdr:row>10</xdr:row>
      <xdr:rowOff>85725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171450" y="1704975"/>
          <a:ext cx="8763000" cy="619125"/>
        </a:xfrm>
        <a:prstGeom prst="rect">
          <a:avLst/>
        </a:prstGeom>
        <a:gradFill rotWithShape="1">
          <a:gsLst>
            <a:gs pos="0">
              <a:srgbClr val="FAFAFA"/>
            </a:gs>
            <a:gs pos="74001">
              <a:srgbClr val="D7D7D7"/>
            </a:gs>
            <a:gs pos="83000">
              <a:srgbClr val="D7D7D7"/>
            </a:gs>
            <a:gs pos="100000">
              <a:srgbClr val="E4E4E4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Riportare per ogni serie di ugello le portate rilevate.</a:t>
          </a:r>
          <a:r>
            <a:rPr lang="en-US" cap="none" sz="14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showGridLines="0" showRowColHeaders="0" tabSelected="1" zoomScalePageLayoutView="0" workbookViewId="0" topLeftCell="A1">
      <selection activeCell="P25" sqref="P25"/>
    </sheetView>
  </sheetViews>
  <sheetFormatPr defaultColWidth="9.140625" defaultRowHeight="15"/>
  <cols>
    <col min="1" max="1" width="16.140625" style="0" customWidth="1"/>
    <col min="2" max="2" width="5.57421875" style="11" customWidth="1"/>
    <col min="5" max="5" width="16.421875" style="0" customWidth="1"/>
    <col min="6" max="6" width="5.57421875" style="11" customWidth="1"/>
    <col min="9" max="9" width="18.00390625" style="0" customWidth="1"/>
    <col min="10" max="10" width="5.57421875" style="11" customWidth="1"/>
    <col min="11" max="11" width="8.421875" style="0" customWidth="1"/>
    <col min="12" max="12" width="7.28125" style="0" customWidth="1"/>
    <col min="13" max="13" width="9.28125" style="0" customWidth="1"/>
  </cols>
  <sheetData>
    <row r="1" spans="1:11" s="2" customFormat="1" ht="15">
      <c r="A1" s="5" t="s">
        <v>17</v>
      </c>
      <c r="B1" s="5"/>
      <c r="C1" s="7"/>
      <c r="E1" s="9" t="s">
        <v>18</v>
      </c>
      <c r="G1" s="7"/>
      <c r="I1" s="3" t="s">
        <v>19</v>
      </c>
      <c r="J1" s="12"/>
      <c r="K1" s="7"/>
    </row>
    <row r="2" spans="1:11" ht="15">
      <c r="A2" t="s">
        <v>3</v>
      </c>
      <c r="C2" s="1"/>
      <c r="E2" t="s">
        <v>3</v>
      </c>
      <c r="F2"/>
      <c r="G2" s="1"/>
      <c r="I2" t="s">
        <v>3</v>
      </c>
      <c r="K2" s="1"/>
    </row>
    <row r="3" spans="1:11" ht="15">
      <c r="A3" t="s">
        <v>4</v>
      </c>
      <c r="C3" s="1"/>
      <c r="E3" t="s">
        <v>4</v>
      </c>
      <c r="F3"/>
      <c r="G3" s="1"/>
      <c r="I3" t="s">
        <v>4</v>
      </c>
      <c r="K3" s="1"/>
    </row>
    <row r="4" spans="1:11" ht="15">
      <c r="A4" t="s">
        <v>6</v>
      </c>
      <c r="C4" s="1"/>
      <c r="E4" t="s">
        <v>6</v>
      </c>
      <c r="F4"/>
      <c r="G4" s="1"/>
      <c r="I4" t="s">
        <v>6</v>
      </c>
      <c r="K4" s="1"/>
    </row>
    <row r="5" spans="1:11" ht="15">
      <c r="A5" t="s">
        <v>5</v>
      </c>
      <c r="C5" s="10">
        <f>+C10</f>
        <v>3.6285714285714286</v>
      </c>
      <c r="E5" t="s">
        <v>5</v>
      </c>
      <c r="F5"/>
      <c r="G5" s="10">
        <f>+G10</f>
        <v>3.5428571428571423</v>
      </c>
      <c r="I5" t="s">
        <v>5</v>
      </c>
      <c r="K5" s="10">
        <f>+K10</f>
        <v>6.391666666666667</v>
      </c>
    </row>
    <row r="8" ht="35.25" customHeight="1"/>
    <row r="9" spans="1:11" s="22" customFormat="1" ht="23.25">
      <c r="A9" s="20" t="s">
        <v>8</v>
      </c>
      <c r="B9" s="21"/>
      <c r="C9" s="20"/>
      <c r="E9" s="23" t="s">
        <v>9</v>
      </c>
      <c r="F9" s="24"/>
      <c r="G9" s="23"/>
      <c r="I9" s="25" t="s">
        <v>10</v>
      </c>
      <c r="J9" s="26"/>
      <c r="K9" s="25"/>
    </row>
    <row r="10" spans="1:11" s="16" customFormat="1" ht="15.75">
      <c r="A10" s="17" t="s">
        <v>5</v>
      </c>
      <c r="B10" s="18"/>
      <c r="C10" s="19">
        <f>AVERAGE(C15:C114)</f>
        <v>3.6285714285714286</v>
      </c>
      <c r="E10" s="17" t="s">
        <v>5</v>
      </c>
      <c r="F10" s="18"/>
      <c r="G10" s="19">
        <f>AVERAGE(G15:G114)</f>
        <v>3.5428571428571423</v>
      </c>
      <c r="I10" s="17" t="s">
        <v>5</v>
      </c>
      <c r="J10" s="18"/>
      <c r="K10" s="19">
        <f>AVERAGE(K15:K114)</f>
        <v>6.391666666666667</v>
      </c>
    </row>
    <row r="11" spans="1:11" s="16" customFormat="1" ht="15.75">
      <c r="A11" s="17" t="s">
        <v>11</v>
      </c>
      <c r="B11" s="18"/>
      <c r="C11" s="19">
        <f>+C10*1.05</f>
        <v>3.81</v>
      </c>
      <c r="E11" s="17" t="s">
        <v>11</v>
      </c>
      <c r="F11" s="18"/>
      <c r="G11" s="19">
        <f>+G10*1.05</f>
        <v>3.7199999999999998</v>
      </c>
      <c r="I11" s="17" t="s">
        <v>11</v>
      </c>
      <c r="J11" s="18"/>
      <c r="K11" s="19">
        <f>+K10*1.05</f>
        <v>6.711250000000001</v>
      </c>
    </row>
    <row r="12" spans="1:11" s="16" customFormat="1" ht="15.75">
      <c r="A12" s="17" t="s">
        <v>12</v>
      </c>
      <c r="B12" s="18"/>
      <c r="C12" s="19">
        <f>+C10*0.95</f>
        <v>3.447142857142857</v>
      </c>
      <c r="E12" s="17" t="s">
        <v>12</v>
      </c>
      <c r="F12" s="18"/>
      <c r="G12" s="19">
        <f>+G10*0.95</f>
        <v>3.3657142857142848</v>
      </c>
      <c r="I12" s="17" t="s">
        <v>12</v>
      </c>
      <c r="J12" s="18"/>
      <c r="K12" s="19">
        <f>+K10*0.95</f>
        <v>6.072083333333333</v>
      </c>
    </row>
    <row r="13" spans="1:11" ht="6.75" customHeight="1">
      <c r="A13" s="2"/>
      <c r="B13" s="12"/>
      <c r="C13" s="4"/>
      <c r="E13" s="2"/>
      <c r="F13" s="12"/>
      <c r="G13" s="4"/>
      <c r="I13" s="2"/>
      <c r="J13" s="12"/>
      <c r="K13" s="4"/>
    </row>
    <row r="14" spans="1:11" ht="15">
      <c r="A14" s="2"/>
      <c r="B14" s="12"/>
      <c r="C14" s="6" t="s">
        <v>13</v>
      </c>
      <c r="E14" s="2"/>
      <c r="F14" s="12"/>
      <c r="G14" s="6" t="s">
        <v>13</v>
      </c>
      <c r="I14" s="2"/>
      <c r="J14" s="12"/>
      <c r="K14" s="6" t="s">
        <v>13</v>
      </c>
    </row>
    <row r="15" spans="1:11" ht="15">
      <c r="A15" s="2" t="s">
        <v>7</v>
      </c>
      <c r="B15" s="13">
        <v>1</v>
      </c>
      <c r="C15" s="8">
        <v>3.5</v>
      </c>
      <c r="E15" s="2" t="s">
        <v>7</v>
      </c>
      <c r="F15" s="13">
        <v>1</v>
      </c>
      <c r="G15" s="8">
        <v>3.2</v>
      </c>
      <c r="I15" s="2" t="s">
        <v>7</v>
      </c>
      <c r="J15" s="13">
        <v>1</v>
      </c>
      <c r="K15" s="8">
        <v>6.2</v>
      </c>
    </row>
    <row r="16" spans="1:11" ht="15">
      <c r="A16" s="2"/>
      <c r="B16" s="13">
        <f>+B15+1</f>
        <v>2</v>
      </c>
      <c r="C16" s="8">
        <v>3.6</v>
      </c>
      <c r="E16" s="2"/>
      <c r="F16" s="13">
        <f>+F15+1</f>
        <v>2</v>
      </c>
      <c r="G16" s="8">
        <v>3.3</v>
      </c>
      <c r="I16" s="2"/>
      <c r="J16" s="13">
        <f>+J15+1</f>
        <v>2</v>
      </c>
      <c r="K16" s="8">
        <v>6.3</v>
      </c>
    </row>
    <row r="17" spans="1:11" ht="15">
      <c r="A17" s="2"/>
      <c r="B17" s="13">
        <f aca="true" t="shared" si="0" ref="B17:B80">+B16+1</f>
        <v>3</v>
      </c>
      <c r="C17" s="8">
        <v>3.4</v>
      </c>
      <c r="E17" s="2"/>
      <c r="F17" s="13">
        <f aca="true" t="shared" si="1" ref="F17:F80">+F16+1</f>
        <v>3</v>
      </c>
      <c r="G17" s="8">
        <v>3.5</v>
      </c>
      <c r="I17" s="2"/>
      <c r="J17" s="13">
        <f aca="true" t="shared" si="2" ref="J17:J80">+J16+1</f>
        <v>3</v>
      </c>
      <c r="K17" s="8">
        <v>6.5</v>
      </c>
    </row>
    <row r="18" spans="1:11" ht="15">
      <c r="A18" s="2"/>
      <c r="B18" s="13">
        <f t="shared" si="0"/>
        <v>4</v>
      </c>
      <c r="C18" s="8">
        <v>3.8</v>
      </c>
      <c r="E18" s="2"/>
      <c r="F18" s="13">
        <f t="shared" si="1"/>
        <v>4</v>
      </c>
      <c r="G18" s="8">
        <v>3.7</v>
      </c>
      <c r="I18" s="2"/>
      <c r="J18" s="13">
        <f t="shared" si="2"/>
        <v>4</v>
      </c>
      <c r="K18" s="8">
        <v>6.35</v>
      </c>
    </row>
    <row r="19" spans="1:11" ht="15">
      <c r="A19" s="2"/>
      <c r="B19" s="13">
        <f t="shared" si="0"/>
        <v>5</v>
      </c>
      <c r="C19" s="8">
        <v>3.9</v>
      </c>
      <c r="E19" s="2"/>
      <c r="F19" s="13">
        <f t="shared" si="1"/>
        <v>5</v>
      </c>
      <c r="G19" s="8">
        <v>3.9</v>
      </c>
      <c r="I19" s="2"/>
      <c r="J19" s="13">
        <f t="shared" si="2"/>
        <v>5</v>
      </c>
      <c r="K19" s="8">
        <v>6.4</v>
      </c>
    </row>
    <row r="20" spans="1:11" ht="15">
      <c r="A20" s="2"/>
      <c r="B20" s="13">
        <f t="shared" si="0"/>
        <v>6</v>
      </c>
      <c r="C20" s="8">
        <v>3.2</v>
      </c>
      <c r="E20" s="2"/>
      <c r="F20" s="13">
        <f t="shared" si="1"/>
        <v>6</v>
      </c>
      <c r="G20" s="8">
        <v>3.2</v>
      </c>
      <c r="I20" s="2"/>
      <c r="J20" s="13">
        <f t="shared" si="2"/>
        <v>6</v>
      </c>
      <c r="K20" s="8">
        <v>6.6</v>
      </c>
    </row>
    <row r="21" spans="1:11" ht="15">
      <c r="A21" s="2"/>
      <c r="B21" s="13">
        <f t="shared" si="0"/>
        <v>7</v>
      </c>
      <c r="C21" s="8">
        <v>4</v>
      </c>
      <c r="E21" s="2"/>
      <c r="F21" s="13">
        <f t="shared" si="1"/>
        <v>7</v>
      </c>
      <c r="G21" s="8">
        <v>4</v>
      </c>
      <c r="I21" s="2"/>
      <c r="J21" s="13">
        <f t="shared" si="2"/>
        <v>7</v>
      </c>
      <c r="K21" s="8"/>
    </row>
    <row r="22" spans="1:11" ht="15">
      <c r="A22" s="2"/>
      <c r="B22" s="13">
        <f t="shared" si="0"/>
        <v>8</v>
      </c>
      <c r="C22" s="8"/>
      <c r="E22" s="2"/>
      <c r="F22" s="13">
        <f t="shared" si="1"/>
        <v>8</v>
      </c>
      <c r="G22" s="8"/>
      <c r="I22" s="2"/>
      <c r="J22" s="13">
        <f t="shared" si="2"/>
        <v>8</v>
      </c>
      <c r="K22" s="8"/>
    </row>
    <row r="23" spans="1:11" ht="15">
      <c r="A23" s="2"/>
      <c r="B23" s="13">
        <f t="shared" si="0"/>
        <v>9</v>
      </c>
      <c r="C23" s="8"/>
      <c r="E23" s="2"/>
      <c r="F23" s="13">
        <f t="shared" si="1"/>
        <v>9</v>
      </c>
      <c r="G23" s="8"/>
      <c r="I23" s="2"/>
      <c r="J23" s="13">
        <f t="shared" si="2"/>
        <v>9</v>
      </c>
      <c r="K23" s="8"/>
    </row>
    <row r="24" spans="1:11" ht="15">
      <c r="A24" s="2"/>
      <c r="B24" s="13">
        <f t="shared" si="0"/>
        <v>10</v>
      </c>
      <c r="C24" s="8"/>
      <c r="E24" s="2"/>
      <c r="F24" s="13">
        <f t="shared" si="1"/>
        <v>10</v>
      </c>
      <c r="G24" s="8"/>
      <c r="I24" s="2"/>
      <c r="J24" s="13">
        <f t="shared" si="2"/>
        <v>10</v>
      </c>
      <c r="K24" s="8"/>
    </row>
    <row r="25" spans="1:11" ht="15">
      <c r="A25" s="2"/>
      <c r="B25" s="13">
        <f t="shared" si="0"/>
        <v>11</v>
      </c>
      <c r="C25" s="8"/>
      <c r="E25" s="2"/>
      <c r="F25" s="13">
        <f t="shared" si="1"/>
        <v>11</v>
      </c>
      <c r="G25" s="8"/>
      <c r="I25" s="2"/>
      <c r="J25" s="13">
        <f t="shared" si="2"/>
        <v>11</v>
      </c>
      <c r="K25" s="8"/>
    </row>
    <row r="26" spans="1:11" ht="15">
      <c r="A26" s="2"/>
      <c r="B26" s="13">
        <f t="shared" si="0"/>
        <v>12</v>
      </c>
      <c r="C26" s="8"/>
      <c r="E26" s="2"/>
      <c r="F26" s="13">
        <f t="shared" si="1"/>
        <v>12</v>
      </c>
      <c r="G26" s="8"/>
      <c r="I26" s="2"/>
      <c r="J26" s="13">
        <f t="shared" si="2"/>
        <v>12</v>
      </c>
      <c r="K26" s="8"/>
    </row>
    <row r="27" spans="1:11" ht="15">
      <c r="A27" s="2"/>
      <c r="B27" s="13">
        <f t="shared" si="0"/>
        <v>13</v>
      </c>
      <c r="C27" s="8"/>
      <c r="E27" s="2"/>
      <c r="F27" s="13">
        <f t="shared" si="1"/>
        <v>13</v>
      </c>
      <c r="G27" s="8"/>
      <c r="I27" s="2"/>
      <c r="J27" s="13">
        <f t="shared" si="2"/>
        <v>13</v>
      </c>
      <c r="K27" s="8"/>
    </row>
    <row r="28" spans="1:11" ht="15">
      <c r="A28" s="2"/>
      <c r="B28" s="13">
        <f t="shared" si="0"/>
        <v>14</v>
      </c>
      <c r="C28" s="8"/>
      <c r="E28" s="2"/>
      <c r="F28" s="13">
        <f t="shared" si="1"/>
        <v>14</v>
      </c>
      <c r="G28" s="8"/>
      <c r="I28" s="2"/>
      <c r="J28" s="13">
        <f t="shared" si="2"/>
        <v>14</v>
      </c>
      <c r="K28" s="8"/>
    </row>
    <row r="29" spans="1:11" ht="15">
      <c r="A29" s="2"/>
      <c r="B29" s="13">
        <f t="shared" si="0"/>
        <v>15</v>
      </c>
      <c r="C29" s="8"/>
      <c r="E29" s="2"/>
      <c r="F29" s="13">
        <f t="shared" si="1"/>
        <v>15</v>
      </c>
      <c r="G29" s="8"/>
      <c r="I29" s="2"/>
      <c r="J29" s="13">
        <f t="shared" si="2"/>
        <v>15</v>
      </c>
      <c r="K29" s="8"/>
    </row>
    <row r="30" spans="1:11" ht="15">
      <c r="A30" s="2"/>
      <c r="B30" s="13">
        <f t="shared" si="0"/>
        <v>16</v>
      </c>
      <c r="C30" s="8"/>
      <c r="E30" s="2"/>
      <c r="F30" s="13">
        <f t="shared" si="1"/>
        <v>16</v>
      </c>
      <c r="G30" s="8"/>
      <c r="I30" s="2"/>
      <c r="J30" s="13">
        <f t="shared" si="2"/>
        <v>16</v>
      </c>
      <c r="K30" s="8"/>
    </row>
    <row r="31" spans="1:11" ht="15">
      <c r="A31" s="2"/>
      <c r="B31" s="13">
        <f t="shared" si="0"/>
        <v>17</v>
      </c>
      <c r="C31" s="8"/>
      <c r="E31" s="2"/>
      <c r="F31" s="13">
        <f t="shared" si="1"/>
        <v>17</v>
      </c>
      <c r="G31" s="8"/>
      <c r="I31" s="2"/>
      <c r="J31" s="13">
        <f t="shared" si="2"/>
        <v>17</v>
      </c>
      <c r="K31" s="8"/>
    </row>
    <row r="32" spans="1:11" ht="15">
      <c r="A32" s="2"/>
      <c r="B32" s="13">
        <f t="shared" si="0"/>
        <v>18</v>
      </c>
      <c r="C32" s="8"/>
      <c r="E32" s="2"/>
      <c r="F32" s="13">
        <f t="shared" si="1"/>
        <v>18</v>
      </c>
      <c r="G32" s="8"/>
      <c r="I32" s="2"/>
      <c r="J32" s="13">
        <f t="shared" si="2"/>
        <v>18</v>
      </c>
      <c r="K32" s="8"/>
    </row>
    <row r="33" spans="1:11" ht="15">
      <c r="A33" s="2"/>
      <c r="B33" s="13">
        <f t="shared" si="0"/>
        <v>19</v>
      </c>
      <c r="C33" s="8"/>
      <c r="E33" s="2"/>
      <c r="F33" s="13">
        <f t="shared" si="1"/>
        <v>19</v>
      </c>
      <c r="G33" s="8"/>
      <c r="I33" s="2"/>
      <c r="J33" s="13">
        <f t="shared" si="2"/>
        <v>19</v>
      </c>
      <c r="K33" s="8"/>
    </row>
    <row r="34" spans="1:11" ht="15">
      <c r="A34" s="2"/>
      <c r="B34" s="13">
        <f t="shared" si="0"/>
        <v>20</v>
      </c>
      <c r="C34" s="8"/>
      <c r="E34" s="2"/>
      <c r="F34" s="13">
        <f t="shared" si="1"/>
        <v>20</v>
      </c>
      <c r="G34" s="8"/>
      <c r="I34" s="2"/>
      <c r="J34" s="13">
        <f t="shared" si="2"/>
        <v>20</v>
      </c>
      <c r="K34" s="8"/>
    </row>
    <row r="35" spans="1:11" ht="15">
      <c r="A35" s="2"/>
      <c r="B35" s="13">
        <f t="shared" si="0"/>
        <v>21</v>
      </c>
      <c r="C35" s="8"/>
      <c r="E35" s="2"/>
      <c r="F35" s="13">
        <f t="shared" si="1"/>
        <v>21</v>
      </c>
      <c r="G35" s="8"/>
      <c r="I35" s="2"/>
      <c r="J35" s="13">
        <f t="shared" si="2"/>
        <v>21</v>
      </c>
      <c r="K35" s="8"/>
    </row>
    <row r="36" spans="1:11" ht="15">
      <c r="A36" s="2"/>
      <c r="B36" s="13">
        <f t="shared" si="0"/>
        <v>22</v>
      </c>
      <c r="C36" s="8"/>
      <c r="E36" s="2"/>
      <c r="F36" s="13">
        <f t="shared" si="1"/>
        <v>22</v>
      </c>
      <c r="G36" s="8"/>
      <c r="I36" s="2"/>
      <c r="J36" s="13">
        <f t="shared" si="2"/>
        <v>22</v>
      </c>
      <c r="K36" s="8"/>
    </row>
    <row r="37" spans="1:11" ht="15">
      <c r="A37" s="2"/>
      <c r="B37" s="13">
        <f t="shared" si="0"/>
        <v>23</v>
      </c>
      <c r="C37" s="8"/>
      <c r="E37" s="2"/>
      <c r="F37" s="13">
        <f t="shared" si="1"/>
        <v>23</v>
      </c>
      <c r="G37" s="8"/>
      <c r="I37" s="2"/>
      <c r="J37" s="13">
        <f t="shared" si="2"/>
        <v>23</v>
      </c>
      <c r="K37" s="8"/>
    </row>
    <row r="38" spans="1:11" ht="15">
      <c r="A38" s="2"/>
      <c r="B38" s="13">
        <f t="shared" si="0"/>
        <v>24</v>
      </c>
      <c r="C38" s="8"/>
      <c r="E38" s="2"/>
      <c r="F38" s="13">
        <f t="shared" si="1"/>
        <v>24</v>
      </c>
      <c r="G38" s="8"/>
      <c r="I38" s="2"/>
      <c r="J38" s="13">
        <f t="shared" si="2"/>
        <v>24</v>
      </c>
      <c r="K38" s="8"/>
    </row>
    <row r="39" spans="1:11" ht="15">
      <c r="A39" s="2"/>
      <c r="B39" s="13">
        <f t="shared" si="0"/>
        <v>25</v>
      </c>
      <c r="C39" s="8"/>
      <c r="E39" s="2"/>
      <c r="F39" s="13">
        <f t="shared" si="1"/>
        <v>25</v>
      </c>
      <c r="G39" s="8"/>
      <c r="I39" s="2"/>
      <c r="J39" s="13">
        <f t="shared" si="2"/>
        <v>25</v>
      </c>
      <c r="K39" s="8"/>
    </row>
    <row r="40" spans="1:11" ht="15">
      <c r="A40" s="2"/>
      <c r="B40" s="13">
        <f t="shared" si="0"/>
        <v>26</v>
      </c>
      <c r="C40" s="8"/>
      <c r="E40" s="2"/>
      <c r="F40" s="13">
        <f t="shared" si="1"/>
        <v>26</v>
      </c>
      <c r="G40" s="8"/>
      <c r="I40" s="2"/>
      <c r="J40" s="13">
        <f t="shared" si="2"/>
        <v>26</v>
      </c>
      <c r="K40" s="8"/>
    </row>
    <row r="41" spans="1:11" ht="15">
      <c r="A41" s="2"/>
      <c r="B41" s="13">
        <f t="shared" si="0"/>
        <v>27</v>
      </c>
      <c r="C41" s="8"/>
      <c r="E41" s="2"/>
      <c r="F41" s="13">
        <f t="shared" si="1"/>
        <v>27</v>
      </c>
      <c r="G41" s="8"/>
      <c r="I41" s="2"/>
      <c r="J41" s="13">
        <f t="shared" si="2"/>
        <v>27</v>
      </c>
      <c r="K41" s="8"/>
    </row>
    <row r="42" spans="1:11" ht="15">
      <c r="A42" s="2"/>
      <c r="B42" s="13">
        <f t="shared" si="0"/>
        <v>28</v>
      </c>
      <c r="C42" s="8"/>
      <c r="E42" s="2"/>
      <c r="F42" s="13">
        <f t="shared" si="1"/>
        <v>28</v>
      </c>
      <c r="G42" s="8"/>
      <c r="I42" s="2"/>
      <c r="J42" s="13">
        <f t="shared" si="2"/>
        <v>28</v>
      </c>
      <c r="K42" s="8"/>
    </row>
    <row r="43" spans="1:11" ht="15">
      <c r="A43" s="2"/>
      <c r="B43" s="13">
        <f t="shared" si="0"/>
        <v>29</v>
      </c>
      <c r="C43" s="8"/>
      <c r="E43" s="2"/>
      <c r="F43" s="13">
        <f t="shared" si="1"/>
        <v>29</v>
      </c>
      <c r="G43" s="8"/>
      <c r="I43" s="2"/>
      <c r="J43" s="13">
        <f t="shared" si="2"/>
        <v>29</v>
      </c>
      <c r="K43" s="8"/>
    </row>
    <row r="44" spans="1:11" ht="15">
      <c r="A44" s="2"/>
      <c r="B44" s="13">
        <f t="shared" si="0"/>
        <v>30</v>
      </c>
      <c r="C44" s="8"/>
      <c r="E44" s="2"/>
      <c r="F44" s="13">
        <f t="shared" si="1"/>
        <v>30</v>
      </c>
      <c r="G44" s="8"/>
      <c r="I44" s="2"/>
      <c r="J44" s="13">
        <f t="shared" si="2"/>
        <v>30</v>
      </c>
      <c r="K44" s="8"/>
    </row>
    <row r="45" spans="1:11" ht="15">
      <c r="A45" s="2"/>
      <c r="B45" s="13">
        <f t="shared" si="0"/>
        <v>31</v>
      </c>
      <c r="C45" s="8"/>
      <c r="E45" s="2"/>
      <c r="F45" s="13">
        <f t="shared" si="1"/>
        <v>31</v>
      </c>
      <c r="G45" s="8"/>
      <c r="I45" s="2"/>
      <c r="J45" s="13">
        <f t="shared" si="2"/>
        <v>31</v>
      </c>
      <c r="K45" s="8"/>
    </row>
    <row r="46" spans="1:11" ht="15">
      <c r="A46" s="2"/>
      <c r="B46" s="13">
        <f t="shared" si="0"/>
        <v>32</v>
      </c>
      <c r="C46" s="8"/>
      <c r="E46" s="2"/>
      <c r="F46" s="13">
        <f t="shared" si="1"/>
        <v>32</v>
      </c>
      <c r="G46" s="8"/>
      <c r="I46" s="2"/>
      <c r="J46" s="13">
        <f t="shared" si="2"/>
        <v>32</v>
      </c>
      <c r="K46" s="8"/>
    </row>
    <row r="47" spans="1:11" ht="15">
      <c r="A47" s="2"/>
      <c r="B47" s="13">
        <f t="shared" si="0"/>
        <v>33</v>
      </c>
      <c r="C47" s="8"/>
      <c r="E47" s="2"/>
      <c r="F47" s="13">
        <f t="shared" si="1"/>
        <v>33</v>
      </c>
      <c r="G47" s="8"/>
      <c r="I47" s="2"/>
      <c r="J47" s="13">
        <f t="shared" si="2"/>
        <v>33</v>
      </c>
      <c r="K47" s="8"/>
    </row>
    <row r="48" spans="1:11" ht="15">
      <c r="A48" s="2"/>
      <c r="B48" s="13">
        <f t="shared" si="0"/>
        <v>34</v>
      </c>
      <c r="C48" s="8"/>
      <c r="E48" s="2"/>
      <c r="F48" s="13">
        <f t="shared" si="1"/>
        <v>34</v>
      </c>
      <c r="G48" s="8"/>
      <c r="I48" s="2"/>
      <c r="J48" s="13">
        <f t="shared" si="2"/>
        <v>34</v>
      </c>
      <c r="K48" s="8"/>
    </row>
    <row r="49" spans="1:11" ht="15">
      <c r="A49" s="2"/>
      <c r="B49" s="13">
        <f t="shared" si="0"/>
        <v>35</v>
      </c>
      <c r="C49" s="8"/>
      <c r="E49" s="2"/>
      <c r="F49" s="13">
        <f t="shared" si="1"/>
        <v>35</v>
      </c>
      <c r="G49" s="8"/>
      <c r="I49" s="2"/>
      <c r="J49" s="13">
        <f t="shared" si="2"/>
        <v>35</v>
      </c>
      <c r="K49" s="8"/>
    </row>
    <row r="50" spans="1:11" ht="15">
      <c r="A50" s="2"/>
      <c r="B50" s="13">
        <f t="shared" si="0"/>
        <v>36</v>
      </c>
      <c r="C50" s="8"/>
      <c r="E50" s="2"/>
      <c r="F50" s="13">
        <f t="shared" si="1"/>
        <v>36</v>
      </c>
      <c r="G50" s="8"/>
      <c r="I50" s="2"/>
      <c r="J50" s="13">
        <f t="shared" si="2"/>
        <v>36</v>
      </c>
      <c r="K50" s="8"/>
    </row>
    <row r="51" spans="1:11" ht="15">
      <c r="A51" s="2"/>
      <c r="B51" s="13">
        <f t="shared" si="0"/>
        <v>37</v>
      </c>
      <c r="C51" s="8"/>
      <c r="E51" s="2"/>
      <c r="F51" s="13">
        <f t="shared" si="1"/>
        <v>37</v>
      </c>
      <c r="G51" s="8"/>
      <c r="I51" s="2"/>
      <c r="J51" s="13">
        <f t="shared" si="2"/>
        <v>37</v>
      </c>
      <c r="K51" s="8"/>
    </row>
    <row r="52" spans="1:11" ht="15">
      <c r="A52" s="2"/>
      <c r="B52" s="13">
        <f t="shared" si="0"/>
        <v>38</v>
      </c>
      <c r="C52" s="8"/>
      <c r="E52" s="2"/>
      <c r="F52" s="13">
        <f t="shared" si="1"/>
        <v>38</v>
      </c>
      <c r="G52" s="8"/>
      <c r="I52" s="2"/>
      <c r="J52" s="13">
        <f t="shared" si="2"/>
        <v>38</v>
      </c>
      <c r="K52" s="8"/>
    </row>
    <row r="53" spans="1:11" ht="15">
      <c r="A53" s="2"/>
      <c r="B53" s="13">
        <f t="shared" si="0"/>
        <v>39</v>
      </c>
      <c r="C53" s="8"/>
      <c r="E53" s="2"/>
      <c r="F53" s="13">
        <f t="shared" si="1"/>
        <v>39</v>
      </c>
      <c r="G53" s="8"/>
      <c r="I53" s="2"/>
      <c r="J53" s="13">
        <f t="shared" si="2"/>
        <v>39</v>
      </c>
      <c r="K53" s="8"/>
    </row>
    <row r="54" spans="1:11" ht="15">
      <c r="A54" s="2"/>
      <c r="B54" s="13">
        <f t="shared" si="0"/>
        <v>40</v>
      </c>
      <c r="C54" s="8"/>
      <c r="E54" s="2"/>
      <c r="F54" s="13">
        <f t="shared" si="1"/>
        <v>40</v>
      </c>
      <c r="G54" s="8"/>
      <c r="I54" s="2"/>
      <c r="J54" s="13">
        <f t="shared" si="2"/>
        <v>40</v>
      </c>
      <c r="K54" s="8"/>
    </row>
    <row r="55" spans="1:11" ht="15">
      <c r="A55" s="2"/>
      <c r="B55" s="13">
        <f t="shared" si="0"/>
        <v>41</v>
      </c>
      <c r="C55" s="8"/>
      <c r="E55" s="2"/>
      <c r="F55" s="13">
        <f t="shared" si="1"/>
        <v>41</v>
      </c>
      <c r="G55" s="8"/>
      <c r="I55" s="2"/>
      <c r="J55" s="13">
        <f t="shared" si="2"/>
        <v>41</v>
      </c>
      <c r="K55" s="8"/>
    </row>
    <row r="56" spans="1:11" ht="15">
      <c r="A56" s="2"/>
      <c r="B56" s="13">
        <f t="shared" si="0"/>
        <v>42</v>
      </c>
      <c r="C56" s="8"/>
      <c r="E56" s="2"/>
      <c r="F56" s="13">
        <f t="shared" si="1"/>
        <v>42</v>
      </c>
      <c r="G56" s="8"/>
      <c r="I56" s="2"/>
      <c r="J56" s="13">
        <f t="shared" si="2"/>
        <v>42</v>
      </c>
      <c r="K56" s="8"/>
    </row>
    <row r="57" spans="1:11" ht="15">
      <c r="A57" s="2"/>
      <c r="B57" s="13">
        <f t="shared" si="0"/>
        <v>43</v>
      </c>
      <c r="C57" s="8"/>
      <c r="E57" s="2"/>
      <c r="F57" s="13">
        <f t="shared" si="1"/>
        <v>43</v>
      </c>
      <c r="G57" s="8"/>
      <c r="I57" s="2"/>
      <c r="J57" s="13">
        <f t="shared" si="2"/>
        <v>43</v>
      </c>
      <c r="K57" s="8"/>
    </row>
    <row r="58" spans="1:11" ht="15">
      <c r="A58" s="2"/>
      <c r="B58" s="13">
        <f t="shared" si="0"/>
        <v>44</v>
      </c>
      <c r="C58" s="8"/>
      <c r="E58" s="2"/>
      <c r="F58" s="13">
        <f t="shared" si="1"/>
        <v>44</v>
      </c>
      <c r="G58" s="8"/>
      <c r="I58" s="2"/>
      <c r="J58" s="13">
        <f t="shared" si="2"/>
        <v>44</v>
      </c>
      <c r="K58" s="8"/>
    </row>
    <row r="59" spans="1:11" ht="15">
      <c r="A59" s="2"/>
      <c r="B59" s="13">
        <f t="shared" si="0"/>
        <v>45</v>
      </c>
      <c r="C59" s="8"/>
      <c r="E59" s="2"/>
      <c r="F59" s="13">
        <f t="shared" si="1"/>
        <v>45</v>
      </c>
      <c r="G59" s="8"/>
      <c r="I59" s="2"/>
      <c r="J59" s="13">
        <f t="shared" si="2"/>
        <v>45</v>
      </c>
      <c r="K59" s="8"/>
    </row>
    <row r="60" spans="2:11" ht="15">
      <c r="B60" s="13">
        <f t="shared" si="0"/>
        <v>46</v>
      </c>
      <c r="C60" s="8"/>
      <c r="F60" s="13">
        <f t="shared" si="1"/>
        <v>46</v>
      </c>
      <c r="G60" s="8"/>
      <c r="J60" s="13">
        <f t="shared" si="2"/>
        <v>46</v>
      </c>
      <c r="K60" s="8"/>
    </row>
    <row r="61" spans="2:11" ht="15">
      <c r="B61" s="13">
        <f t="shared" si="0"/>
        <v>47</v>
      </c>
      <c r="C61" s="8"/>
      <c r="F61" s="13">
        <f t="shared" si="1"/>
        <v>47</v>
      </c>
      <c r="G61" s="8"/>
      <c r="J61" s="13">
        <f t="shared" si="2"/>
        <v>47</v>
      </c>
      <c r="K61" s="8"/>
    </row>
    <row r="62" spans="2:11" ht="15">
      <c r="B62" s="13">
        <f t="shared" si="0"/>
        <v>48</v>
      </c>
      <c r="C62" s="8"/>
      <c r="F62" s="13">
        <f t="shared" si="1"/>
        <v>48</v>
      </c>
      <c r="G62" s="8"/>
      <c r="J62" s="13">
        <f t="shared" si="2"/>
        <v>48</v>
      </c>
      <c r="K62" s="8"/>
    </row>
    <row r="63" spans="2:11" ht="15">
      <c r="B63" s="13">
        <f t="shared" si="0"/>
        <v>49</v>
      </c>
      <c r="C63" s="8"/>
      <c r="F63" s="13">
        <f t="shared" si="1"/>
        <v>49</v>
      </c>
      <c r="G63" s="8"/>
      <c r="J63" s="13">
        <f t="shared" si="2"/>
        <v>49</v>
      </c>
      <c r="K63" s="8"/>
    </row>
    <row r="64" spans="2:11" ht="15">
      <c r="B64" s="13">
        <f t="shared" si="0"/>
        <v>50</v>
      </c>
      <c r="C64" s="8"/>
      <c r="F64" s="13">
        <f t="shared" si="1"/>
        <v>50</v>
      </c>
      <c r="G64" s="8"/>
      <c r="J64" s="13">
        <f t="shared" si="2"/>
        <v>50</v>
      </c>
      <c r="K64" s="8"/>
    </row>
    <row r="65" spans="2:11" ht="15">
      <c r="B65" s="13">
        <f t="shared" si="0"/>
        <v>51</v>
      </c>
      <c r="C65" s="8"/>
      <c r="F65" s="13">
        <f t="shared" si="1"/>
        <v>51</v>
      </c>
      <c r="G65" s="8"/>
      <c r="J65" s="13">
        <f t="shared" si="2"/>
        <v>51</v>
      </c>
      <c r="K65" s="8"/>
    </row>
    <row r="66" spans="2:11" ht="15">
      <c r="B66" s="13">
        <f t="shared" si="0"/>
        <v>52</v>
      </c>
      <c r="C66" s="8"/>
      <c r="F66" s="13">
        <f t="shared" si="1"/>
        <v>52</v>
      </c>
      <c r="G66" s="8"/>
      <c r="J66" s="13">
        <f t="shared" si="2"/>
        <v>52</v>
      </c>
      <c r="K66" s="8"/>
    </row>
    <row r="67" spans="2:11" ht="15">
      <c r="B67" s="13">
        <f t="shared" si="0"/>
        <v>53</v>
      </c>
      <c r="C67" s="8"/>
      <c r="F67" s="13">
        <f t="shared" si="1"/>
        <v>53</v>
      </c>
      <c r="G67" s="8"/>
      <c r="J67" s="13">
        <f t="shared" si="2"/>
        <v>53</v>
      </c>
      <c r="K67" s="8"/>
    </row>
    <row r="68" spans="2:11" ht="15">
      <c r="B68" s="13">
        <f t="shared" si="0"/>
        <v>54</v>
      </c>
      <c r="C68" s="8"/>
      <c r="F68" s="13">
        <f t="shared" si="1"/>
        <v>54</v>
      </c>
      <c r="G68" s="8"/>
      <c r="J68" s="13">
        <f t="shared" si="2"/>
        <v>54</v>
      </c>
      <c r="K68" s="8"/>
    </row>
    <row r="69" spans="2:11" ht="15">
      <c r="B69" s="13">
        <f t="shared" si="0"/>
        <v>55</v>
      </c>
      <c r="C69" s="8"/>
      <c r="F69" s="13">
        <f t="shared" si="1"/>
        <v>55</v>
      </c>
      <c r="G69" s="8"/>
      <c r="J69" s="13">
        <f t="shared" si="2"/>
        <v>55</v>
      </c>
      <c r="K69" s="8"/>
    </row>
    <row r="70" spans="2:11" ht="15">
      <c r="B70" s="13">
        <f t="shared" si="0"/>
        <v>56</v>
      </c>
      <c r="C70" s="8"/>
      <c r="F70" s="13">
        <f t="shared" si="1"/>
        <v>56</v>
      </c>
      <c r="G70" s="8"/>
      <c r="J70" s="13">
        <f t="shared" si="2"/>
        <v>56</v>
      </c>
      <c r="K70" s="8"/>
    </row>
    <row r="71" spans="2:11" ht="15">
      <c r="B71" s="13">
        <f t="shared" si="0"/>
        <v>57</v>
      </c>
      <c r="C71" s="8"/>
      <c r="F71" s="13">
        <f t="shared" si="1"/>
        <v>57</v>
      </c>
      <c r="G71" s="8"/>
      <c r="J71" s="13">
        <f t="shared" si="2"/>
        <v>57</v>
      </c>
      <c r="K71" s="8"/>
    </row>
    <row r="72" spans="2:11" ht="15">
      <c r="B72" s="13">
        <f t="shared" si="0"/>
        <v>58</v>
      </c>
      <c r="C72" s="8"/>
      <c r="F72" s="13">
        <f t="shared" si="1"/>
        <v>58</v>
      </c>
      <c r="G72" s="8"/>
      <c r="J72" s="13">
        <f t="shared" si="2"/>
        <v>58</v>
      </c>
      <c r="K72" s="8"/>
    </row>
    <row r="73" spans="2:11" ht="15">
      <c r="B73" s="13">
        <f t="shared" si="0"/>
        <v>59</v>
      </c>
      <c r="C73" s="8"/>
      <c r="F73" s="13">
        <f t="shared" si="1"/>
        <v>59</v>
      </c>
      <c r="G73" s="8"/>
      <c r="J73" s="13">
        <f t="shared" si="2"/>
        <v>59</v>
      </c>
      <c r="K73" s="8"/>
    </row>
    <row r="74" spans="2:11" ht="15">
      <c r="B74" s="13">
        <f t="shared" si="0"/>
        <v>60</v>
      </c>
      <c r="C74" s="8"/>
      <c r="F74" s="13">
        <f t="shared" si="1"/>
        <v>60</v>
      </c>
      <c r="G74" s="8"/>
      <c r="J74" s="13">
        <f t="shared" si="2"/>
        <v>60</v>
      </c>
      <c r="K74" s="8"/>
    </row>
    <row r="75" spans="2:11" ht="15">
      <c r="B75" s="13">
        <f t="shared" si="0"/>
        <v>61</v>
      </c>
      <c r="C75" s="8"/>
      <c r="F75" s="13">
        <f t="shared" si="1"/>
        <v>61</v>
      </c>
      <c r="G75" s="8"/>
      <c r="J75" s="13">
        <f t="shared" si="2"/>
        <v>61</v>
      </c>
      <c r="K75" s="8"/>
    </row>
    <row r="76" spans="2:11" ht="15">
      <c r="B76" s="13">
        <f t="shared" si="0"/>
        <v>62</v>
      </c>
      <c r="C76" s="8"/>
      <c r="F76" s="13">
        <f t="shared" si="1"/>
        <v>62</v>
      </c>
      <c r="G76" s="8"/>
      <c r="J76" s="13">
        <f t="shared" si="2"/>
        <v>62</v>
      </c>
      <c r="K76" s="8"/>
    </row>
    <row r="77" spans="2:11" ht="15">
      <c r="B77" s="13">
        <f t="shared" si="0"/>
        <v>63</v>
      </c>
      <c r="C77" s="8"/>
      <c r="F77" s="13">
        <f t="shared" si="1"/>
        <v>63</v>
      </c>
      <c r="G77" s="8"/>
      <c r="J77" s="13">
        <f t="shared" si="2"/>
        <v>63</v>
      </c>
      <c r="K77" s="8"/>
    </row>
    <row r="78" spans="2:11" ht="15">
      <c r="B78" s="13">
        <f t="shared" si="0"/>
        <v>64</v>
      </c>
      <c r="C78" s="8"/>
      <c r="F78" s="13">
        <f t="shared" si="1"/>
        <v>64</v>
      </c>
      <c r="G78" s="8"/>
      <c r="J78" s="13">
        <f t="shared" si="2"/>
        <v>64</v>
      </c>
      <c r="K78" s="8"/>
    </row>
    <row r="79" spans="2:11" ht="15">
      <c r="B79" s="13">
        <f t="shared" si="0"/>
        <v>65</v>
      </c>
      <c r="C79" s="8"/>
      <c r="F79" s="13">
        <f t="shared" si="1"/>
        <v>65</v>
      </c>
      <c r="G79" s="8"/>
      <c r="J79" s="13">
        <f t="shared" si="2"/>
        <v>65</v>
      </c>
      <c r="K79" s="8"/>
    </row>
    <row r="80" spans="2:11" ht="15">
      <c r="B80" s="13">
        <f t="shared" si="0"/>
        <v>66</v>
      </c>
      <c r="C80" s="8"/>
      <c r="F80" s="13">
        <f t="shared" si="1"/>
        <v>66</v>
      </c>
      <c r="G80" s="8"/>
      <c r="J80" s="13">
        <f t="shared" si="2"/>
        <v>66</v>
      </c>
      <c r="K80" s="8"/>
    </row>
    <row r="81" spans="2:11" ht="15">
      <c r="B81" s="13">
        <f aca="true" t="shared" si="3" ref="B81:B114">+B80+1</f>
        <v>67</v>
      </c>
      <c r="C81" s="8"/>
      <c r="F81" s="13">
        <f aca="true" t="shared" si="4" ref="F81:F114">+F80+1</f>
        <v>67</v>
      </c>
      <c r="G81" s="8"/>
      <c r="J81" s="13">
        <f aca="true" t="shared" si="5" ref="J81:J114">+J80+1</f>
        <v>67</v>
      </c>
      <c r="K81" s="8"/>
    </row>
    <row r="82" spans="2:11" ht="15">
      <c r="B82" s="13">
        <f t="shared" si="3"/>
        <v>68</v>
      </c>
      <c r="C82" s="8"/>
      <c r="F82" s="13">
        <f t="shared" si="4"/>
        <v>68</v>
      </c>
      <c r="G82" s="8"/>
      <c r="J82" s="13">
        <f t="shared" si="5"/>
        <v>68</v>
      </c>
      <c r="K82" s="8"/>
    </row>
    <row r="83" spans="2:11" ht="15">
      <c r="B83" s="13">
        <f t="shared" si="3"/>
        <v>69</v>
      </c>
      <c r="C83" s="8"/>
      <c r="F83" s="13">
        <f t="shared" si="4"/>
        <v>69</v>
      </c>
      <c r="G83" s="8"/>
      <c r="J83" s="13">
        <f t="shared" si="5"/>
        <v>69</v>
      </c>
      <c r="K83" s="8"/>
    </row>
    <row r="84" spans="2:11" ht="15">
      <c r="B84" s="13">
        <f t="shared" si="3"/>
        <v>70</v>
      </c>
      <c r="C84" s="8"/>
      <c r="F84" s="13">
        <f t="shared" si="4"/>
        <v>70</v>
      </c>
      <c r="G84" s="8"/>
      <c r="J84" s="13">
        <f t="shared" si="5"/>
        <v>70</v>
      </c>
      <c r="K84" s="8"/>
    </row>
    <row r="85" spans="2:11" ht="15">
      <c r="B85" s="13">
        <f t="shared" si="3"/>
        <v>71</v>
      </c>
      <c r="C85" s="8"/>
      <c r="F85" s="13">
        <f t="shared" si="4"/>
        <v>71</v>
      </c>
      <c r="G85" s="8"/>
      <c r="J85" s="13">
        <f t="shared" si="5"/>
        <v>71</v>
      </c>
      <c r="K85" s="8"/>
    </row>
    <row r="86" spans="2:11" ht="15">
      <c r="B86" s="13">
        <f t="shared" si="3"/>
        <v>72</v>
      </c>
      <c r="C86" s="8"/>
      <c r="F86" s="13">
        <f t="shared" si="4"/>
        <v>72</v>
      </c>
      <c r="G86" s="8"/>
      <c r="J86" s="13">
        <f t="shared" si="5"/>
        <v>72</v>
      </c>
      <c r="K86" s="8"/>
    </row>
    <row r="87" spans="2:11" ht="15">
      <c r="B87" s="13">
        <f t="shared" si="3"/>
        <v>73</v>
      </c>
      <c r="C87" s="8"/>
      <c r="F87" s="13">
        <f t="shared" si="4"/>
        <v>73</v>
      </c>
      <c r="G87" s="8"/>
      <c r="J87" s="13">
        <f t="shared" si="5"/>
        <v>73</v>
      </c>
      <c r="K87" s="8"/>
    </row>
    <row r="88" spans="2:11" ht="15">
      <c r="B88" s="13">
        <f t="shared" si="3"/>
        <v>74</v>
      </c>
      <c r="C88" s="8"/>
      <c r="F88" s="13">
        <f t="shared" si="4"/>
        <v>74</v>
      </c>
      <c r="G88" s="8"/>
      <c r="J88" s="13">
        <f t="shared" si="5"/>
        <v>74</v>
      </c>
      <c r="K88" s="8"/>
    </row>
    <row r="89" spans="2:11" ht="15">
      <c r="B89" s="13">
        <f t="shared" si="3"/>
        <v>75</v>
      </c>
      <c r="C89" s="8"/>
      <c r="F89" s="13">
        <f t="shared" si="4"/>
        <v>75</v>
      </c>
      <c r="G89" s="8"/>
      <c r="J89" s="13">
        <f t="shared" si="5"/>
        <v>75</v>
      </c>
      <c r="K89" s="8"/>
    </row>
    <row r="90" spans="2:11" ht="15">
      <c r="B90" s="13">
        <f t="shared" si="3"/>
        <v>76</v>
      </c>
      <c r="C90" s="8"/>
      <c r="F90" s="13">
        <f t="shared" si="4"/>
        <v>76</v>
      </c>
      <c r="G90" s="8"/>
      <c r="J90" s="13">
        <f t="shared" si="5"/>
        <v>76</v>
      </c>
      <c r="K90" s="8"/>
    </row>
    <row r="91" spans="2:11" ht="15">
      <c r="B91" s="13">
        <f t="shared" si="3"/>
        <v>77</v>
      </c>
      <c r="C91" s="8"/>
      <c r="F91" s="13">
        <f t="shared" si="4"/>
        <v>77</v>
      </c>
      <c r="G91" s="8"/>
      <c r="J91" s="13">
        <f t="shared" si="5"/>
        <v>77</v>
      </c>
      <c r="K91" s="8"/>
    </row>
    <row r="92" spans="2:11" ht="15">
      <c r="B92" s="13">
        <f t="shared" si="3"/>
        <v>78</v>
      </c>
      <c r="C92" s="8"/>
      <c r="F92" s="13">
        <f t="shared" si="4"/>
        <v>78</v>
      </c>
      <c r="G92" s="8"/>
      <c r="J92" s="13">
        <f t="shared" si="5"/>
        <v>78</v>
      </c>
      <c r="K92" s="8"/>
    </row>
    <row r="93" spans="2:11" ht="15">
      <c r="B93" s="13">
        <f t="shared" si="3"/>
        <v>79</v>
      </c>
      <c r="C93" s="8"/>
      <c r="F93" s="13">
        <f t="shared" si="4"/>
        <v>79</v>
      </c>
      <c r="G93" s="8"/>
      <c r="J93" s="13">
        <f t="shared" si="5"/>
        <v>79</v>
      </c>
      <c r="K93" s="8"/>
    </row>
    <row r="94" spans="2:11" ht="15">
      <c r="B94" s="13">
        <f t="shared" si="3"/>
        <v>80</v>
      </c>
      <c r="C94" s="8"/>
      <c r="F94" s="13">
        <f t="shared" si="4"/>
        <v>80</v>
      </c>
      <c r="G94" s="8"/>
      <c r="J94" s="13">
        <f t="shared" si="5"/>
        <v>80</v>
      </c>
      <c r="K94" s="8"/>
    </row>
    <row r="95" spans="2:11" ht="15">
      <c r="B95" s="13">
        <f t="shared" si="3"/>
        <v>81</v>
      </c>
      <c r="C95" s="8"/>
      <c r="F95" s="13">
        <f t="shared" si="4"/>
        <v>81</v>
      </c>
      <c r="G95" s="8"/>
      <c r="J95" s="13">
        <f t="shared" si="5"/>
        <v>81</v>
      </c>
      <c r="K95" s="8"/>
    </row>
    <row r="96" spans="2:11" ht="15">
      <c r="B96" s="13">
        <f t="shared" si="3"/>
        <v>82</v>
      </c>
      <c r="C96" s="8"/>
      <c r="F96" s="13">
        <f t="shared" si="4"/>
        <v>82</v>
      </c>
      <c r="G96" s="8"/>
      <c r="J96" s="13">
        <f t="shared" si="5"/>
        <v>82</v>
      </c>
      <c r="K96" s="8"/>
    </row>
    <row r="97" spans="2:11" ht="15">
      <c r="B97" s="13">
        <f t="shared" si="3"/>
        <v>83</v>
      </c>
      <c r="C97" s="8"/>
      <c r="F97" s="13">
        <f t="shared" si="4"/>
        <v>83</v>
      </c>
      <c r="G97" s="8"/>
      <c r="J97" s="13">
        <f t="shared" si="5"/>
        <v>83</v>
      </c>
      <c r="K97" s="8"/>
    </row>
    <row r="98" spans="2:11" ht="15">
      <c r="B98" s="13">
        <f t="shared" si="3"/>
        <v>84</v>
      </c>
      <c r="C98" s="8"/>
      <c r="F98" s="13">
        <f t="shared" si="4"/>
        <v>84</v>
      </c>
      <c r="G98" s="8"/>
      <c r="J98" s="13">
        <f t="shared" si="5"/>
        <v>84</v>
      </c>
      <c r="K98" s="8"/>
    </row>
    <row r="99" spans="2:11" ht="15">
      <c r="B99" s="13">
        <f t="shared" si="3"/>
        <v>85</v>
      </c>
      <c r="C99" s="8"/>
      <c r="F99" s="13">
        <f t="shared" si="4"/>
        <v>85</v>
      </c>
      <c r="G99" s="8"/>
      <c r="J99" s="13">
        <f t="shared" si="5"/>
        <v>85</v>
      </c>
      <c r="K99" s="8"/>
    </row>
    <row r="100" spans="2:11" ht="15">
      <c r="B100" s="13">
        <f t="shared" si="3"/>
        <v>86</v>
      </c>
      <c r="C100" s="8"/>
      <c r="F100" s="13">
        <f t="shared" si="4"/>
        <v>86</v>
      </c>
      <c r="G100" s="8"/>
      <c r="J100" s="13">
        <f t="shared" si="5"/>
        <v>86</v>
      </c>
      <c r="K100" s="8"/>
    </row>
    <row r="101" spans="2:11" ht="15">
      <c r="B101" s="13">
        <f t="shared" si="3"/>
        <v>87</v>
      </c>
      <c r="C101" s="8"/>
      <c r="F101" s="13">
        <f t="shared" si="4"/>
        <v>87</v>
      </c>
      <c r="G101" s="8"/>
      <c r="J101" s="13">
        <f t="shared" si="5"/>
        <v>87</v>
      </c>
      <c r="K101" s="8"/>
    </row>
    <row r="102" spans="2:11" ht="15">
      <c r="B102" s="13">
        <f t="shared" si="3"/>
        <v>88</v>
      </c>
      <c r="C102" s="8"/>
      <c r="F102" s="13">
        <f t="shared" si="4"/>
        <v>88</v>
      </c>
      <c r="G102" s="8"/>
      <c r="J102" s="13">
        <f t="shared" si="5"/>
        <v>88</v>
      </c>
      <c r="K102" s="8"/>
    </row>
    <row r="103" spans="2:11" ht="15">
      <c r="B103" s="13">
        <f t="shared" si="3"/>
        <v>89</v>
      </c>
      <c r="C103" s="8"/>
      <c r="F103" s="13">
        <f t="shared" si="4"/>
        <v>89</v>
      </c>
      <c r="G103" s="8"/>
      <c r="J103" s="13">
        <f t="shared" si="5"/>
        <v>89</v>
      </c>
      <c r="K103" s="8"/>
    </row>
    <row r="104" spans="2:11" ht="15">
      <c r="B104" s="13">
        <f t="shared" si="3"/>
        <v>90</v>
      </c>
      <c r="C104" s="8"/>
      <c r="F104" s="13">
        <f t="shared" si="4"/>
        <v>90</v>
      </c>
      <c r="G104" s="8"/>
      <c r="J104" s="13">
        <f t="shared" si="5"/>
        <v>90</v>
      </c>
      <c r="K104" s="8"/>
    </row>
    <row r="105" spans="2:11" ht="15">
      <c r="B105" s="13">
        <f t="shared" si="3"/>
        <v>91</v>
      </c>
      <c r="C105" s="8"/>
      <c r="F105" s="13">
        <f t="shared" si="4"/>
        <v>91</v>
      </c>
      <c r="G105" s="8"/>
      <c r="J105" s="13">
        <f t="shared" si="5"/>
        <v>91</v>
      </c>
      <c r="K105" s="8"/>
    </row>
    <row r="106" spans="2:11" ht="15">
      <c r="B106" s="13">
        <f t="shared" si="3"/>
        <v>92</v>
      </c>
      <c r="C106" s="8"/>
      <c r="F106" s="13">
        <f t="shared" si="4"/>
        <v>92</v>
      </c>
      <c r="G106" s="8"/>
      <c r="J106" s="13">
        <f t="shared" si="5"/>
        <v>92</v>
      </c>
      <c r="K106" s="8"/>
    </row>
    <row r="107" spans="2:11" ht="15">
      <c r="B107" s="13">
        <f t="shared" si="3"/>
        <v>93</v>
      </c>
      <c r="C107" s="8"/>
      <c r="F107" s="13">
        <f t="shared" si="4"/>
        <v>93</v>
      </c>
      <c r="G107" s="8"/>
      <c r="J107" s="13">
        <f t="shared" si="5"/>
        <v>93</v>
      </c>
      <c r="K107" s="8"/>
    </row>
    <row r="108" spans="2:11" ht="15">
      <c r="B108" s="13">
        <f t="shared" si="3"/>
        <v>94</v>
      </c>
      <c r="C108" s="8"/>
      <c r="F108" s="13">
        <f t="shared" si="4"/>
        <v>94</v>
      </c>
      <c r="G108" s="8"/>
      <c r="J108" s="13">
        <f t="shared" si="5"/>
        <v>94</v>
      </c>
      <c r="K108" s="8"/>
    </row>
    <row r="109" spans="2:11" ht="15">
      <c r="B109" s="13">
        <f t="shared" si="3"/>
        <v>95</v>
      </c>
      <c r="C109" s="8"/>
      <c r="F109" s="13">
        <f t="shared" si="4"/>
        <v>95</v>
      </c>
      <c r="G109" s="8"/>
      <c r="J109" s="13">
        <f t="shared" si="5"/>
        <v>95</v>
      </c>
      <c r="K109" s="8"/>
    </row>
    <row r="110" spans="2:11" ht="15">
      <c r="B110" s="13">
        <f t="shared" si="3"/>
        <v>96</v>
      </c>
      <c r="C110" s="8"/>
      <c r="F110" s="13">
        <f t="shared" si="4"/>
        <v>96</v>
      </c>
      <c r="G110" s="8"/>
      <c r="J110" s="13">
        <f t="shared" si="5"/>
        <v>96</v>
      </c>
      <c r="K110" s="8"/>
    </row>
    <row r="111" spans="2:11" ht="15">
      <c r="B111" s="13">
        <f t="shared" si="3"/>
        <v>97</v>
      </c>
      <c r="C111" s="8"/>
      <c r="F111" s="13">
        <f t="shared" si="4"/>
        <v>97</v>
      </c>
      <c r="G111" s="8"/>
      <c r="J111" s="13">
        <f t="shared" si="5"/>
        <v>97</v>
      </c>
      <c r="K111" s="8"/>
    </row>
    <row r="112" spans="2:11" ht="15">
      <c r="B112" s="13">
        <f t="shared" si="3"/>
        <v>98</v>
      </c>
      <c r="C112" s="8"/>
      <c r="F112" s="13">
        <f t="shared" si="4"/>
        <v>98</v>
      </c>
      <c r="G112" s="8"/>
      <c r="J112" s="13">
        <f t="shared" si="5"/>
        <v>98</v>
      </c>
      <c r="K112" s="8"/>
    </row>
    <row r="113" spans="2:11" ht="15">
      <c r="B113" s="13">
        <f t="shared" si="3"/>
        <v>99</v>
      </c>
      <c r="C113" s="8"/>
      <c r="F113" s="13">
        <f t="shared" si="4"/>
        <v>99</v>
      </c>
      <c r="G113" s="8"/>
      <c r="J113" s="13">
        <f t="shared" si="5"/>
        <v>99</v>
      </c>
      <c r="K113" s="8"/>
    </row>
    <row r="114" spans="2:11" ht="15">
      <c r="B114" s="13">
        <f t="shared" si="3"/>
        <v>100</v>
      </c>
      <c r="C114" s="8"/>
      <c r="F114" s="13">
        <f t="shared" si="4"/>
        <v>100</v>
      </c>
      <c r="G114" s="8"/>
      <c r="J114" s="13">
        <f t="shared" si="5"/>
        <v>100</v>
      </c>
      <c r="K114" s="8"/>
    </row>
  </sheetData>
  <sheetProtection/>
  <conditionalFormatting sqref="C15:C114">
    <cfRule type="cellIs" priority="13" dxfId="6" operator="lessThan">
      <formula>$C$12</formula>
    </cfRule>
    <cfRule type="cellIs" priority="14" dxfId="7" operator="greaterThan">
      <formula>$C$11</formula>
    </cfRule>
  </conditionalFormatting>
  <conditionalFormatting sqref="G15:G114">
    <cfRule type="cellIs" priority="3" dxfId="6" operator="lessThan">
      <formula>$G$12</formula>
    </cfRule>
    <cfRule type="cellIs" priority="4" dxfId="7" operator="greaterThan">
      <formula>$G$11</formula>
    </cfRule>
  </conditionalFormatting>
  <conditionalFormatting sqref="K15:K114">
    <cfRule type="cellIs" priority="1" dxfId="6" operator="lessThan">
      <formula>$K$12</formula>
    </cfRule>
    <cfRule type="cellIs" priority="2" dxfId="7" operator="greaterThan">
      <formula>$K$11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0"/>
  <sheetViews>
    <sheetView showGridLines="0" showRowColHeaders="0" zoomScalePageLayoutView="0" workbookViewId="0" topLeftCell="A1">
      <selection activeCell="H31" sqref="H31"/>
    </sheetView>
  </sheetViews>
  <sheetFormatPr defaultColWidth="9.140625" defaultRowHeight="15"/>
  <cols>
    <col min="1" max="1" width="9.8515625" style="27" customWidth="1"/>
    <col min="2" max="2" width="11.421875" style="16" customWidth="1"/>
    <col min="3" max="3" width="9.8515625" style="16" customWidth="1"/>
    <col min="4" max="4" width="11.421875" style="16" customWidth="1"/>
    <col min="5" max="5" width="9.140625" style="16" customWidth="1"/>
    <col min="6" max="6" width="9.8515625" style="16" customWidth="1"/>
    <col min="7" max="7" width="11.421875" style="16" customWidth="1"/>
    <col min="8" max="8" width="9.8515625" style="16" customWidth="1"/>
    <col min="9" max="9" width="11.421875" style="16" customWidth="1"/>
    <col min="10" max="10" width="8.00390625" style="16" customWidth="1"/>
    <col min="11" max="11" width="9.8515625" style="16" customWidth="1"/>
    <col min="12" max="12" width="11.421875" style="16" customWidth="1"/>
    <col min="13" max="13" width="9.8515625" style="16" customWidth="1"/>
    <col min="14" max="14" width="11.421875" style="16" customWidth="1"/>
    <col min="15" max="16384" width="9.140625" style="16" customWidth="1"/>
  </cols>
  <sheetData>
    <row r="2" spans="1:14" s="17" customFormat="1" ht="15.75">
      <c r="A2" s="14" t="s">
        <v>21</v>
      </c>
      <c r="B2" s="14"/>
      <c r="C2" s="14"/>
      <c r="D2" s="28"/>
      <c r="F2" s="29" t="s">
        <v>22</v>
      </c>
      <c r="G2" s="29"/>
      <c r="H2" s="29"/>
      <c r="I2" s="28"/>
      <c r="K2" s="30" t="s">
        <v>22</v>
      </c>
      <c r="L2" s="30"/>
      <c r="M2" s="30"/>
      <c r="N2" s="28"/>
    </row>
    <row r="3" spans="1:14" ht="15.75">
      <c r="A3" s="16" t="s">
        <v>14</v>
      </c>
      <c r="C3" s="31"/>
      <c r="D3" s="32"/>
      <c r="F3" s="16" t="s">
        <v>14</v>
      </c>
      <c r="I3" s="32"/>
      <c r="K3" s="16" t="s">
        <v>14</v>
      </c>
      <c r="N3" s="32"/>
    </row>
    <row r="4" spans="1:14" ht="15.75">
      <c r="A4" s="16" t="s">
        <v>4</v>
      </c>
      <c r="B4" s="33"/>
      <c r="C4" s="31"/>
      <c r="D4" s="32"/>
      <c r="F4" s="16" t="s">
        <v>4</v>
      </c>
      <c r="I4" s="32"/>
      <c r="K4" s="16" t="s">
        <v>4</v>
      </c>
      <c r="N4" s="32"/>
    </row>
    <row r="5" spans="1:14" ht="15.75">
      <c r="A5" s="16" t="s">
        <v>16</v>
      </c>
      <c r="B5" s="31"/>
      <c r="C5" s="31"/>
      <c r="D5" s="32"/>
      <c r="F5" s="16" t="s">
        <v>16</v>
      </c>
      <c r="I5" s="32"/>
      <c r="K5" s="16" t="s">
        <v>16</v>
      </c>
      <c r="N5" s="32"/>
    </row>
    <row r="6" spans="1:14" ht="15.75">
      <c r="A6" s="16" t="s">
        <v>24</v>
      </c>
      <c r="B6" s="31"/>
      <c r="C6" s="31"/>
      <c r="D6" s="46">
        <f>+D28</f>
        <v>7.214285714285714</v>
      </c>
      <c r="F6" s="16" t="s">
        <v>24</v>
      </c>
      <c r="I6" s="46">
        <f>+I28</f>
        <v>6.633333333333334</v>
      </c>
      <c r="K6" s="16" t="s">
        <v>24</v>
      </c>
      <c r="N6" s="46" t="e">
        <f>+N28</f>
        <v>#DIV/0!</v>
      </c>
    </row>
    <row r="7" spans="1:14" ht="15.75">
      <c r="A7" s="16" t="s">
        <v>25</v>
      </c>
      <c r="B7" s="31"/>
      <c r="C7" s="31"/>
      <c r="D7" s="46">
        <f>+B28</f>
        <v>6.085714285714286</v>
      </c>
      <c r="F7" s="16" t="s">
        <v>25</v>
      </c>
      <c r="I7" s="46">
        <f>+G28</f>
        <v>6.416666666666667</v>
      </c>
      <c r="K7" s="16" t="s">
        <v>25</v>
      </c>
      <c r="N7" s="46" t="e">
        <f>+L28</f>
        <v>#DIV/0!</v>
      </c>
    </row>
    <row r="8" spans="1:14" ht="15.75">
      <c r="A8" s="49" t="s">
        <v>28</v>
      </c>
      <c r="B8" s="27"/>
      <c r="D8" s="50" t="str">
        <f>IF(D83&gt;(D84*0.1),"NO","SI")</f>
        <v>NO</v>
      </c>
      <c r="F8" s="49" t="s">
        <v>28</v>
      </c>
      <c r="G8" s="27"/>
      <c r="I8" s="50" t="str">
        <f>IF(I83&gt;(I84*0.1),"NO","SI")</f>
        <v>SI</v>
      </c>
      <c r="J8" s="27"/>
      <c r="K8" s="49" t="s">
        <v>28</v>
      </c>
      <c r="L8" s="27"/>
      <c r="N8" s="50" t="e">
        <f>IF(N83&gt;(N84*0.1),"NO","SI")</f>
        <v>#DIV/0!</v>
      </c>
    </row>
    <row r="9" spans="1:10" ht="35.25" customHeight="1">
      <c r="A9" s="16"/>
      <c r="B9" s="27"/>
      <c r="F9" s="27"/>
      <c r="J9" s="27"/>
    </row>
    <row r="11" spans="2:11" ht="15.75">
      <c r="B11" s="31"/>
      <c r="C11" s="31"/>
      <c r="G11" s="34"/>
      <c r="H11" s="34"/>
      <c r="I11" s="34"/>
      <c r="J11" s="34"/>
      <c r="K11" s="34"/>
    </row>
    <row r="12" spans="1:14" s="17" customFormat="1" ht="15.75">
      <c r="A12" s="15" t="s">
        <v>23</v>
      </c>
      <c r="B12" s="14"/>
      <c r="C12" s="14"/>
      <c r="D12" s="14"/>
      <c r="F12" s="29" t="s">
        <v>0</v>
      </c>
      <c r="G12" s="29"/>
      <c r="H12" s="29"/>
      <c r="I12" s="29"/>
      <c r="K12" s="30" t="s">
        <v>1</v>
      </c>
      <c r="L12" s="30"/>
      <c r="M12" s="30"/>
      <c r="N12" s="30"/>
    </row>
    <row r="13" spans="1:14" ht="15.75">
      <c r="A13" s="35" t="s">
        <v>20</v>
      </c>
      <c r="B13" s="36" t="s">
        <v>15</v>
      </c>
      <c r="C13" s="35" t="s">
        <v>20</v>
      </c>
      <c r="D13" s="36" t="s">
        <v>26</v>
      </c>
      <c r="F13" s="37" t="s">
        <v>20</v>
      </c>
      <c r="G13" s="38" t="s">
        <v>27</v>
      </c>
      <c r="H13" s="37" t="s">
        <v>20</v>
      </c>
      <c r="I13" s="38" t="s">
        <v>26</v>
      </c>
      <c r="K13" s="39" t="s">
        <v>20</v>
      </c>
      <c r="L13" s="40" t="s">
        <v>27</v>
      </c>
      <c r="M13" s="39" t="s">
        <v>20</v>
      </c>
      <c r="N13" s="40" t="s">
        <v>26</v>
      </c>
    </row>
    <row r="14" spans="1:14" ht="15.75">
      <c r="A14" s="45">
        <v>1</v>
      </c>
      <c r="B14" s="41">
        <v>6</v>
      </c>
      <c r="C14" s="42">
        <v>1</v>
      </c>
      <c r="D14" s="41">
        <v>6</v>
      </c>
      <c r="F14" s="42">
        <v>1</v>
      </c>
      <c r="G14" s="41">
        <v>6.5</v>
      </c>
      <c r="H14" s="42">
        <v>1</v>
      </c>
      <c r="I14" s="41">
        <v>6.3</v>
      </c>
      <c r="K14" s="42">
        <v>1</v>
      </c>
      <c r="L14" s="43"/>
      <c r="M14" s="42">
        <v>1</v>
      </c>
      <c r="N14" s="43"/>
    </row>
    <row r="15" spans="1:14" ht="15.75">
      <c r="A15" s="45">
        <v>2</v>
      </c>
      <c r="B15" s="41">
        <v>6.2</v>
      </c>
      <c r="C15" s="42">
        <v>2</v>
      </c>
      <c r="D15" s="41">
        <v>5.5</v>
      </c>
      <c r="F15" s="42">
        <v>2</v>
      </c>
      <c r="G15" s="41">
        <v>6.4</v>
      </c>
      <c r="H15" s="42">
        <v>2</v>
      </c>
      <c r="I15" s="41">
        <v>6.7</v>
      </c>
      <c r="K15" s="42">
        <v>2</v>
      </c>
      <c r="L15" s="43"/>
      <c r="M15" s="42">
        <v>2</v>
      </c>
      <c r="N15" s="43"/>
    </row>
    <row r="16" spans="1:14" ht="15.75">
      <c r="A16" s="45">
        <v>3</v>
      </c>
      <c r="B16" s="41">
        <v>5.8</v>
      </c>
      <c r="C16" s="42">
        <v>3</v>
      </c>
      <c r="D16" s="41">
        <v>5</v>
      </c>
      <c r="F16" s="42">
        <v>3</v>
      </c>
      <c r="G16" s="41">
        <v>6.3</v>
      </c>
      <c r="H16" s="42">
        <v>3</v>
      </c>
      <c r="I16" s="41">
        <v>6.8</v>
      </c>
      <c r="K16" s="42">
        <v>3</v>
      </c>
      <c r="L16" s="43"/>
      <c r="M16" s="42">
        <v>3</v>
      </c>
      <c r="N16" s="43"/>
    </row>
    <row r="17" spans="1:14" ht="15.75">
      <c r="A17" s="45">
        <v>4</v>
      </c>
      <c r="B17" s="41">
        <v>6</v>
      </c>
      <c r="C17" s="42">
        <v>4</v>
      </c>
      <c r="D17" s="41">
        <v>7</v>
      </c>
      <c r="F17" s="42">
        <v>4</v>
      </c>
      <c r="G17" s="41">
        <v>6.5</v>
      </c>
      <c r="H17" s="42">
        <v>4</v>
      </c>
      <c r="I17" s="41">
        <v>6.9</v>
      </c>
      <c r="K17" s="42">
        <v>4</v>
      </c>
      <c r="L17" s="43"/>
      <c r="M17" s="42">
        <v>4</v>
      </c>
      <c r="N17" s="43"/>
    </row>
    <row r="18" spans="1:14" ht="15.75">
      <c r="A18" s="45">
        <v>5</v>
      </c>
      <c r="B18" s="41">
        <v>6.1</v>
      </c>
      <c r="C18" s="42">
        <v>5</v>
      </c>
      <c r="D18" s="41">
        <v>9</v>
      </c>
      <c r="F18" s="42">
        <v>5</v>
      </c>
      <c r="G18" s="41">
        <v>6.5</v>
      </c>
      <c r="H18" s="42">
        <v>5</v>
      </c>
      <c r="I18" s="41">
        <v>6.5</v>
      </c>
      <c r="K18" s="42">
        <v>5</v>
      </c>
      <c r="L18" s="43"/>
      <c r="M18" s="42">
        <v>5</v>
      </c>
      <c r="N18" s="43"/>
    </row>
    <row r="19" spans="1:14" ht="15.75">
      <c r="A19" s="45">
        <v>6</v>
      </c>
      <c r="B19" s="41">
        <v>6.2</v>
      </c>
      <c r="C19" s="42">
        <v>6</v>
      </c>
      <c r="D19" s="41">
        <v>9</v>
      </c>
      <c r="F19" s="42">
        <v>6</v>
      </c>
      <c r="G19" s="41">
        <v>6.3</v>
      </c>
      <c r="H19" s="42">
        <v>6</v>
      </c>
      <c r="I19" s="41">
        <v>6.6</v>
      </c>
      <c r="K19" s="42">
        <v>6</v>
      </c>
      <c r="L19" s="43"/>
      <c r="M19" s="42">
        <v>6</v>
      </c>
      <c r="N19" s="43"/>
    </row>
    <row r="20" spans="1:14" ht="15.75">
      <c r="A20" s="45">
        <v>7</v>
      </c>
      <c r="B20" s="41">
        <v>6.3</v>
      </c>
      <c r="C20" s="42">
        <v>7</v>
      </c>
      <c r="D20" s="41">
        <v>9</v>
      </c>
      <c r="F20" s="42">
        <v>7</v>
      </c>
      <c r="G20" s="41"/>
      <c r="H20" s="42">
        <v>7</v>
      </c>
      <c r="I20" s="41"/>
      <c r="K20" s="42">
        <v>7</v>
      </c>
      <c r="L20" s="43"/>
      <c r="M20" s="42">
        <v>7</v>
      </c>
      <c r="N20" s="43"/>
    </row>
    <row r="21" spans="1:14" ht="15.75">
      <c r="A21" s="45">
        <v>8</v>
      </c>
      <c r="B21" s="41"/>
      <c r="C21" s="42">
        <v>8</v>
      </c>
      <c r="D21" s="41"/>
      <c r="F21" s="42">
        <v>8</v>
      </c>
      <c r="G21" s="41"/>
      <c r="H21" s="42">
        <v>8</v>
      </c>
      <c r="I21" s="41"/>
      <c r="K21" s="42">
        <v>8</v>
      </c>
      <c r="L21" s="43"/>
      <c r="M21" s="42">
        <v>8</v>
      </c>
      <c r="N21" s="43"/>
    </row>
    <row r="22" spans="1:14" ht="15.75">
      <c r="A22" s="45">
        <v>9</v>
      </c>
      <c r="B22" s="41"/>
      <c r="C22" s="42">
        <v>9</v>
      </c>
      <c r="D22" s="41"/>
      <c r="F22" s="42">
        <v>9</v>
      </c>
      <c r="G22" s="41"/>
      <c r="H22" s="42">
        <v>9</v>
      </c>
      <c r="I22" s="41"/>
      <c r="K22" s="42">
        <v>9</v>
      </c>
      <c r="L22" s="43"/>
      <c r="M22" s="42">
        <v>9</v>
      </c>
      <c r="N22" s="43"/>
    </row>
    <row r="23" spans="1:14" ht="15.75">
      <c r="A23" s="45">
        <v>10</v>
      </c>
      <c r="B23" s="41"/>
      <c r="C23" s="42">
        <v>10</v>
      </c>
      <c r="D23" s="41"/>
      <c r="F23" s="42">
        <v>10</v>
      </c>
      <c r="G23" s="41"/>
      <c r="H23" s="42">
        <v>10</v>
      </c>
      <c r="I23" s="41"/>
      <c r="K23" s="42">
        <v>10</v>
      </c>
      <c r="L23" s="43"/>
      <c r="M23" s="42">
        <v>10</v>
      </c>
      <c r="N23" s="43"/>
    </row>
    <row r="24" spans="1:14" ht="15.75">
      <c r="A24" s="45">
        <v>11</v>
      </c>
      <c r="B24" s="41"/>
      <c r="C24" s="42">
        <v>11</v>
      </c>
      <c r="D24" s="41"/>
      <c r="F24" s="42">
        <v>11</v>
      </c>
      <c r="G24" s="41"/>
      <c r="H24" s="42">
        <v>11</v>
      </c>
      <c r="I24" s="41"/>
      <c r="K24" s="42">
        <v>11</v>
      </c>
      <c r="L24" s="43"/>
      <c r="M24" s="42">
        <v>11</v>
      </c>
      <c r="N24" s="43"/>
    </row>
    <row r="25" spans="1:14" ht="15.75">
      <c r="A25" s="45">
        <v>12</v>
      </c>
      <c r="B25" s="41"/>
      <c r="C25" s="42">
        <v>12</v>
      </c>
      <c r="D25" s="41"/>
      <c r="F25" s="42">
        <v>12</v>
      </c>
      <c r="G25" s="41"/>
      <c r="H25" s="42">
        <v>12</v>
      </c>
      <c r="I25" s="41"/>
      <c r="K25" s="42">
        <v>12</v>
      </c>
      <c r="L25" s="43"/>
      <c r="M25" s="42">
        <v>12</v>
      </c>
      <c r="N25" s="43"/>
    </row>
    <row r="26" spans="1:14" ht="15.75">
      <c r="A26" s="45">
        <v>13</v>
      </c>
      <c r="B26" s="41"/>
      <c r="C26" s="42">
        <v>13</v>
      </c>
      <c r="D26" s="41"/>
      <c r="F26" s="42">
        <v>13</v>
      </c>
      <c r="G26" s="41"/>
      <c r="H26" s="42">
        <v>13</v>
      </c>
      <c r="I26" s="41"/>
      <c r="K26" s="42">
        <v>13</v>
      </c>
      <c r="L26" s="43"/>
      <c r="M26" s="42">
        <v>13</v>
      </c>
      <c r="N26" s="43"/>
    </row>
    <row r="27" spans="1:14" ht="15.75">
      <c r="A27" s="45">
        <v>14</v>
      </c>
      <c r="B27" s="41"/>
      <c r="C27" s="42">
        <v>14</v>
      </c>
      <c r="D27" s="41"/>
      <c r="F27" s="42">
        <v>14</v>
      </c>
      <c r="G27" s="41"/>
      <c r="H27" s="42">
        <v>14</v>
      </c>
      <c r="I27" s="41"/>
      <c r="K27" s="42">
        <v>14</v>
      </c>
      <c r="L27" s="43"/>
      <c r="M27" s="42">
        <v>14</v>
      </c>
      <c r="N27" s="43"/>
    </row>
    <row r="28" spans="1:14" ht="27.75" customHeight="1">
      <c r="A28" s="44" t="s">
        <v>2</v>
      </c>
      <c r="B28" s="47">
        <f>AVERAGE(B14:B27)</f>
        <v>6.085714285714286</v>
      </c>
      <c r="C28" s="42"/>
      <c r="D28" s="47">
        <f>AVERAGE(D14:D27)</f>
        <v>7.214285714285714</v>
      </c>
      <c r="F28" s="44" t="s">
        <v>2</v>
      </c>
      <c r="G28" s="47">
        <f>AVERAGE(G14:G27)</f>
        <v>6.416666666666667</v>
      </c>
      <c r="H28" s="42"/>
      <c r="I28" s="47">
        <f>AVERAGE(I14:I27)</f>
        <v>6.633333333333334</v>
      </c>
      <c r="J28" s="34"/>
      <c r="K28" s="44" t="s">
        <v>2</v>
      </c>
      <c r="L28" s="47" t="e">
        <f>AVERAGE(L14:L27)</f>
        <v>#DIV/0!</v>
      </c>
      <c r="M28" s="42"/>
      <c r="N28" s="47" t="e">
        <f>AVERAGE(N14:N27)</f>
        <v>#DIV/0!</v>
      </c>
    </row>
    <row r="29" spans="1:14" ht="27.75" customHeight="1">
      <c r="A29" s="51"/>
      <c r="B29" s="52"/>
      <c r="C29" s="53"/>
      <c r="D29" s="52"/>
      <c r="F29" s="51"/>
      <c r="G29" s="52"/>
      <c r="H29" s="53"/>
      <c r="I29" s="52"/>
      <c r="J29" s="34"/>
      <c r="K29" s="51"/>
      <c r="L29" s="52"/>
      <c r="M29" s="53"/>
      <c r="N29" s="52"/>
    </row>
    <row r="30" spans="1:14" ht="27.75" customHeight="1">
      <c r="A30" s="51"/>
      <c r="B30" s="52"/>
      <c r="C30" s="53"/>
      <c r="D30" s="52"/>
      <c r="F30" s="51"/>
      <c r="G30" s="52"/>
      <c r="H30" s="53"/>
      <c r="I30" s="52"/>
      <c r="J30" s="34"/>
      <c r="K30" s="51"/>
      <c r="L30" s="52"/>
      <c r="M30" s="53"/>
      <c r="N30" s="52"/>
    </row>
    <row r="31" spans="1:14" ht="27.75" customHeight="1">
      <c r="A31" s="51"/>
      <c r="B31" s="52"/>
      <c r="C31" s="53"/>
      <c r="D31" s="52"/>
      <c r="F31" s="51"/>
      <c r="G31" s="52"/>
      <c r="H31" s="53"/>
      <c r="I31" s="52"/>
      <c r="J31" s="34"/>
      <c r="K31" s="51"/>
      <c r="L31" s="52"/>
      <c r="M31" s="53"/>
      <c r="N31" s="52"/>
    </row>
    <row r="32" spans="1:14" ht="27.75" customHeight="1">
      <c r="A32" s="51"/>
      <c r="B32" s="52"/>
      <c r="C32" s="53"/>
      <c r="D32" s="52"/>
      <c r="F32" s="51"/>
      <c r="G32" s="52"/>
      <c r="H32" s="53"/>
      <c r="I32" s="52"/>
      <c r="J32" s="34"/>
      <c r="K32" s="51"/>
      <c r="L32" s="52"/>
      <c r="M32" s="53"/>
      <c r="N32" s="52"/>
    </row>
    <row r="33" spans="1:14" ht="27.75" customHeight="1">
      <c r="A33" s="51"/>
      <c r="B33" s="52"/>
      <c r="C33" s="53"/>
      <c r="D33" s="52"/>
      <c r="F33" s="51"/>
      <c r="G33" s="52"/>
      <c r="H33" s="53"/>
      <c r="I33" s="52"/>
      <c r="J33" s="34"/>
      <c r="K33" s="51"/>
      <c r="L33" s="52"/>
      <c r="M33" s="53"/>
      <c r="N33" s="52"/>
    </row>
    <row r="34" spans="1:14" ht="27.75" customHeight="1">
      <c r="A34" s="51"/>
      <c r="B34" s="52"/>
      <c r="C34" s="53"/>
      <c r="D34" s="52"/>
      <c r="F34" s="51"/>
      <c r="G34" s="52"/>
      <c r="H34" s="53"/>
      <c r="I34" s="52"/>
      <c r="J34" s="34"/>
      <c r="K34" s="51"/>
      <c r="L34" s="52"/>
      <c r="M34" s="53"/>
      <c r="N34" s="52"/>
    </row>
    <row r="35" spans="1:14" ht="27.75" customHeight="1">
      <c r="A35" s="51"/>
      <c r="B35" s="52"/>
      <c r="C35" s="53"/>
      <c r="D35" s="52"/>
      <c r="F35" s="51"/>
      <c r="G35" s="52"/>
      <c r="H35" s="53"/>
      <c r="I35" s="52"/>
      <c r="J35" s="34"/>
      <c r="K35" s="51"/>
      <c r="L35" s="52"/>
      <c r="M35" s="53"/>
      <c r="N35" s="52"/>
    </row>
    <row r="36" spans="1:14" ht="27.75" customHeight="1">
      <c r="A36" s="51"/>
      <c r="B36" s="52"/>
      <c r="C36" s="53"/>
      <c r="D36" s="52"/>
      <c r="F36" s="51"/>
      <c r="G36" s="52"/>
      <c r="H36" s="53"/>
      <c r="I36" s="52"/>
      <c r="J36" s="34"/>
      <c r="K36" s="51"/>
      <c r="L36" s="52"/>
      <c r="M36" s="53"/>
      <c r="N36" s="52"/>
    </row>
    <row r="37" spans="1:14" ht="27.75" customHeight="1">
      <c r="A37" s="51"/>
      <c r="B37" s="52"/>
      <c r="C37" s="53"/>
      <c r="D37" s="52"/>
      <c r="F37" s="51"/>
      <c r="G37" s="52"/>
      <c r="H37" s="53"/>
      <c r="I37" s="52"/>
      <c r="J37" s="34"/>
      <c r="K37" s="51"/>
      <c r="L37" s="52"/>
      <c r="M37" s="53"/>
      <c r="N37" s="52"/>
    </row>
    <row r="38" spans="1:14" ht="27.75" customHeight="1">
      <c r="A38" s="51"/>
      <c r="B38" s="52"/>
      <c r="C38" s="53"/>
      <c r="D38" s="52"/>
      <c r="F38" s="51"/>
      <c r="G38" s="52"/>
      <c r="H38" s="53"/>
      <c r="I38" s="52"/>
      <c r="J38" s="34"/>
      <c r="K38" s="51"/>
      <c r="L38" s="52"/>
      <c r="M38" s="53"/>
      <c r="N38" s="52"/>
    </row>
    <row r="39" spans="1:14" ht="27.75" customHeight="1">
      <c r="A39" s="51"/>
      <c r="B39" s="52"/>
      <c r="C39" s="53"/>
      <c r="D39" s="52"/>
      <c r="F39" s="51"/>
      <c r="G39" s="52"/>
      <c r="H39" s="53"/>
      <c r="I39" s="52"/>
      <c r="J39" s="34"/>
      <c r="K39" s="51"/>
      <c r="L39" s="52"/>
      <c r="M39" s="53"/>
      <c r="N39" s="52"/>
    </row>
    <row r="40" spans="1:14" ht="27.75" customHeight="1">
      <c r="A40" s="51"/>
      <c r="B40" s="52"/>
      <c r="C40" s="53"/>
      <c r="D40" s="52"/>
      <c r="F40" s="51"/>
      <c r="G40" s="52"/>
      <c r="H40" s="53"/>
      <c r="I40" s="52"/>
      <c r="J40" s="34"/>
      <c r="K40" s="51"/>
      <c r="L40" s="52"/>
      <c r="M40" s="53"/>
      <c r="N40" s="52"/>
    </row>
    <row r="41" spans="1:14" ht="27.75" customHeight="1">
      <c r="A41" s="51"/>
      <c r="B41" s="52"/>
      <c r="C41" s="53"/>
      <c r="D41" s="52"/>
      <c r="F41" s="51"/>
      <c r="G41" s="52"/>
      <c r="H41" s="53"/>
      <c r="I41" s="52"/>
      <c r="J41" s="34"/>
      <c r="K41" s="51"/>
      <c r="L41" s="52"/>
      <c r="M41" s="53"/>
      <c r="N41" s="52"/>
    </row>
    <row r="42" spans="1:14" ht="27.75" customHeight="1">
      <c r="A42" s="51"/>
      <c r="B42" s="52"/>
      <c r="C42" s="53"/>
      <c r="D42" s="52"/>
      <c r="F42" s="51"/>
      <c r="G42" s="52"/>
      <c r="H42" s="53"/>
      <c r="I42" s="52"/>
      <c r="J42" s="34"/>
      <c r="K42" s="51"/>
      <c r="L42" s="52"/>
      <c r="M42" s="53"/>
      <c r="N42" s="52"/>
    </row>
    <row r="43" spans="1:14" ht="27.75" customHeight="1">
      <c r="A43" s="51"/>
      <c r="B43" s="52"/>
      <c r="C43" s="53"/>
      <c r="D43" s="52"/>
      <c r="F43" s="51"/>
      <c r="G43" s="52"/>
      <c r="H43" s="53"/>
      <c r="I43" s="52"/>
      <c r="J43" s="34"/>
      <c r="K43" s="51"/>
      <c r="L43" s="52"/>
      <c r="M43" s="53"/>
      <c r="N43" s="52"/>
    </row>
    <row r="44" spans="1:14" ht="27.75" customHeight="1">
      <c r="A44" s="51"/>
      <c r="B44" s="52"/>
      <c r="C44" s="53"/>
      <c r="D44" s="52"/>
      <c r="F44" s="51"/>
      <c r="G44" s="52"/>
      <c r="H44" s="53"/>
      <c r="I44" s="52"/>
      <c r="J44" s="34"/>
      <c r="K44" s="51"/>
      <c r="L44" s="52"/>
      <c r="M44" s="53"/>
      <c r="N44" s="52"/>
    </row>
    <row r="45" spans="1:14" ht="27.75" customHeight="1">
      <c r="A45" s="51"/>
      <c r="B45" s="52"/>
      <c r="C45" s="53"/>
      <c r="D45" s="52"/>
      <c r="F45" s="51"/>
      <c r="G45" s="52"/>
      <c r="H45" s="53"/>
      <c r="I45" s="52"/>
      <c r="J45" s="34"/>
      <c r="K45" s="51"/>
      <c r="L45" s="52"/>
      <c r="M45" s="53"/>
      <c r="N45" s="52"/>
    </row>
    <row r="46" spans="1:14" ht="27.75" customHeight="1">
      <c r="A46" s="51"/>
      <c r="B46" s="52"/>
      <c r="C46" s="53"/>
      <c r="D46" s="52"/>
      <c r="F46" s="51"/>
      <c r="G46" s="52"/>
      <c r="H46" s="53"/>
      <c r="I46" s="52"/>
      <c r="J46" s="34"/>
      <c r="K46" s="51"/>
      <c r="L46" s="52"/>
      <c r="M46" s="53"/>
      <c r="N46" s="52"/>
    </row>
    <row r="47" spans="1:14" ht="27.75" customHeight="1">
      <c r="A47" s="51"/>
      <c r="B47" s="52"/>
      <c r="C47" s="53"/>
      <c r="D47" s="52"/>
      <c r="F47" s="51"/>
      <c r="G47" s="52"/>
      <c r="H47" s="53"/>
      <c r="I47" s="52"/>
      <c r="J47" s="34"/>
      <c r="K47" s="51"/>
      <c r="L47" s="52"/>
      <c r="M47" s="53"/>
      <c r="N47" s="52"/>
    </row>
    <row r="48" spans="1:14" ht="27.75" customHeight="1">
      <c r="A48" s="51"/>
      <c r="B48" s="52"/>
      <c r="C48" s="53"/>
      <c r="D48" s="52"/>
      <c r="F48" s="51"/>
      <c r="G48" s="52"/>
      <c r="H48" s="53"/>
      <c r="I48" s="52"/>
      <c r="J48" s="34"/>
      <c r="K48" s="51"/>
      <c r="L48" s="52"/>
      <c r="M48" s="53"/>
      <c r="N48" s="52"/>
    </row>
    <row r="49" spans="1:14" ht="27.75" customHeight="1">
      <c r="A49" s="51"/>
      <c r="B49" s="52"/>
      <c r="C49" s="53"/>
      <c r="D49" s="52"/>
      <c r="F49" s="51"/>
      <c r="G49" s="52"/>
      <c r="H49" s="53"/>
      <c r="I49" s="52"/>
      <c r="J49" s="34"/>
      <c r="K49" s="51"/>
      <c r="L49" s="52"/>
      <c r="M49" s="53"/>
      <c r="N49" s="52"/>
    </row>
    <row r="50" spans="1:14" ht="27.75" customHeight="1">
      <c r="A50" s="51"/>
      <c r="B50" s="52"/>
      <c r="C50" s="53"/>
      <c r="D50" s="52"/>
      <c r="F50" s="51"/>
      <c r="G50" s="52"/>
      <c r="H50" s="53"/>
      <c r="I50" s="52"/>
      <c r="J50" s="34"/>
      <c r="K50" s="51"/>
      <c r="L50" s="52"/>
      <c r="M50" s="53"/>
      <c r="N50" s="52"/>
    </row>
    <row r="51" spans="1:14" ht="27.75" customHeight="1">
      <c r="A51" s="51"/>
      <c r="B51" s="52"/>
      <c r="C51" s="53"/>
      <c r="D51" s="52"/>
      <c r="F51" s="51"/>
      <c r="G51" s="52"/>
      <c r="H51" s="53"/>
      <c r="I51" s="52"/>
      <c r="J51" s="34"/>
      <c r="K51" s="51"/>
      <c r="L51" s="52"/>
      <c r="M51" s="53"/>
      <c r="N51" s="52"/>
    </row>
    <row r="52" spans="1:14" ht="27.75" customHeight="1">
      <c r="A52" s="51"/>
      <c r="B52" s="52"/>
      <c r="C52" s="53"/>
      <c r="D52" s="52"/>
      <c r="F52" s="51"/>
      <c r="G52" s="52"/>
      <c r="H52" s="53"/>
      <c r="I52" s="52"/>
      <c r="J52" s="34"/>
      <c r="K52" s="51"/>
      <c r="L52" s="52"/>
      <c r="M52" s="53"/>
      <c r="N52" s="52"/>
    </row>
    <row r="53" spans="1:14" ht="27.75" customHeight="1">
      <c r="A53" s="51"/>
      <c r="B53" s="52"/>
      <c r="C53" s="53"/>
      <c r="D53" s="52"/>
      <c r="F53" s="51"/>
      <c r="G53" s="52"/>
      <c r="H53" s="53"/>
      <c r="I53" s="52"/>
      <c r="J53" s="34"/>
      <c r="K53" s="51"/>
      <c r="L53" s="52"/>
      <c r="M53" s="53"/>
      <c r="N53" s="52"/>
    </row>
    <row r="54" spans="1:14" ht="27.75" customHeight="1">
      <c r="A54" s="51"/>
      <c r="B54" s="52"/>
      <c r="C54" s="53"/>
      <c r="D54" s="52"/>
      <c r="F54" s="51"/>
      <c r="G54" s="52"/>
      <c r="H54" s="53"/>
      <c r="I54" s="52"/>
      <c r="J54" s="34"/>
      <c r="K54" s="51"/>
      <c r="L54" s="52"/>
      <c r="M54" s="53"/>
      <c r="N54" s="52"/>
    </row>
    <row r="55" spans="1:14" ht="27.75" customHeight="1">
      <c r="A55" s="51"/>
      <c r="B55" s="52"/>
      <c r="C55" s="53"/>
      <c r="D55" s="52"/>
      <c r="F55" s="51"/>
      <c r="G55" s="52"/>
      <c r="H55" s="53"/>
      <c r="I55" s="52"/>
      <c r="J55" s="34"/>
      <c r="K55" s="51"/>
      <c r="L55" s="52"/>
      <c r="M55" s="53"/>
      <c r="N55" s="52"/>
    </row>
    <row r="56" spans="1:14" ht="27.75" customHeight="1">
      <c r="A56" s="51"/>
      <c r="B56" s="52"/>
      <c r="C56" s="53"/>
      <c r="D56" s="52"/>
      <c r="F56" s="51"/>
      <c r="G56" s="52"/>
      <c r="H56" s="53"/>
      <c r="I56" s="52"/>
      <c r="J56" s="34"/>
      <c r="K56" s="51"/>
      <c r="L56" s="52"/>
      <c r="M56" s="53"/>
      <c r="N56" s="52"/>
    </row>
    <row r="57" spans="1:14" ht="27.75" customHeight="1">
      <c r="A57" s="51"/>
      <c r="B57" s="52"/>
      <c r="C57" s="53"/>
      <c r="D57" s="52"/>
      <c r="F57" s="51"/>
      <c r="G57" s="52"/>
      <c r="H57" s="53"/>
      <c r="I57" s="52"/>
      <c r="J57" s="34"/>
      <c r="K57" s="51"/>
      <c r="L57" s="52"/>
      <c r="M57" s="53"/>
      <c r="N57" s="52"/>
    </row>
    <row r="58" spans="1:14" ht="27.75" customHeight="1">
      <c r="A58" s="51"/>
      <c r="B58" s="52"/>
      <c r="C58" s="53"/>
      <c r="D58" s="52"/>
      <c r="F58" s="51"/>
      <c r="G58" s="52"/>
      <c r="H58" s="53"/>
      <c r="I58" s="52"/>
      <c r="J58" s="34"/>
      <c r="K58" s="51"/>
      <c r="L58" s="52"/>
      <c r="M58" s="53"/>
      <c r="N58" s="52"/>
    </row>
    <row r="59" spans="1:14" ht="27.75" customHeight="1">
      <c r="A59" s="51"/>
      <c r="B59" s="52"/>
      <c r="C59" s="53"/>
      <c r="D59" s="52"/>
      <c r="F59" s="51"/>
      <c r="G59" s="52"/>
      <c r="H59" s="53"/>
      <c r="I59" s="52"/>
      <c r="J59" s="34"/>
      <c r="K59" s="51"/>
      <c r="L59" s="52"/>
      <c r="M59" s="53"/>
      <c r="N59" s="52"/>
    </row>
    <row r="60" spans="1:14" ht="27.75" customHeight="1">
      <c r="A60" s="51"/>
      <c r="B60" s="52"/>
      <c r="C60" s="53"/>
      <c r="D60" s="52"/>
      <c r="F60" s="51"/>
      <c r="G60" s="52"/>
      <c r="H60" s="53"/>
      <c r="I60" s="52"/>
      <c r="J60" s="34"/>
      <c r="K60" s="51"/>
      <c r="L60" s="52"/>
      <c r="M60" s="53"/>
      <c r="N60" s="52"/>
    </row>
    <row r="61" spans="1:14" ht="27.75" customHeight="1">
      <c r="A61" s="51"/>
      <c r="B61" s="52"/>
      <c r="C61" s="53"/>
      <c r="D61" s="52"/>
      <c r="F61" s="51"/>
      <c r="G61" s="52"/>
      <c r="H61" s="53"/>
      <c r="I61" s="52"/>
      <c r="J61" s="34"/>
      <c r="K61" s="51"/>
      <c r="L61" s="52"/>
      <c r="M61" s="53"/>
      <c r="N61" s="52"/>
    </row>
    <row r="62" spans="1:14" ht="27.75" customHeight="1">
      <c r="A62" s="51"/>
      <c r="B62" s="52"/>
      <c r="C62" s="53"/>
      <c r="D62" s="52"/>
      <c r="F62" s="51"/>
      <c r="G62" s="52"/>
      <c r="H62" s="53"/>
      <c r="I62" s="52"/>
      <c r="J62" s="34"/>
      <c r="K62" s="51"/>
      <c r="L62" s="52"/>
      <c r="M62" s="53"/>
      <c r="N62" s="52"/>
    </row>
    <row r="63" spans="1:14" ht="27.75" customHeight="1">
      <c r="A63" s="51"/>
      <c r="B63" s="52"/>
      <c r="C63" s="53"/>
      <c r="D63" s="52"/>
      <c r="F63" s="51"/>
      <c r="G63" s="52"/>
      <c r="H63" s="53"/>
      <c r="I63" s="52"/>
      <c r="J63" s="34"/>
      <c r="K63" s="51"/>
      <c r="L63" s="52"/>
      <c r="M63" s="53"/>
      <c r="N63" s="52"/>
    </row>
    <row r="64" spans="1:14" ht="27.75" customHeight="1">
      <c r="A64" s="51"/>
      <c r="B64" s="52"/>
      <c r="C64" s="53"/>
      <c r="D64" s="52"/>
      <c r="F64" s="51"/>
      <c r="G64" s="52"/>
      <c r="H64" s="53"/>
      <c r="I64" s="52"/>
      <c r="J64" s="34"/>
      <c r="K64" s="51"/>
      <c r="L64" s="52"/>
      <c r="M64" s="53"/>
      <c r="N64" s="52"/>
    </row>
    <row r="65" spans="1:14" ht="27.75" customHeight="1">
      <c r="A65" s="51"/>
      <c r="B65" s="52"/>
      <c r="C65" s="53"/>
      <c r="D65" s="52"/>
      <c r="F65" s="51"/>
      <c r="G65" s="52"/>
      <c r="H65" s="53"/>
      <c r="I65" s="52"/>
      <c r="J65" s="34"/>
      <c r="K65" s="51"/>
      <c r="L65" s="52"/>
      <c r="M65" s="53"/>
      <c r="N65" s="52"/>
    </row>
    <row r="66" spans="1:14" ht="27.75" customHeight="1">
      <c r="A66" s="51"/>
      <c r="B66" s="52"/>
      <c r="C66" s="53"/>
      <c r="D66" s="52"/>
      <c r="F66" s="51"/>
      <c r="G66" s="52"/>
      <c r="H66" s="53"/>
      <c r="I66" s="52"/>
      <c r="J66" s="34"/>
      <c r="K66" s="51"/>
      <c r="L66" s="52"/>
      <c r="M66" s="53"/>
      <c r="N66" s="52"/>
    </row>
    <row r="67" spans="1:14" ht="27.75" customHeight="1">
      <c r="A67" s="51"/>
      <c r="B67" s="52"/>
      <c r="C67" s="53"/>
      <c r="D67" s="52"/>
      <c r="F67" s="51"/>
      <c r="G67" s="52"/>
      <c r="H67" s="53"/>
      <c r="I67" s="52"/>
      <c r="J67" s="34"/>
      <c r="K67" s="51"/>
      <c r="L67" s="52"/>
      <c r="M67" s="53"/>
      <c r="N67" s="52"/>
    </row>
    <row r="68" spans="1:14" ht="27.75" customHeight="1">
      <c r="A68" s="51"/>
      <c r="B68" s="52"/>
      <c r="C68" s="53"/>
      <c r="D68" s="52"/>
      <c r="F68" s="51"/>
      <c r="G68" s="52"/>
      <c r="H68" s="53"/>
      <c r="I68" s="52"/>
      <c r="J68" s="34"/>
      <c r="K68" s="51"/>
      <c r="L68" s="52"/>
      <c r="M68" s="53"/>
      <c r="N68" s="52"/>
    </row>
    <row r="69" spans="1:14" ht="27.75" customHeight="1">
      <c r="A69" s="51"/>
      <c r="B69" s="52"/>
      <c r="C69" s="53"/>
      <c r="D69" s="52"/>
      <c r="F69" s="51"/>
      <c r="G69" s="52"/>
      <c r="H69" s="53"/>
      <c r="I69" s="52"/>
      <c r="J69" s="34"/>
      <c r="K69" s="51"/>
      <c r="L69" s="52"/>
      <c r="M69" s="53"/>
      <c r="N69" s="52"/>
    </row>
    <row r="70" spans="1:14" ht="27.75" customHeight="1">
      <c r="A70" s="51"/>
      <c r="B70" s="52"/>
      <c r="C70" s="53"/>
      <c r="D70" s="52"/>
      <c r="F70" s="51"/>
      <c r="G70" s="52"/>
      <c r="H70" s="53"/>
      <c r="I70" s="52"/>
      <c r="J70" s="34"/>
      <c r="K70" s="51"/>
      <c r="L70" s="52"/>
      <c r="M70" s="53"/>
      <c r="N70" s="52"/>
    </row>
    <row r="71" spans="1:14" ht="27.75" customHeight="1">
      <c r="A71" s="51"/>
      <c r="B71" s="52"/>
      <c r="C71" s="53"/>
      <c r="D71" s="52"/>
      <c r="F71" s="51"/>
      <c r="G71" s="52"/>
      <c r="H71" s="53"/>
      <c r="I71" s="52"/>
      <c r="J71" s="34"/>
      <c r="K71" s="51"/>
      <c r="L71" s="52"/>
      <c r="M71" s="53"/>
      <c r="N71" s="52"/>
    </row>
    <row r="72" spans="1:14" ht="27.75" customHeight="1">
      <c r="A72" s="51"/>
      <c r="B72" s="52"/>
      <c r="C72" s="53"/>
      <c r="D72" s="52"/>
      <c r="F72" s="51"/>
      <c r="G72" s="52"/>
      <c r="H72" s="53"/>
      <c r="I72" s="52"/>
      <c r="J72" s="34"/>
      <c r="K72" s="51"/>
      <c r="L72" s="52"/>
      <c r="M72" s="53"/>
      <c r="N72" s="52"/>
    </row>
    <row r="73" spans="1:14" ht="27.75" customHeight="1">
      <c r="A73" s="51"/>
      <c r="B73" s="52"/>
      <c r="C73" s="53"/>
      <c r="D73" s="52"/>
      <c r="F73" s="51"/>
      <c r="G73" s="52"/>
      <c r="H73" s="53"/>
      <c r="I73" s="52"/>
      <c r="J73" s="34"/>
      <c r="K73" s="51"/>
      <c r="L73" s="52"/>
      <c r="M73" s="53"/>
      <c r="N73" s="52"/>
    </row>
    <row r="74" spans="1:14" ht="27.75" customHeight="1">
      <c r="A74" s="51"/>
      <c r="B74" s="52"/>
      <c r="C74" s="53"/>
      <c r="D74" s="52"/>
      <c r="F74" s="51"/>
      <c r="G74" s="52"/>
      <c r="H74" s="53"/>
      <c r="I74" s="52"/>
      <c r="J74" s="34"/>
      <c r="K74" s="51"/>
      <c r="L74" s="52"/>
      <c r="M74" s="53"/>
      <c r="N74" s="52"/>
    </row>
    <row r="75" spans="1:14" ht="27.75" customHeight="1">
      <c r="A75" s="51"/>
      <c r="B75" s="52"/>
      <c r="C75" s="53"/>
      <c r="D75" s="52"/>
      <c r="F75" s="51"/>
      <c r="G75" s="52"/>
      <c r="H75" s="53"/>
      <c r="I75" s="52"/>
      <c r="J75" s="34"/>
      <c r="K75" s="51"/>
      <c r="L75" s="52"/>
      <c r="M75" s="53"/>
      <c r="N75" s="52"/>
    </row>
    <row r="76" spans="1:14" ht="27.75" customHeight="1">
      <c r="A76" s="51"/>
      <c r="B76" s="52"/>
      <c r="C76" s="53"/>
      <c r="D76" s="52"/>
      <c r="F76" s="51"/>
      <c r="G76" s="52"/>
      <c r="H76" s="53"/>
      <c r="I76" s="52"/>
      <c r="J76" s="34"/>
      <c r="K76" s="51"/>
      <c r="L76" s="52"/>
      <c r="M76" s="53"/>
      <c r="N76" s="52"/>
    </row>
    <row r="77" spans="1:14" ht="27.75" customHeight="1">
      <c r="A77" s="51"/>
      <c r="B77" s="52"/>
      <c r="C77" s="53"/>
      <c r="D77" s="52"/>
      <c r="F77" s="51"/>
      <c r="G77" s="52"/>
      <c r="H77" s="53"/>
      <c r="I77" s="52"/>
      <c r="J77" s="34"/>
      <c r="K77" s="51"/>
      <c r="L77" s="52"/>
      <c r="M77" s="53"/>
      <c r="N77" s="52"/>
    </row>
    <row r="78" spans="1:14" ht="27.75" customHeight="1">
      <c r="A78" s="51"/>
      <c r="B78" s="52"/>
      <c r="C78" s="53"/>
      <c r="D78" s="52"/>
      <c r="F78" s="51"/>
      <c r="G78" s="52"/>
      <c r="H78" s="53"/>
      <c r="I78" s="52"/>
      <c r="J78" s="34"/>
      <c r="K78" s="51"/>
      <c r="L78" s="52"/>
      <c r="M78" s="53"/>
      <c r="N78" s="52"/>
    </row>
    <row r="79" spans="1:14" ht="27.75" customHeight="1">
      <c r="A79" s="51"/>
      <c r="B79" s="52"/>
      <c r="C79" s="53"/>
      <c r="D79" s="52"/>
      <c r="F79" s="51"/>
      <c r="G79" s="52"/>
      <c r="H79" s="53"/>
      <c r="I79" s="52"/>
      <c r="J79" s="34"/>
      <c r="K79" s="51"/>
      <c r="L79" s="52"/>
      <c r="M79" s="53"/>
      <c r="N79" s="52"/>
    </row>
    <row r="80" spans="1:14" ht="27.75" customHeight="1">
      <c r="A80" s="51"/>
      <c r="B80" s="52"/>
      <c r="C80" s="53"/>
      <c r="D80" s="52"/>
      <c r="F80" s="51"/>
      <c r="G80" s="52"/>
      <c r="H80" s="53"/>
      <c r="I80" s="52"/>
      <c r="J80" s="34"/>
      <c r="K80" s="51"/>
      <c r="L80" s="52"/>
      <c r="M80" s="53"/>
      <c r="N80" s="52"/>
    </row>
    <row r="81" spans="1:14" ht="27.75" customHeight="1">
      <c r="A81" s="51"/>
      <c r="B81" s="52"/>
      <c r="C81" s="53"/>
      <c r="D81" s="52"/>
      <c r="F81" s="51"/>
      <c r="G81" s="52"/>
      <c r="H81" s="53"/>
      <c r="I81" s="52"/>
      <c r="J81" s="34"/>
      <c r="K81" s="51"/>
      <c r="L81" s="52"/>
      <c r="M81" s="53"/>
      <c r="N81" s="52"/>
    </row>
    <row r="82" spans="8:11" ht="15.75">
      <c r="H82" s="34"/>
      <c r="I82" s="34"/>
      <c r="J82" s="34"/>
      <c r="K82" s="34"/>
    </row>
    <row r="83" spans="4:14" ht="15.75">
      <c r="D83" s="48">
        <f>ABS(+D6-D7)</f>
        <v>1.1285714285714281</v>
      </c>
      <c r="H83" s="34"/>
      <c r="I83" s="48">
        <f>ABS(+I6-I7)</f>
        <v>0.21666666666666679</v>
      </c>
      <c r="J83" s="34"/>
      <c r="K83" s="34"/>
      <c r="N83" s="48" t="e">
        <f>ABS(+N6-N7)</f>
        <v>#DIV/0!</v>
      </c>
    </row>
    <row r="84" spans="4:14" ht="15.75">
      <c r="D84" s="16">
        <f>+(D6+D7)/2</f>
        <v>6.65</v>
      </c>
      <c r="H84" s="34"/>
      <c r="I84" s="16">
        <f>+(I6+I7)/2</f>
        <v>6.525</v>
      </c>
      <c r="J84" s="34"/>
      <c r="K84" s="34"/>
      <c r="N84" s="16" t="e">
        <f>+(N6+N7)/2</f>
        <v>#DIV/0!</v>
      </c>
    </row>
    <row r="85" spans="8:11" ht="15.75">
      <c r="H85" s="34"/>
      <c r="I85" s="34"/>
      <c r="J85" s="34"/>
      <c r="K85" s="34"/>
    </row>
    <row r="86" spans="8:11" ht="15.75">
      <c r="H86" s="34"/>
      <c r="I86" s="34"/>
      <c r="J86" s="34"/>
      <c r="K86" s="34"/>
    </row>
    <row r="87" spans="8:11" ht="15.75">
      <c r="H87" s="34"/>
      <c r="I87" s="34"/>
      <c r="J87" s="34"/>
      <c r="K87" s="34"/>
    </row>
    <row r="88" spans="8:11" ht="15.75">
      <c r="H88" s="34"/>
      <c r="I88" s="34"/>
      <c r="J88" s="34"/>
      <c r="K88" s="34"/>
    </row>
    <row r="89" spans="8:11" ht="15.75">
      <c r="H89" s="34"/>
      <c r="I89" s="34"/>
      <c r="J89" s="34"/>
      <c r="K89" s="34"/>
    </row>
    <row r="94" ht="15.75">
      <c r="D94" s="16">
        <f>+C95*0.9</f>
        <v>8.1</v>
      </c>
    </row>
    <row r="95" ht="15.75">
      <c r="C95" s="16">
        <v>9</v>
      </c>
    </row>
    <row r="96" spans="4:7" ht="15.75">
      <c r="D96" s="16">
        <f>+C95*1.1</f>
        <v>9.9</v>
      </c>
      <c r="G96" s="16">
        <f>+F97*0.9</f>
        <v>9.9</v>
      </c>
    </row>
    <row r="97" ht="15.75">
      <c r="F97" s="16">
        <f>+(C99+C95)/2</f>
        <v>11</v>
      </c>
    </row>
    <row r="98" spans="4:7" ht="15.75">
      <c r="D98" s="16">
        <f>+C99*0.9</f>
        <v>11.700000000000001</v>
      </c>
      <c r="G98" s="16">
        <f>+F97*1.1</f>
        <v>12.100000000000001</v>
      </c>
    </row>
    <row r="99" ht="15.75">
      <c r="C99" s="16">
        <v>13</v>
      </c>
    </row>
    <row r="100" ht="15.75">
      <c r="D100" s="16">
        <f>+C99*1.1</f>
        <v>14.3</v>
      </c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Zannotti</dc:creator>
  <cp:keywords/>
  <dc:description/>
  <cp:lastModifiedBy>Angelo Zannotti</cp:lastModifiedBy>
  <cp:lastPrinted>2014-06-11T07:25:07Z</cp:lastPrinted>
  <dcterms:created xsi:type="dcterms:W3CDTF">2014-06-11T06:45:10Z</dcterms:created>
  <dcterms:modified xsi:type="dcterms:W3CDTF">2014-06-20T13:21:17Z</dcterms:modified>
  <cp:category/>
  <cp:version/>
  <cp:contentType/>
  <cp:contentStatus/>
</cp:coreProperties>
</file>