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2.0.97\pf_affari_generali\AMMINISTRAZIONE TRASPARENTE\COCIV\BORDONI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 l="1"/>
  <c r="F3" i="1"/>
</calcChain>
</file>

<file path=xl/sharedStrings.xml><?xml version="1.0" encoding="utf-8"?>
<sst xmlns="http://schemas.openxmlformats.org/spreadsheetml/2006/main" count="25" uniqueCount="17">
  <si>
    <t>Struttura</t>
  </si>
  <si>
    <t>COGNOME</t>
  </si>
  <si>
    <t>NOME</t>
  </si>
  <si>
    <t>Anno</t>
  </si>
  <si>
    <t>Note</t>
  </si>
  <si>
    <t>DIREZIONE ARS</t>
  </si>
  <si>
    <t>BORDONI</t>
  </si>
  <si>
    <t>ENRICO</t>
  </si>
  <si>
    <t xml:space="preserve"> </t>
  </si>
  <si>
    <t>Integrazione tratt. Economico 20%</t>
  </si>
  <si>
    <t>Rimborso spese viaggio vitto e alloggio per attività inerenti le funzioni fuori sede (importi erogati fino 31.12.14)</t>
  </si>
  <si>
    <t xml:space="preserve">Trattamento economico (importo lordo) </t>
  </si>
  <si>
    <t>Totale  annuale (importo lordo)</t>
  </si>
  <si>
    <t>Il trattamento economico è di 120.000 su base annua, per cui i costi effettivamente liquidati devono essere riproporzionati tenendo conto che l'incarico decorre dal 3/2/2014. Il trattamento economico è stato integrato in relazione ai risultati conseguiti nel periodo rispetto agli obiettivi assegnati annualmente e per l'anno 2014 sono stati erogati 22.000 (mese di febbraio 2017)</t>
  </si>
  <si>
    <t>ALETTI</t>
  </si>
  <si>
    <t>PAOLO</t>
  </si>
  <si>
    <t>Il trattamento economico è di 155.000 su base annua, per cui i costi effettivamente liquidati devono essere riproporzionati tenendo conto che l'incarico è terminato il 21/01/2014. Il trattamento economico è stato integrato in relazione ai risultati conseguiti nel periodo rispetto agli obiettivi assegnati annualmente e per l'anno 2014 sono stati erogati 1.291,67 (mese di febbraio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</si>
</sst>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3" fontId="0" fillId="0" borderId="1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3" sqref="I3"/>
    </sheetView>
  </sheetViews>
  <sheetFormatPr defaultRowHeight="15" x14ac:dyDescent="0.25"/>
  <cols>
    <col min="1" max="1" width="16.28515625" customWidth="1"/>
    <col min="2" max="2" width="12.5703125" customWidth="1"/>
    <col min="3" max="3" width="12.7109375" customWidth="1"/>
    <col min="4" max="4" width="9.7109375" customWidth="1"/>
    <col min="5" max="5" width="14.7109375" customWidth="1"/>
    <col min="6" max="6" width="13.140625" customWidth="1"/>
    <col min="7" max="7" width="11" customWidth="1"/>
    <col min="8" max="8" width="11.5703125" bestFit="1" customWidth="1"/>
    <col min="9" max="9" width="24.5703125" customWidth="1"/>
  </cols>
  <sheetData>
    <row r="1" spans="1:9" ht="115.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11</v>
      </c>
      <c r="F1" s="5" t="s">
        <v>10</v>
      </c>
      <c r="G1" s="5" t="s">
        <v>9</v>
      </c>
      <c r="H1" s="5" t="s">
        <v>12</v>
      </c>
      <c r="I1" s="6" t="s">
        <v>4</v>
      </c>
    </row>
    <row r="2" spans="1:9" ht="192" x14ac:dyDescent="0.25">
      <c r="A2" s="1" t="s">
        <v>5</v>
      </c>
      <c r="B2" s="1" t="s">
        <v>14</v>
      </c>
      <c r="C2" s="1" t="s">
        <v>15</v>
      </c>
      <c r="D2" s="1">
        <v>2014</v>
      </c>
      <c r="E2" s="2">
        <v>9041.67</v>
      </c>
      <c r="F2" s="2"/>
      <c r="G2" s="2">
        <v>1291.67</v>
      </c>
      <c r="H2" s="7">
        <f>E2+F2+G2</f>
        <v>10333.34</v>
      </c>
      <c r="I2" s="3" t="s">
        <v>16</v>
      </c>
    </row>
    <row r="3" spans="1:9" ht="192" x14ac:dyDescent="0.25">
      <c r="A3" s="1" t="s">
        <v>5</v>
      </c>
      <c r="B3" s="1" t="s">
        <v>6</v>
      </c>
      <c r="C3" s="1" t="s">
        <v>7</v>
      </c>
      <c r="D3" s="1">
        <v>2014</v>
      </c>
      <c r="E3" s="2">
        <v>109333.3</v>
      </c>
      <c r="F3" s="2">
        <f>503</f>
        <v>503</v>
      </c>
      <c r="G3" s="2">
        <v>22000</v>
      </c>
      <c r="H3" s="7">
        <f>E3+F3+G3</f>
        <v>131836.29999999999</v>
      </c>
      <c r="I3" s="3" t="s">
        <v>13</v>
      </c>
    </row>
    <row r="8" spans="1:9" x14ac:dyDescent="0.25">
      <c r="E8" t="s">
        <v>8</v>
      </c>
      <c r="F8" t="s">
        <v>8</v>
      </c>
    </row>
    <row r="9" spans="1:9" x14ac:dyDescent="0.25">
      <c r="E9" t="s">
        <v>8</v>
      </c>
      <c r="F9" t="s">
        <v>8</v>
      </c>
    </row>
    <row r="10" spans="1:9" x14ac:dyDescent="0.25">
      <c r="E10" t="s">
        <v>8</v>
      </c>
      <c r="F10" t="s">
        <v>8</v>
      </c>
    </row>
    <row r="11" spans="1:9" x14ac:dyDescent="0.25">
      <c r="E11" t="s">
        <v>8</v>
      </c>
    </row>
    <row r="12" spans="1:9" x14ac:dyDescent="0.25">
      <c r="E12" t="s">
        <v>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Ferdinanda Piatanesi</dc:creator>
  <cp:lastModifiedBy>Daniela Alpini</cp:lastModifiedBy>
  <cp:lastPrinted>2015-01-27T13:07:48Z</cp:lastPrinted>
  <dcterms:created xsi:type="dcterms:W3CDTF">2015-01-27T12:18:37Z</dcterms:created>
  <dcterms:modified xsi:type="dcterms:W3CDTF">2017-03-30T10:34:47Z</dcterms:modified>
</cp:coreProperties>
</file>