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12/"/>
    </mc:Choice>
  </mc:AlternateContent>
  <xr:revisionPtr revIDLastSave="0" documentId="8_{C1EFCF6B-1AD5-4BB0-8A96-753AC983AAAF}" xr6:coauthVersionLast="46" xr6:coauthVersionMax="46" xr10:uidLastSave="{00000000-0000-0000-0000-000000000000}"/>
  <bookViews>
    <workbookView xWindow="-110" yWindow="-110" windowWidth="19420" windowHeight="10420" xr2:uid="{8140F9AB-10C7-4EF4-B572-76ECEAF44C56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<sst xmlns="http://schemas.openxmlformats.org/spreadsheetml/2006/main" count="55" uniqueCount="42">
  <si>
    <t>Dettaglio Domande Pagabili Decreto 512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</si>
  <si>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</si>
  <si>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</si>
  <si>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</si>
  <si>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</si>
  <si>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</si>
  <si>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</si>
  <si>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</si>
  <si>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</si>
  <si>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</si>
  <si>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</si>
  <si>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</si>
  <si>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</si>
  <si>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</si>
  <si>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</si>
  <si>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</si>
  <si>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</si>
  <si>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</si>
  <si>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</si>
  <si>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</si>
  <si>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</si>
  <si>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</si>
  <si>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</si>
  <si>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</si>
  <si>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</si>
  <si>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</si>
  <si>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</si>
  <si>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</si>
  <si>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CAA CIA srl</t>
  </si>
  <si>
    <t>NO</t>
  </si>
  <si>
    <t>In Liquidazione</t>
  </si>
  <si>
    <t>Saldo</t>
  </si>
  <si>
    <t>Co-Finanziato</t>
  </si>
  <si>
    <t>Ordinario</t>
  </si>
  <si>
    <t>Misure Strutturali</t>
  </si>
  <si>
    <t>Nuova Programmazione</t>
  </si>
  <si>
    <t>MARCHE</t>
  </si>
  <si>
    <t>SERV. DEC. AGRICOLTURA E ALIMENTAZIONE - PESARO</t>
  </si>
  <si>
    <t>CAA CIA - PESARO E URBINO - 001</t>
  </si>
  <si>
    <t>C.I.A. SERVIZI S.R.L.</t>
  </si>
  <si>
    <t>AGEA.ASR.2021.1393977</t>
  </si>
  <si>
    <t>CONFEDERAZIONE ITALIANA AGRICOLTORI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</si>
</sst>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DFEAE-E5E1-4D58-ACA0-10FD92EBFA29}">
  <dimension ref="A1:Z5"/>
  <sheetViews>
    <sheetView showGridLines="0" tabSelected="1" workbookViewId="0">
      <selection activeCell="C8" sqref="C8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5.6328125" bestFit="1" customWidth="1"/>
    <col min="4" max="4" width="26.26953125" bestFit="1" customWidth="1"/>
    <col min="5" max="5" width="20.36328125" bestFit="1" customWidth="1"/>
    <col min="6" max="6" width="19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4531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34</v>
      </c>
      <c r="C4" s="7" t="s">
        <v>36</v>
      </c>
      <c r="D4" s="7" t="s">
        <v>37</v>
      </c>
      <c r="E4" s="7" t="s">
        <v>28</v>
      </c>
      <c r="F4" s="7" t="s">
        <v>38</v>
      </c>
      <c r="G4" s="7">
        <v>2017</v>
      </c>
      <c r="H4" s="7" t="str">
        <f>CONCATENATE("14270320337")</f>
        <v>14270320337</v>
      </c>
      <c r="I4" s="7" t="s">
        <v>29</v>
      </c>
      <c r="J4" s="7" t="s">
        <v>35</v>
      </c>
      <c r="K4" s="7" t="str">
        <f>CONCATENATE("")</f>
        <v/>
      </c>
      <c r="L4" s="7" t="str">
        <f>CONCATENATE("1 1.2 2a")</f>
        <v>1 1.2 2a</v>
      </c>
      <c r="M4" s="7" t="str">
        <f>CONCATENATE("02007880418")</f>
        <v>02007880418</v>
      </c>
      <c r="N4" s="7" t="s">
        <v>39</v>
      </c>
      <c r="O4" s="7" t="s">
        <v>40</v>
      </c>
      <c r="P4" s="8">
        <v>44529</v>
      </c>
      <c r="Q4" s="7" t="s">
        <v>30</v>
      </c>
      <c r="R4" s="7" t="s">
        <v>31</v>
      </c>
      <c r="S4" s="7" t="s">
        <v>32</v>
      </c>
      <c r="T4" s="7"/>
      <c r="U4" s="7" t="s">
        <v>33</v>
      </c>
      <c r="V4" s="9">
        <v>38845.06</v>
      </c>
      <c r="W4" s="9">
        <v>16749.990000000002</v>
      </c>
      <c r="X4" s="9">
        <v>15468.1</v>
      </c>
      <c r="Y4" s="7">
        <v>0</v>
      </c>
      <c r="Z4" s="9">
        <v>6626.97</v>
      </c>
    </row>
    <row r="5" spans="1:26" x14ac:dyDescent="0.35">
      <c r="A5" s="7" t="s">
        <v>27</v>
      </c>
      <c r="B5" s="7" t="s">
        <v>34</v>
      </c>
      <c r="C5" s="7" t="s">
        <v>36</v>
      </c>
      <c r="D5" s="7" t="s">
        <v>37</v>
      </c>
      <c r="E5" s="7" t="s">
        <v>28</v>
      </c>
      <c r="F5" s="7" t="s">
        <v>38</v>
      </c>
      <c r="G5" s="7">
        <v>2017</v>
      </c>
      <c r="H5" s="7" t="str">
        <f>CONCATENATE("14270320352")</f>
        <v>14270320352</v>
      </c>
      <c r="I5" s="7" t="s">
        <v>29</v>
      </c>
      <c r="J5" s="7" t="s">
        <v>35</v>
      </c>
      <c r="K5" s="7" t="str">
        <f>CONCATENATE("")</f>
        <v/>
      </c>
      <c r="L5" s="7" t="str">
        <f>CONCATENATE("1 1.2 2a")</f>
        <v>1 1.2 2a</v>
      </c>
      <c r="M5" s="7" t="str">
        <f>CONCATENATE("80004050417")</f>
        <v>80004050417</v>
      </c>
      <c r="N5" s="7" t="s">
        <v>41</v>
      </c>
      <c r="O5" s="7" t="s">
        <v>40</v>
      </c>
      <c r="P5" s="8">
        <v>44529</v>
      </c>
      <c r="Q5" s="7" t="s">
        <v>30</v>
      </c>
      <c r="R5" s="7" t="s">
        <v>31</v>
      </c>
      <c r="S5" s="7" t="s">
        <v>32</v>
      </c>
      <c r="T5" s="7"/>
      <c r="U5" s="7" t="s">
        <v>33</v>
      </c>
      <c r="V5" s="9">
        <v>50804.49</v>
      </c>
      <c r="W5" s="9">
        <v>21906.9</v>
      </c>
      <c r="X5" s="9">
        <v>20230.349999999999</v>
      </c>
      <c r="Y5" s="7">
        <v>0</v>
      </c>
      <c r="Z5" s="9">
        <v>8667.24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11940</vt:lpwstr>
  </property>
  <property fmtid="{D5CDD505-2E9C-101B-9397-08002B2CF9AE}" pid="4" name="OptimizationTime">
    <vt:lpwstr>20220120_1227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2022-01-11T17:30:16Z</dcterms:created>
  <dcterms:modified xsi:type="dcterms:W3CDTF">2022-01-11T17:30:41Z</dcterms:modified>
</cp:coreProperties>
</file>