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alessandra_luminari\Desktop\"/>
    </mc:Choice>
  </mc:AlternateContent>
  <bookViews>
    <workbookView xWindow="0" yWindow="0" windowWidth="19200" windowHeight="10995"/>
  </bookViews>
  <sheets>
    <sheet name="ELENCO PROGETTI FUNZIONANTI" sheetId="1" r:id="rId1"/>
  </sheets>
  <definedNames>
    <definedName name="_xlnm._FilterDatabase" localSheetId="0" hidden="1">'ELENCO PROGETTI FUNZIONANTI'!$V$2:$W$2</definedName>
  </definedNames>
  <calcPr calcId="152511" concurrentCalc="0"/>
</workbook>
</file>

<file path=xl/calcChain.xml><?xml version="1.0" encoding="utf-8"?>
<calcChain xmlns="http://schemas.openxmlformats.org/spreadsheetml/2006/main">
  <c r="U188" i="1" l="1"/>
  <c r="U189" i="1"/>
  <c r="U190" i="1"/>
  <c r="N188" i="1"/>
  <c r="N189" i="1"/>
  <c r="N190" i="1"/>
  <c r="U2414" i="1"/>
  <c r="N2414" i="1"/>
  <c r="M2414" i="1"/>
  <c r="L2414" i="1"/>
  <c r="U2413" i="1"/>
  <c r="N2413" i="1"/>
  <c r="M2413" i="1"/>
  <c r="L2413" i="1"/>
  <c r="U2412" i="1"/>
  <c r="N2412" i="1"/>
  <c r="M2412" i="1"/>
  <c r="L2412" i="1"/>
  <c r="U2411" i="1"/>
  <c r="N2411" i="1"/>
  <c r="M2411" i="1"/>
  <c r="L2411" i="1"/>
  <c r="U2410" i="1"/>
  <c r="N2410" i="1"/>
  <c r="M2410" i="1"/>
  <c r="L2410" i="1"/>
  <c r="U2409" i="1"/>
  <c r="N2409" i="1"/>
  <c r="M2409" i="1"/>
  <c r="L2409" i="1"/>
  <c r="U2408" i="1"/>
  <c r="N2408" i="1"/>
  <c r="M2408" i="1"/>
  <c r="L2408" i="1"/>
  <c r="U2407" i="1"/>
  <c r="N2407" i="1"/>
  <c r="M2407" i="1"/>
  <c r="L2407" i="1"/>
  <c r="U2406" i="1"/>
  <c r="N2406" i="1"/>
  <c r="M2406" i="1"/>
  <c r="L2406" i="1"/>
  <c r="U2405" i="1"/>
  <c r="N2405" i="1"/>
  <c r="M2405" i="1"/>
  <c r="L2405" i="1"/>
  <c r="U2404" i="1"/>
  <c r="N2404" i="1"/>
  <c r="M2404" i="1"/>
  <c r="L2404" i="1"/>
  <c r="U2403" i="1"/>
  <c r="N2403" i="1"/>
  <c r="M2403" i="1"/>
  <c r="L2403" i="1"/>
  <c r="U2402" i="1"/>
  <c r="N2402" i="1"/>
  <c r="M2402" i="1"/>
  <c r="L2402" i="1"/>
  <c r="U2401" i="1"/>
  <c r="N2401" i="1"/>
  <c r="M2401" i="1"/>
  <c r="L2401" i="1"/>
  <c r="U2400" i="1"/>
  <c r="N2400" i="1"/>
  <c r="M2400" i="1"/>
  <c r="L2400" i="1"/>
  <c r="U2399" i="1"/>
  <c r="N2399" i="1"/>
  <c r="M2399" i="1"/>
  <c r="L2399" i="1"/>
  <c r="U2398" i="1"/>
  <c r="N2398" i="1"/>
  <c r="M2398" i="1"/>
  <c r="L2398" i="1"/>
  <c r="U2397" i="1"/>
  <c r="N2397" i="1"/>
  <c r="M2397" i="1"/>
  <c r="L2397" i="1"/>
  <c r="U2396" i="1"/>
  <c r="N2396" i="1"/>
  <c r="M2396" i="1"/>
  <c r="L2396" i="1"/>
  <c r="U2395" i="1"/>
  <c r="N2395" i="1"/>
  <c r="M2395" i="1"/>
  <c r="L2395" i="1"/>
  <c r="U2394" i="1"/>
  <c r="N2394" i="1"/>
  <c r="M2394" i="1"/>
  <c r="L2394" i="1"/>
  <c r="U2393" i="1"/>
  <c r="N2393" i="1"/>
  <c r="M2393" i="1"/>
  <c r="L2393" i="1"/>
  <c r="U2392" i="1"/>
  <c r="N2392" i="1"/>
  <c r="M2392" i="1"/>
  <c r="L2392" i="1"/>
  <c r="U2391" i="1"/>
  <c r="N2391" i="1"/>
  <c r="M2391" i="1"/>
  <c r="L2391" i="1"/>
  <c r="U2390" i="1"/>
  <c r="N2390" i="1"/>
  <c r="M2390" i="1"/>
  <c r="L2390" i="1"/>
  <c r="U2389" i="1"/>
  <c r="N2389" i="1"/>
  <c r="M2389" i="1"/>
  <c r="L2389" i="1"/>
  <c r="U2388" i="1"/>
  <c r="N2388" i="1"/>
  <c r="M2388" i="1"/>
  <c r="L2388" i="1"/>
  <c r="U2387" i="1"/>
  <c r="N2387" i="1"/>
  <c r="M2387" i="1"/>
  <c r="L2387" i="1"/>
  <c r="U2386" i="1"/>
  <c r="N2386" i="1"/>
  <c r="M2386" i="1"/>
  <c r="L2386" i="1"/>
  <c r="U2385" i="1"/>
  <c r="N2385" i="1"/>
  <c r="M2385" i="1"/>
  <c r="L2385" i="1"/>
  <c r="U2384" i="1"/>
  <c r="N2384" i="1"/>
  <c r="M2384" i="1"/>
  <c r="L2384" i="1"/>
  <c r="U2383" i="1"/>
  <c r="N2383" i="1"/>
  <c r="M2383" i="1"/>
  <c r="L2383" i="1"/>
  <c r="U2382" i="1"/>
  <c r="N2382" i="1"/>
  <c r="M2382" i="1"/>
  <c r="L2382" i="1"/>
  <c r="U2381" i="1"/>
  <c r="N2381" i="1"/>
  <c r="M2381" i="1"/>
  <c r="L2381" i="1"/>
  <c r="U2380" i="1"/>
  <c r="N2380" i="1"/>
  <c r="M2380" i="1"/>
  <c r="L2380" i="1"/>
  <c r="U2379" i="1"/>
  <c r="N2379" i="1"/>
  <c r="M2379" i="1"/>
  <c r="L2379" i="1"/>
  <c r="U2378" i="1"/>
  <c r="N2378" i="1"/>
  <c r="M2378" i="1"/>
  <c r="L2378" i="1"/>
  <c r="U2377" i="1"/>
  <c r="N2377" i="1"/>
  <c r="M2377" i="1"/>
  <c r="L2377" i="1"/>
  <c r="U2376" i="1"/>
  <c r="N2376" i="1"/>
  <c r="M2376" i="1"/>
  <c r="L2376" i="1"/>
  <c r="U2375" i="1"/>
  <c r="N2375" i="1"/>
  <c r="M2375" i="1"/>
  <c r="L2375" i="1"/>
  <c r="U2374" i="1"/>
  <c r="N2374" i="1"/>
  <c r="M2374" i="1"/>
  <c r="L2374" i="1"/>
  <c r="U2373" i="1"/>
  <c r="N2373" i="1"/>
  <c r="M2373" i="1"/>
  <c r="L2373" i="1"/>
  <c r="U2372" i="1"/>
  <c r="N2372" i="1"/>
  <c r="M2372" i="1"/>
  <c r="L2372" i="1"/>
  <c r="U2371" i="1"/>
  <c r="N2371" i="1"/>
  <c r="M2371" i="1"/>
  <c r="L2371" i="1"/>
  <c r="U2370" i="1"/>
  <c r="N2370" i="1"/>
  <c r="M2370" i="1"/>
  <c r="L2370" i="1"/>
  <c r="U2369" i="1"/>
  <c r="N2369" i="1"/>
  <c r="M2369" i="1"/>
  <c r="L2369" i="1"/>
  <c r="U2368" i="1"/>
  <c r="N2368" i="1"/>
  <c r="M2368" i="1"/>
  <c r="L2368" i="1"/>
  <c r="U2367" i="1"/>
  <c r="N2367" i="1"/>
  <c r="M2367" i="1"/>
  <c r="L2367" i="1"/>
  <c r="U2366" i="1"/>
  <c r="N2366" i="1"/>
  <c r="M2366" i="1"/>
  <c r="L2366" i="1"/>
  <c r="U2365" i="1"/>
  <c r="N2365" i="1"/>
  <c r="M2365" i="1"/>
  <c r="L2365" i="1"/>
  <c r="U2364" i="1"/>
  <c r="N2364" i="1"/>
  <c r="M2364" i="1"/>
  <c r="L2364" i="1"/>
  <c r="U2363" i="1"/>
  <c r="N2363" i="1"/>
  <c r="M2363" i="1"/>
  <c r="L2363" i="1"/>
  <c r="U2362" i="1"/>
  <c r="N2362" i="1"/>
  <c r="M2362" i="1"/>
  <c r="L2362" i="1"/>
  <c r="U2361" i="1"/>
  <c r="N2361" i="1"/>
  <c r="M2361" i="1"/>
  <c r="L2361" i="1"/>
  <c r="U2360" i="1"/>
  <c r="N2360" i="1"/>
  <c r="M2360" i="1"/>
  <c r="L2360" i="1"/>
  <c r="U2359" i="1"/>
  <c r="N2359" i="1"/>
  <c r="M2359" i="1"/>
  <c r="L2359" i="1"/>
  <c r="U2358" i="1"/>
  <c r="N2358" i="1"/>
  <c r="M2358" i="1"/>
  <c r="L2358" i="1"/>
  <c r="U2357" i="1"/>
  <c r="N2357" i="1"/>
  <c r="M2357" i="1"/>
  <c r="L2357" i="1"/>
  <c r="U2356" i="1"/>
  <c r="N2356" i="1"/>
  <c r="M2356" i="1"/>
  <c r="L2356" i="1"/>
  <c r="U2355" i="1"/>
  <c r="N2355" i="1"/>
  <c r="M2355" i="1"/>
  <c r="L2355" i="1"/>
  <c r="U2354" i="1"/>
  <c r="N2354" i="1"/>
  <c r="M2354" i="1"/>
  <c r="L2354" i="1"/>
  <c r="U2353" i="1"/>
  <c r="N2353" i="1"/>
  <c r="M2353" i="1"/>
  <c r="L2353" i="1"/>
  <c r="U2352" i="1"/>
  <c r="N2352" i="1"/>
  <c r="M2352" i="1"/>
  <c r="L2352" i="1"/>
  <c r="U2351" i="1"/>
  <c r="N2351" i="1"/>
  <c r="M2351" i="1"/>
  <c r="L2351" i="1"/>
  <c r="U2350" i="1"/>
  <c r="N2350" i="1"/>
  <c r="M2350" i="1"/>
  <c r="L2350" i="1"/>
  <c r="U2349" i="1"/>
  <c r="N2349" i="1"/>
  <c r="M2349" i="1"/>
  <c r="L2349" i="1"/>
  <c r="U2348" i="1"/>
  <c r="N2348" i="1"/>
  <c r="M2348" i="1"/>
  <c r="L2348" i="1"/>
  <c r="U2347" i="1"/>
  <c r="N2347" i="1"/>
  <c r="M2347" i="1"/>
  <c r="L2347" i="1"/>
  <c r="U2346" i="1"/>
  <c r="N2346" i="1"/>
  <c r="M2346" i="1"/>
  <c r="L2346" i="1"/>
  <c r="U2345" i="1"/>
  <c r="N2345" i="1"/>
  <c r="M2345" i="1"/>
  <c r="L2345" i="1"/>
  <c r="U2344" i="1"/>
  <c r="N2344" i="1"/>
  <c r="M2344" i="1"/>
  <c r="L2344" i="1"/>
  <c r="U2343" i="1"/>
  <c r="N2343" i="1"/>
  <c r="M2343" i="1"/>
  <c r="L2343" i="1"/>
  <c r="U2342" i="1"/>
  <c r="N2342" i="1"/>
  <c r="M2342" i="1"/>
  <c r="L2342" i="1"/>
  <c r="U2341" i="1"/>
  <c r="N2341" i="1"/>
  <c r="M2341" i="1"/>
  <c r="L2341" i="1"/>
  <c r="U2340" i="1"/>
  <c r="N2340" i="1"/>
  <c r="M2340" i="1"/>
  <c r="L2340" i="1"/>
  <c r="U2339" i="1"/>
  <c r="N2339" i="1"/>
  <c r="M2339" i="1"/>
  <c r="L2339" i="1"/>
  <c r="U2338" i="1"/>
  <c r="N2338" i="1"/>
  <c r="M2338" i="1"/>
  <c r="L2338" i="1"/>
  <c r="U2337" i="1"/>
  <c r="N2337" i="1"/>
  <c r="M2337" i="1"/>
  <c r="L2337" i="1"/>
  <c r="U2336" i="1"/>
  <c r="N2336" i="1"/>
  <c r="M2336" i="1"/>
  <c r="L2336" i="1"/>
  <c r="U2335" i="1"/>
  <c r="N2335" i="1"/>
  <c r="M2335" i="1"/>
  <c r="L2335" i="1"/>
  <c r="U2334" i="1"/>
  <c r="N2334" i="1"/>
  <c r="M2334" i="1"/>
  <c r="L2334" i="1"/>
  <c r="U2333" i="1"/>
  <c r="N2333" i="1"/>
  <c r="M2333" i="1"/>
  <c r="L2333" i="1"/>
  <c r="U2332" i="1"/>
  <c r="N2332" i="1"/>
  <c r="M2332" i="1"/>
  <c r="L2332" i="1"/>
  <c r="U2331" i="1"/>
  <c r="N2331" i="1"/>
  <c r="M2331" i="1"/>
  <c r="L2331" i="1"/>
  <c r="U2330" i="1"/>
  <c r="N2330" i="1"/>
  <c r="M2330" i="1"/>
  <c r="L2330" i="1"/>
  <c r="U2329" i="1"/>
  <c r="N2329" i="1"/>
  <c r="M2329" i="1"/>
  <c r="L2329" i="1"/>
  <c r="U2328" i="1"/>
  <c r="N2328" i="1"/>
  <c r="M2328" i="1"/>
  <c r="L2328" i="1"/>
  <c r="U2327" i="1"/>
  <c r="N2327" i="1"/>
  <c r="M2327" i="1"/>
  <c r="L2327" i="1"/>
  <c r="U2326" i="1"/>
  <c r="N2326" i="1"/>
  <c r="M2326" i="1"/>
  <c r="L2326" i="1"/>
  <c r="U2325" i="1"/>
  <c r="N2325" i="1"/>
  <c r="M2325" i="1"/>
  <c r="L2325" i="1"/>
  <c r="U2324" i="1"/>
  <c r="N2324" i="1"/>
  <c r="M2324" i="1"/>
  <c r="L2324" i="1"/>
  <c r="U2323" i="1"/>
  <c r="N2323" i="1"/>
  <c r="M2323" i="1"/>
  <c r="L2323" i="1"/>
  <c r="U2322" i="1"/>
  <c r="N2322" i="1"/>
  <c r="M2322" i="1"/>
  <c r="L2322" i="1"/>
  <c r="U2321" i="1"/>
  <c r="N2321" i="1"/>
  <c r="M2321" i="1"/>
  <c r="L2321" i="1"/>
  <c r="U2320" i="1"/>
  <c r="N2320" i="1"/>
  <c r="M2320" i="1"/>
  <c r="L2320" i="1"/>
  <c r="U2319" i="1"/>
  <c r="N2319" i="1"/>
  <c r="M2319" i="1"/>
  <c r="L2319" i="1"/>
  <c r="U2318" i="1"/>
  <c r="N2318" i="1"/>
  <c r="M2318" i="1"/>
  <c r="L2318" i="1"/>
  <c r="U2317" i="1"/>
  <c r="N2317" i="1"/>
  <c r="M2317" i="1"/>
  <c r="L2317" i="1"/>
  <c r="U2316" i="1"/>
  <c r="N2316" i="1"/>
  <c r="M2316" i="1"/>
  <c r="L2316" i="1"/>
  <c r="U2315" i="1"/>
  <c r="N2315" i="1"/>
  <c r="M2315" i="1"/>
  <c r="L2315" i="1"/>
  <c r="U2314" i="1"/>
  <c r="N2314" i="1"/>
  <c r="M2314" i="1"/>
  <c r="L2314" i="1"/>
  <c r="U2313" i="1"/>
  <c r="N2313" i="1"/>
  <c r="M2313" i="1"/>
  <c r="L2313" i="1"/>
  <c r="U2312" i="1"/>
  <c r="N2312" i="1"/>
  <c r="M2312" i="1"/>
  <c r="L2312" i="1"/>
  <c r="U2311" i="1"/>
  <c r="N2311" i="1"/>
  <c r="M2311" i="1"/>
  <c r="L2311" i="1"/>
  <c r="U2310" i="1"/>
  <c r="N2310" i="1"/>
  <c r="M2310" i="1"/>
  <c r="L2310" i="1"/>
  <c r="U2309" i="1"/>
  <c r="N2309" i="1"/>
  <c r="M2309" i="1"/>
  <c r="L2309" i="1"/>
  <c r="U2308" i="1"/>
  <c r="N2308" i="1"/>
  <c r="M2308" i="1"/>
  <c r="L2308" i="1"/>
  <c r="U2307" i="1"/>
  <c r="N2307" i="1"/>
  <c r="M2307" i="1"/>
  <c r="L2307" i="1"/>
  <c r="U2306" i="1"/>
  <c r="N2306" i="1"/>
  <c r="M2306" i="1"/>
  <c r="L2306" i="1"/>
  <c r="U2305" i="1"/>
  <c r="N2305" i="1"/>
  <c r="M2305" i="1"/>
  <c r="L2305" i="1"/>
  <c r="U2304" i="1"/>
  <c r="N2304" i="1"/>
  <c r="M2304" i="1"/>
  <c r="L2304" i="1"/>
  <c r="U2303" i="1"/>
  <c r="N2303" i="1"/>
  <c r="M2303" i="1"/>
  <c r="L2303" i="1"/>
  <c r="U2302" i="1"/>
  <c r="N2302" i="1"/>
  <c r="M2302" i="1"/>
  <c r="L2302" i="1"/>
  <c r="U2301" i="1"/>
  <c r="N2301" i="1"/>
  <c r="M2301" i="1"/>
  <c r="L2301" i="1"/>
  <c r="U2300" i="1"/>
  <c r="N2300" i="1"/>
  <c r="M2300" i="1"/>
  <c r="L2300" i="1"/>
  <c r="U2299" i="1"/>
  <c r="N2299" i="1"/>
  <c r="M2299" i="1"/>
  <c r="L2299" i="1"/>
  <c r="U2298" i="1"/>
  <c r="N2298" i="1"/>
  <c r="M2298" i="1"/>
  <c r="L2298" i="1"/>
  <c r="U2297" i="1"/>
  <c r="N2297" i="1"/>
  <c r="M2297" i="1"/>
  <c r="L2297" i="1"/>
  <c r="U2296" i="1"/>
  <c r="N2296" i="1"/>
  <c r="M2296" i="1"/>
  <c r="L2296" i="1"/>
  <c r="U2295" i="1"/>
  <c r="N2295" i="1"/>
  <c r="M2295" i="1"/>
  <c r="L2295" i="1"/>
  <c r="U2294" i="1"/>
  <c r="N2294" i="1"/>
  <c r="M2294" i="1"/>
  <c r="L2294" i="1"/>
  <c r="U2293" i="1"/>
  <c r="N2293" i="1"/>
  <c r="M2293" i="1"/>
  <c r="L2293" i="1"/>
  <c r="U2292" i="1"/>
  <c r="N2292" i="1"/>
  <c r="M2292" i="1"/>
  <c r="L2292" i="1"/>
  <c r="U2291" i="1"/>
  <c r="N2291" i="1"/>
  <c r="M2291" i="1"/>
  <c r="L2291" i="1"/>
  <c r="U2290" i="1"/>
  <c r="N2290" i="1"/>
  <c r="M2290" i="1"/>
  <c r="L2290" i="1"/>
  <c r="U2289" i="1"/>
  <c r="N2289" i="1"/>
  <c r="M2289" i="1"/>
  <c r="L2289" i="1"/>
  <c r="U2288" i="1"/>
  <c r="N2288" i="1"/>
  <c r="M2288" i="1"/>
  <c r="L2288" i="1"/>
  <c r="U2287" i="1"/>
  <c r="N2287" i="1"/>
  <c r="M2287" i="1"/>
  <c r="L2287" i="1"/>
  <c r="U2286" i="1"/>
  <c r="N2286" i="1"/>
  <c r="M2286" i="1"/>
  <c r="L2286" i="1"/>
  <c r="U2285" i="1"/>
  <c r="N2285" i="1"/>
  <c r="M2285" i="1"/>
  <c r="L2285" i="1"/>
  <c r="U2284" i="1"/>
  <c r="N2284" i="1"/>
  <c r="M2284" i="1"/>
  <c r="L2284" i="1"/>
  <c r="U2283" i="1"/>
  <c r="N2283" i="1"/>
  <c r="M2283" i="1"/>
  <c r="L2283" i="1"/>
  <c r="U2282" i="1"/>
  <c r="N2282" i="1"/>
  <c r="M2282" i="1"/>
  <c r="L2282" i="1"/>
  <c r="U2281" i="1"/>
  <c r="N2281" i="1"/>
  <c r="M2281" i="1"/>
  <c r="L2281" i="1"/>
  <c r="U2280" i="1"/>
  <c r="N2280" i="1"/>
  <c r="M2280" i="1"/>
  <c r="L2280" i="1"/>
  <c r="U2279" i="1"/>
  <c r="N2279" i="1"/>
  <c r="M2279" i="1"/>
  <c r="L2279" i="1"/>
  <c r="U2278" i="1"/>
  <c r="N2278" i="1"/>
  <c r="M2278" i="1"/>
  <c r="L2278" i="1"/>
  <c r="U2277" i="1"/>
  <c r="N2277" i="1"/>
  <c r="M2277" i="1"/>
  <c r="L2277" i="1"/>
  <c r="U2276" i="1"/>
  <c r="N2276" i="1"/>
  <c r="M2276" i="1"/>
  <c r="L2276" i="1"/>
  <c r="U2275" i="1"/>
  <c r="N2275" i="1"/>
  <c r="M2275" i="1"/>
  <c r="L2275" i="1"/>
  <c r="U2274" i="1"/>
  <c r="N2274" i="1"/>
  <c r="M2274" i="1"/>
  <c r="L2274" i="1"/>
  <c r="U2273" i="1"/>
  <c r="N2273" i="1"/>
  <c r="M2273" i="1"/>
  <c r="L2273" i="1"/>
  <c r="U2272" i="1"/>
  <c r="N2272" i="1"/>
  <c r="M2272" i="1"/>
  <c r="L2272" i="1"/>
  <c r="U2271" i="1"/>
  <c r="N2271" i="1"/>
  <c r="M2271" i="1"/>
  <c r="L2271" i="1"/>
  <c r="U2270" i="1"/>
  <c r="N2270" i="1"/>
  <c r="M2270" i="1"/>
  <c r="L2270" i="1"/>
  <c r="U2269" i="1"/>
  <c r="N2269" i="1"/>
  <c r="M2269" i="1"/>
  <c r="L2269" i="1"/>
  <c r="U2268" i="1"/>
  <c r="N2268" i="1"/>
  <c r="M2268" i="1"/>
  <c r="L2268" i="1"/>
  <c r="U2267" i="1"/>
  <c r="N2267" i="1"/>
  <c r="M2267" i="1"/>
  <c r="L2267" i="1"/>
  <c r="U2266" i="1"/>
  <c r="N2266" i="1"/>
  <c r="M2266" i="1"/>
  <c r="L2266" i="1"/>
  <c r="U2265" i="1"/>
  <c r="N2265" i="1"/>
  <c r="M2265" i="1"/>
  <c r="L2265" i="1"/>
  <c r="U2264" i="1"/>
  <c r="N2264" i="1"/>
  <c r="M2264" i="1"/>
  <c r="L2264" i="1"/>
  <c r="U2263" i="1"/>
  <c r="N2263" i="1"/>
  <c r="M2263" i="1"/>
  <c r="L2263" i="1"/>
  <c r="U2262" i="1"/>
  <c r="N2262" i="1"/>
  <c r="M2262" i="1"/>
  <c r="L2262" i="1"/>
  <c r="U2261" i="1"/>
  <c r="N2261" i="1"/>
  <c r="M2261" i="1"/>
  <c r="L2261" i="1"/>
  <c r="U2260" i="1"/>
  <c r="N2260" i="1"/>
  <c r="M2260" i="1"/>
  <c r="L2260" i="1"/>
  <c r="U2259" i="1"/>
  <c r="N2259" i="1"/>
  <c r="M2259" i="1"/>
  <c r="L2259" i="1"/>
  <c r="U2258" i="1"/>
  <c r="N2258" i="1"/>
  <c r="M2258" i="1"/>
  <c r="L2258" i="1"/>
  <c r="U2257" i="1"/>
  <c r="N2257" i="1"/>
  <c r="M2257" i="1"/>
  <c r="L2257" i="1"/>
  <c r="U2256" i="1"/>
  <c r="N2256" i="1"/>
  <c r="M2256" i="1"/>
  <c r="L2256" i="1"/>
  <c r="U2255" i="1"/>
  <c r="N2255" i="1"/>
  <c r="M2255" i="1"/>
  <c r="L2255" i="1"/>
  <c r="U2254" i="1"/>
  <c r="N2254" i="1"/>
  <c r="M2254" i="1"/>
  <c r="L2254" i="1"/>
  <c r="U2253" i="1"/>
  <c r="N2253" i="1"/>
  <c r="M2253" i="1"/>
  <c r="L2253" i="1"/>
  <c r="U2252" i="1"/>
  <c r="N2252" i="1"/>
  <c r="M2252" i="1"/>
  <c r="L2252" i="1"/>
  <c r="U2251" i="1"/>
  <c r="N2251" i="1"/>
  <c r="M2251" i="1"/>
  <c r="L2251" i="1"/>
  <c r="U2250" i="1"/>
  <c r="N2250" i="1"/>
  <c r="M2250" i="1"/>
  <c r="L2250" i="1"/>
  <c r="U2249" i="1"/>
  <c r="N2249" i="1"/>
  <c r="M2249" i="1"/>
  <c r="L2249" i="1"/>
  <c r="U2248" i="1"/>
  <c r="N2248" i="1"/>
  <c r="M2248" i="1"/>
  <c r="L2248" i="1"/>
  <c r="U2247" i="1"/>
  <c r="N2247" i="1"/>
  <c r="M2247" i="1"/>
  <c r="L2247" i="1"/>
  <c r="U2246" i="1"/>
  <c r="N2246" i="1"/>
  <c r="M2246" i="1"/>
  <c r="L2246" i="1"/>
  <c r="U2245" i="1"/>
  <c r="N2245" i="1"/>
  <c r="M2245" i="1"/>
  <c r="L2245" i="1"/>
  <c r="U2244" i="1"/>
  <c r="N2244" i="1"/>
  <c r="M2244" i="1"/>
  <c r="L2244" i="1"/>
  <c r="U2243" i="1"/>
  <c r="N2243" i="1"/>
  <c r="M2243" i="1"/>
  <c r="L2243" i="1"/>
  <c r="U2242" i="1"/>
  <c r="N2242" i="1"/>
  <c r="M2242" i="1"/>
  <c r="L2242" i="1"/>
  <c r="U2241" i="1"/>
  <c r="N2241" i="1"/>
  <c r="M2241" i="1"/>
  <c r="L2241" i="1"/>
  <c r="U2240" i="1"/>
  <c r="N2240" i="1"/>
  <c r="M2240" i="1"/>
  <c r="L2240" i="1"/>
  <c r="U2239" i="1"/>
  <c r="N2239" i="1"/>
  <c r="M2239" i="1"/>
  <c r="L2239" i="1"/>
  <c r="U2238" i="1"/>
  <c r="N2238" i="1"/>
  <c r="M2238" i="1"/>
  <c r="L2238" i="1"/>
  <c r="U2237" i="1"/>
  <c r="N2237" i="1"/>
  <c r="M2237" i="1"/>
  <c r="L2237" i="1"/>
  <c r="U2236" i="1"/>
  <c r="N2236" i="1"/>
  <c r="M2236" i="1"/>
  <c r="L2236" i="1"/>
  <c r="U2235" i="1"/>
  <c r="N2235" i="1"/>
  <c r="M2235" i="1"/>
  <c r="L2235" i="1"/>
  <c r="U2234" i="1"/>
  <c r="N2234" i="1"/>
  <c r="M2234" i="1"/>
  <c r="L2234" i="1"/>
  <c r="U2233" i="1"/>
  <c r="N2233" i="1"/>
  <c r="M2233" i="1"/>
  <c r="L2233" i="1"/>
  <c r="U2232" i="1"/>
  <c r="N2232" i="1"/>
  <c r="M2232" i="1"/>
  <c r="L2232" i="1"/>
  <c r="U2231" i="1"/>
  <c r="N2231" i="1"/>
  <c r="M2231" i="1"/>
  <c r="L2231" i="1"/>
  <c r="U2230" i="1"/>
  <c r="N2230" i="1"/>
  <c r="M2230" i="1"/>
  <c r="L2230" i="1"/>
  <c r="U2229" i="1"/>
  <c r="N2229" i="1"/>
  <c r="M2229" i="1"/>
  <c r="L2229" i="1"/>
  <c r="U2228" i="1"/>
  <c r="N2228" i="1"/>
  <c r="M2228" i="1"/>
  <c r="L2228" i="1"/>
  <c r="U2227" i="1"/>
  <c r="N2227" i="1"/>
  <c r="M2227" i="1"/>
  <c r="L2227" i="1"/>
  <c r="U2226" i="1"/>
  <c r="N2226" i="1"/>
  <c r="M2226" i="1"/>
  <c r="L2226" i="1"/>
  <c r="U2225" i="1"/>
  <c r="N2225" i="1"/>
  <c r="M2225" i="1"/>
  <c r="L2225" i="1"/>
  <c r="U2224" i="1"/>
  <c r="N2224" i="1"/>
  <c r="M2224" i="1"/>
  <c r="L2224" i="1"/>
  <c r="U2223" i="1"/>
  <c r="N2223" i="1"/>
  <c r="M2223" i="1"/>
  <c r="L2223" i="1"/>
  <c r="U2222" i="1"/>
  <c r="N2222" i="1"/>
  <c r="M2222" i="1"/>
  <c r="L2222" i="1"/>
  <c r="U2221" i="1"/>
  <c r="N2221" i="1"/>
  <c r="M2221" i="1"/>
  <c r="L2221" i="1"/>
  <c r="U2220" i="1"/>
  <c r="N2220" i="1"/>
  <c r="M2220" i="1"/>
  <c r="L2220" i="1"/>
  <c r="U2219" i="1"/>
  <c r="N2219" i="1"/>
  <c r="M2219" i="1"/>
  <c r="L2219" i="1"/>
  <c r="U2218" i="1"/>
  <c r="N2218" i="1"/>
  <c r="M2218" i="1"/>
  <c r="L2218" i="1"/>
  <c r="U2217" i="1"/>
  <c r="N2217" i="1"/>
  <c r="M2217" i="1"/>
  <c r="L2217" i="1"/>
  <c r="U2216" i="1"/>
  <c r="N2216" i="1"/>
  <c r="M2216" i="1"/>
  <c r="L2216" i="1"/>
  <c r="U2215" i="1"/>
  <c r="N2215" i="1"/>
  <c r="M2215" i="1"/>
  <c r="L2215" i="1"/>
  <c r="U2214" i="1"/>
  <c r="N2214" i="1"/>
  <c r="M2214" i="1"/>
  <c r="L2214" i="1"/>
  <c r="U2213" i="1"/>
  <c r="N2213" i="1"/>
  <c r="M2213" i="1"/>
  <c r="L2213" i="1"/>
  <c r="U2212" i="1"/>
  <c r="N2212" i="1"/>
  <c r="M2212" i="1"/>
  <c r="L2212" i="1"/>
  <c r="U2211" i="1"/>
  <c r="N2211" i="1"/>
  <c r="M2211" i="1"/>
  <c r="L2211" i="1"/>
  <c r="U2210" i="1"/>
  <c r="N2210" i="1"/>
  <c r="M2210" i="1"/>
  <c r="L2210" i="1"/>
  <c r="U2209" i="1"/>
  <c r="N2209" i="1"/>
  <c r="M2209" i="1"/>
  <c r="L2209" i="1"/>
  <c r="U2208" i="1"/>
  <c r="N2208" i="1"/>
  <c r="M2208" i="1"/>
  <c r="L2208" i="1"/>
  <c r="U2207" i="1"/>
  <c r="N2207" i="1"/>
  <c r="M2207" i="1"/>
  <c r="L2207" i="1"/>
  <c r="U2206" i="1"/>
  <c r="N2206" i="1"/>
  <c r="M2206" i="1"/>
  <c r="L2206" i="1"/>
  <c r="U2205" i="1"/>
  <c r="N2205" i="1"/>
  <c r="M2205" i="1"/>
  <c r="L2205" i="1"/>
  <c r="U2204" i="1"/>
  <c r="N2204" i="1"/>
  <c r="M2204" i="1"/>
  <c r="L2204" i="1"/>
  <c r="U2203" i="1"/>
  <c r="N2203" i="1"/>
  <c r="M2203" i="1"/>
  <c r="L2203" i="1"/>
  <c r="U2202" i="1"/>
  <c r="N2202" i="1"/>
  <c r="M2202" i="1"/>
  <c r="L2202" i="1"/>
  <c r="U2201" i="1"/>
  <c r="N2201" i="1"/>
  <c r="M2201" i="1"/>
  <c r="L2201" i="1"/>
  <c r="U2200" i="1"/>
  <c r="N2200" i="1"/>
  <c r="M2200" i="1"/>
  <c r="L2200" i="1"/>
  <c r="U2199" i="1"/>
  <c r="N2199" i="1"/>
  <c r="M2199" i="1"/>
  <c r="L2199" i="1"/>
  <c r="U2198" i="1"/>
  <c r="N2198" i="1"/>
  <c r="M2198" i="1"/>
  <c r="L2198" i="1"/>
  <c r="U2197" i="1"/>
  <c r="N2197" i="1"/>
  <c r="M2197" i="1"/>
  <c r="L2197" i="1"/>
  <c r="U2196" i="1"/>
  <c r="N2196" i="1"/>
  <c r="M2196" i="1"/>
  <c r="L2196" i="1"/>
  <c r="U2195" i="1"/>
  <c r="N2195" i="1"/>
  <c r="M2195" i="1"/>
  <c r="L2195" i="1"/>
  <c r="U2194" i="1"/>
  <c r="N2194" i="1"/>
  <c r="M2194" i="1"/>
  <c r="L2194" i="1"/>
  <c r="U2193" i="1"/>
  <c r="N2193" i="1"/>
  <c r="M2193" i="1"/>
  <c r="L2193" i="1"/>
  <c r="U2192" i="1"/>
  <c r="N2192" i="1"/>
  <c r="M2192" i="1"/>
  <c r="L2192" i="1"/>
  <c r="U2191" i="1"/>
  <c r="N2191" i="1"/>
  <c r="M2191" i="1"/>
  <c r="L2191" i="1"/>
  <c r="U2190" i="1"/>
  <c r="N2190" i="1"/>
  <c r="M2190" i="1"/>
  <c r="L2190" i="1"/>
  <c r="U2189" i="1"/>
  <c r="N2189" i="1"/>
  <c r="M2189" i="1"/>
  <c r="L2189" i="1"/>
  <c r="U2188" i="1"/>
  <c r="N2188" i="1"/>
  <c r="M2188" i="1"/>
  <c r="L2188" i="1"/>
  <c r="U2187" i="1"/>
  <c r="N2187" i="1"/>
  <c r="M2187" i="1"/>
  <c r="L2187" i="1"/>
  <c r="U2186" i="1"/>
  <c r="N2186" i="1"/>
  <c r="M2186" i="1"/>
  <c r="L2186" i="1"/>
  <c r="U2185" i="1"/>
  <c r="N2185" i="1"/>
  <c r="M2185" i="1"/>
  <c r="L2185" i="1"/>
  <c r="U2184" i="1"/>
  <c r="N2184" i="1"/>
  <c r="M2184" i="1"/>
  <c r="L2184" i="1"/>
  <c r="U2183" i="1"/>
  <c r="N2183" i="1"/>
  <c r="M2183" i="1"/>
  <c r="L2183" i="1"/>
  <c r="U2182" i="1"/>
  <c r="N2182" i="1"/>
  <c r="M2182" i="1"/>
  <c r="L2182" i="1"/>
  <c r="U2181" i="1"/>
  <c r="N2181" i="1"/>
  <c r="M2181" i="1"/>
  <c r="L2181" i="1"/>
  <c r="U2180" i="1"/>
  <c r="N2180" i="1"/>
  <c r="M2180" i="1"/>
  <c r="L2180" i="1"/>
  <c r="U2179" i="1"/>
  <c r="N2179" i="1"/>
  <c r="M2179" i="1"/>
  <c r="L2179" i="1"/>
  <c r="U2178" i="1"/>
  <c r="N2178" i="1"/>
  <c r="M2178" i="1"/>
  <c r="L2178" i="1"/>
  <c r="U2177" i="1"/>
  <c r="N2177" i="1"/>
  <c r="M2177" i="1"/>
  <c r="L2177" i="1"/>
  <c r="U2176" i="1"/>
  <c r="N2176" i="1"/>
  <c r="M2176" i="1"/>
  <c r="L2176" i="1"/>
  <c r="U2175" i="1"/>
  <c r="N2175" i="1"/>
  <c r="M2175" i="1"/>
  <c r="L2175" i="1"/>
  <c r="U2174" i="1"/>
  <c r="N2174" i="1"/>
  <c r="M2174" i="1"/>
  <c r="L2174" i="1"/>
  <c r="U2173" i="1"/>
  <c r="N2173" i="1"/>
  <c r="M2173" i="1"/>
  <c r="L2173" i="1"/>
  <c r="U2172" i="1"/>
  <c r="N2172" i="1"/>
  <c r="M2172" i="1"/>
  <c r="L2172" i="1"/>
  <c r="U2171" i="1"/>
  <c r="N2171" i="1"/>
  <c r="M2171" i="1"/>
  <c r="L2171" i="1"/>
  <c r="U2170" i="1"/>
  <c r="N2170" i="1"/>
  <c r="M2170" i="1"/>
  <c r="L2170" i="1"/>
  <c r="U2169" i="1"/>
  <c r="N2169" i="1"/>
  <c r="M2169" i="1"/>
  <c r="L2169" i="1"/>
  <c r="U2168" i="1"/>
  <c r="N2168" i="1"/>
  <c r="M2168" i="1"/>
  <c r="L2168" i="1"/>
  <c r="U2167" i="1"/>
  <c r="N2167" i="1"/>
  <c r="M2167" i="1"/>
  <c r="L2167" i="1"/>
  <c r="U2166" i="1"/>
  <c r="N2166" i="1"/>
  <c r="M2166" i="1"/>
  <c r="L2166" i="1"/>
  <c r="U2165" i="1"/>
  <c r="N2165" i="1"/>
  <c r="M2165" i="1"/>
  <c r="L2165" i="1"/>
  <c r="U2164" i="1"/>
  <c r="N2164" i="1"/>
  <c r="M2164" i="1"/>
  <c r="L2164" i="1"/>
  <c r="U2163" i="1"/>
  <c r="N2163" i="1"/>
  <c r="M2163" i="1"/>
  <c r="L2163" i="1"/>
  <c r="U2162" i="1"/>
  <c r="N2162" i="1"/>
  <c r="M2162" i="1"/>
  <c r="L2162" i="1"/>
  <c r="U2161" i="1"/>
  <c r="N2161" i="1"/>
  <c r="M2161" i="1"/>
  <c r="L2161" i="1"/>
  <c r="U2160" i="1"/>
  <c r="N2160" i="1"/>
  <c r="M2160" i="1"/>
  <c r="L2160" i="1"/>
  <c r="U2159" i="1"/>
  <c r="N2159" i="1"/>
  <c r="M2159" i="1"/>
  <c r="L2159" i="1"/>
  <c r="U2158" i="1"/>
  <c r="N2158" i="1"/>
  <c r="M2158" i="1"/>
  <c r="L2158" i="1"/>
  <c r="U2157" i="1"/>
  <c r="N2157" i="1"/>
  <c r="M2157" i="1"/>
  <c r="L2157" i="1"/>
  <c r="U2156" i="1"/>
  <c r="N2156" i="1"/>
  <c r="M2156" i="1"/>
  <c r="L2156" i="1"/>
  <c r="U2155" i="1"/>
  <c r="N2155" i="1"/>
  <c r="M2155" i="1"/>
  <c r="L2155" i="1"/>
  <c r="U2154" i="1"/>
  <c r="N2154" i="1"/>
  <c r="M2154" i="1"/>
  <c r="L2154" i="1"/>
  <c r="U2153" i="1"/>
  <c r="N2153" i="1"/>
  <c r="M2153" i="1"/>
  <c r="L2153" i="1"/>
  <c r="U2152" i="1"/>
  <c r="N2152" i="1"/>
  <c r="M2152" i="1"/>
  <c r="L2152" i="1"/>
  <c r="U2151" i="1"/>
  <c r="N2151" i="1"/>
  <c r="M2151" i="1"/>
  <c r="L2151" i="1"/>
  <c r="U2150" i="1"/>
  <c r="N2150" i="1"/>
  <c r="M2150" i="1"/>
  <c r="L2150" i="1"/>
  <c r="U2149" i="1"/>
  <c r="N2149" i="1"/>
  <c r="M2149" i="1"/>
  <c r="L2149" i="1"/>
  <c r="U2148" i="1"/>
  <c r="N2148" i="1"/>
  <c r="M2148" i="1"/>
  <c r="L2148" i="1"/>
  <c r="U2147" i="1"/>
  <c r="N2147" i="1"/>
  <c r="M2147" i="1"/>
  <c r="L2147" i="1"/>
  <c r="U2146" i="1"/>
  <c r="N2146" i="1"/>
  <c r="M2146" i="1"/>
  <c r="L2146" i="1"/>
  <c r="U2145" i="1"/>
  <c r="N2145" i="1"/>
  <c r="M2145" i="1"/>
  <c r="L2145" i="1"/>
  <c r="U2144" i="1"/>
  <c r="N2144" i="1"/>
  <c r="M2144" i="1"/>
  <c r="L2144" i="1"/>
  <c r="U2143" i="1"/>
  <c r="N2143" i="1"/>
  <c r="M2143" i="1"/>
  <c r="L2143" i="1"/>
  <c r="U2142" i="1"/>
  <c r="N2142" i="1"/>
  <c r="M2142" i="1"/>
  <c r="L2142" i="1"/>
  <c r="U2141" i="1"/>
  <c r="N2141" i="1"/>
  <c r="M2141" i="1"/>
  <c r="L2141" i="1"/>
  <c r="U2140" i="1"/>
  <c r="N2140" i="1"/>
  <c r="M2140" i="1"/>
  <c r="L2140" i="1"/>
  <c r="U2139" i="1"/>
  <c r="N2139" i="1"/>
  <c r="M2139" i="1"/>
  <c r="L2139" i="1"/>
  <c r="U2138" i="1"/>
  <c r="N2138" i="1"/>
  <c r="M2138" i="1"/>
  <c r="L2138" i="1"/>
  <c r="U2137" i="1"/>
  <c r="N2137" i="1"/>
  <c r="M2137" i="1"/>
  <c r="L2137" i="1"/>
  <c r="U2136" i="1"/>
  <c r="N2136" i="1"/>
  <c r="M2136" i="1"/>
  <c r="L2136" i="1"/>
  <c r="U2135" i="1"/>
  <c r="N2135" i="1"/>
  <c r="M2135" i="1"/>
  <c r="L2135" i="1"/>
  <c r="U2134" i="1"/>
  <c r="N2134" i="1"/>
  <c r="M2134" i="1"/>
  <c r="L2134" i="1"/>
  <c r="U2133" i="1"/>
  <c r="N2133" i="1"/>
  <c r="M2133" i="1"/>
  <c r="L2133" i="1"/>
  <c r="U2132" i="1"/>
  <c r="N2132" i="1"/>
  <c r="M2132" i="1"/>
  <c r="L2132" i="1"/>
  <c r="U2131" i="1"/>
  <c r="N2131" i="1"/>
  <c r="M2131" i="1"/>
  <c r="L2131" i="1"/>
  <c r="U2130" i="1"/>
  <c r="N2130" i="1"/>
  <c r="M2130" i="1"/>
  <c r="L2130" i="1"/>
  <c r="U2129" i="1"/>
  <c r="N2129" i="1"/>
  <c r="M2129" i="1"/>
  <c r="L2129" i="1"/>
  <c r="U2128" i="1"/>
  <c r="N2128" i="1"/>
  <c r="M2128" i="1"/>
  <c r="L2128" i="1"/>
  <c r="U2127" i="1"/>
  <c r="N2127" i="1"/>
  <c r="M2127" i="1"/>
  <c r="L2127" i="1"/>
  <c r="U2126" i="1"/>
  <c r="N2126" i="1"/>
  <c r="M2126" i="1"/>
  <c r="L2126" i="1"/>
  <c r="U2125" i="1"/>
  <c r="N2125" i="1"/>
  <c r="M2125" i="1"/>
  <c r="L2125" i="1"/>
  <c r="U2124" i="1"/>
  <c r="N2124" i="1"/>
  <c r="M2124" i="1"/>
  <c r="L2124" i="1"/>
  <c r="U2123" i="1"/>
  <c r="N2123" i="1"/>
  <c r="M2123" i="1"/>
  <c r="L2123" i="1"/>
  <c r="U2122" i="1"/>
  <c r="N2122" i="1"/>
  <c r="M2122" i="1"/>
  <c r="L2122" i="1"/>
  <c r="U2121" i="1"/>
  <c r="N2121" i="1"/>
  <c r="M2121" i="1"/>
  <c r="L2121" i="1"/>
  <c r="U2120" i="1"/>
  <c r="N2120" i="1"/>
  <c r="M2120" i="1"/>
  <c r="L2120" i="1"/>
  <c r="U2119" i="1"/>
  <c r="N2119" i="1"/>
  <c r="M2119" i="1"/>
  <c r="L2119" i="1"/>
  <c r="U2118" i="1"/>
  <c r="N2118" i="1"/>
  <c r="M2118" i="1"/>
  <c r="L2118" i="1"/>
  <c r="U2117" i="1"/>
  <c r="N2117" i="1"/>
  <c r="M2117" i="1"/>
  <c r="L2117" i="1"/>
  <c r="U2116" i="1"/>
  <c r="N2116" i="1"/>
  <c r="M2116" i="1"/>
  <c r="L2116" i="1"/>
  <c r="U2115" i="1"/>
  <c r="N2115" i="1"/>
  <c r="M2115" i="1"/>
  <c r="L2115" i="1"/>
  <c r="U2114" i="1"/>
  <c r="N2114" i="1"/>
  <c r="M2114" i="1"/>
  <c r="L2114" i="1"/>
  <c r="U2113" i="1"/>
  <c r="N2113" i="1"/>
  <c r="M2113" i="1"/>
  <c r="L2113" i="1"/>
  <c r="U2112" i="1"/>
  <c r="N2112" i="1"/>
  <c r="M2112" i="1"/>
  <c r="L2112" i="1"/>
  <c r="U2111" i="1"/>
  <c r="N2111" i="1"/>
  <c r="M2111" i="1"/>
  <c r="L2111" i="1"/>
  <c r="U2110" i="1"/>
  <c r="N2110" i="1"/>
  <c r="M2110" i="1"/>
  <c r="L2110" i="1"/>
  <c r="U2109" i="1"/>
  <c r="N2109" i="1"/>
  <c r="M2109" i="1"/>
  <c r="L2109" i="1"/>
  <c r="U2108" i="1"/>
  <c r="N2108" i="1"/>
  <c r="M2108" i="1"/>
  <c r="L2108" i="1"/>
  <c r="U2107" i="1"/>
  <c r="N2107" i="1"/>
  <c r="M2107" i="1"/>
  <c r="L2107" i="1"/>
  <c r="U2106" i="1"/>
  <c r="N2106" i="1"/>
  <c r="M2106" i="1"/>
  <c r="L2106" i="1"/>
  <c r="U2105" i="1"/>
  <c r="N2105" i="1"/>
  <c r="M2105" i="1"/>
  <c r="L2105" i="1"/>
  <c r="U2104" i="1"/>
  <c r="N2104" i="1"/>
  <c r="M2104" i="1"/>
  <c r="L2104" i="1"/>
  <c r="U2103" i="1"/>
  <c r="N2103" i="1"/>
  <c r="M2103" i="1"/>
  <c r="L2103" i="1"/>
  <c r="U2102" i="1"/>
  <c r="N2102" i="1"/>
  <c r="M2102" i="1"/>
  <c r="L2102" i="1"/>
  <c r="U2101" i="1"/>
  <c r="N2101" i="1"/>
  <c r="M2101" i="1"/>
  <c r="L2101" i="1"/>
  <c r="U2100" i="1"/>
  <c r="N2100" i="1"/>
  <c r="M2100" i="1"/>
  <c r="L2100" i="1"/>
  <c r="U2099" i="1"/>
  <c r="N2099" i="1"/>
  <c r="M2099" i="1"/>
  <c r="L2099" i="1"/>
  <c r="U2098" i="1"/>
  <c r="N2098" i="1"/>
  <c r="M2098" i="1"/>
  <c r="L2098" i="1"/>
  <c r="U2097" i="1"/>
  <c r="N2097" i="1"/>
  <c r="M2097" i="1"/>
  <c r="L2097" i="1"/>
  <c r="U2096" i="1"/>
  <c r="N2096" i="1"/>
  <c r="M2096" i="1"/>
  <c r="L2096" i="1"/>
  <c r="U2095" i="1"/>
  <c r="N2095" i="1"/>
  <c r="M2095" i="1"/>
  <c r="L2095" i="1"/>
  <c r="U2094" i="1"/>
  <c r="N2094" i="1"/>
  <c r="M2094" i="1"/>
  <c r="L2094" i="1"/>
  <c r="U2093" i="1"/>
  <c r="N2093" i="1"/>
  <c r="M2093" i="1"/>
  <c r="L2093" i="1"/>
  <c r="U2092" i="1"/>
  <c r="N2092" i="1"/>
  <c r="M2092" i="1"/>
  <c r="L2092" i="1"/>
  <c r="U2091" i="1"/>
  <c r="N2091" i="1"/>
  <c r="M2091" i="1"/>
  <c r="L2091" i="1"/>
  <c r="U2090" i="1"/>
  <c r="N2090" i="1"/>
  <c r="M2090" i="1"/>
  <c r="L2090" i="1"/>
  <c r="U2089" i="1"/>
  <c r="N2089" i="1"/>
  <c r="M2089" i="1"/>
  <c r="L2089" i="1"/>
  <c r="U2088" i="1"/>
  <c r="N2088" i="1"/>
  <c r="M2088" i="1"/>
  <c r="L2088" i="1"/>
  <c r="U2087" i="1"/>
  <c r="N2087" i="1"/>
  <c r="M2087" i="1"/>
  <c r="L2087" i="1"/>
  <c r="U2086" i="1"/>
  <c r="N2086" i="1"/>
  <c r="M2086" i="1"/>
  <c r="L2086" i="1"/>
  <c r="U2085" i="1"/>
  <c r="N2085" i="1"/>
  <c r="M2085" i="1"/>
  <c r="L2085" i="1"/>
  <c r="U2084" i="1"/>
  <c r="N2084" i="1"/>
  <c r="M2084" i="1"/>
  <c r="L2084" i="1"/>
  <c r="U2083" i="1"/>
  <c r="N2083" i="1"/>
  <c r="M2083" i="1"/>
  <c r="L2083" i="1"/>
  <c r="U2082" i="1"/>
  <c r="N2082" i="1"/>
  <c r="M2082" i="1"/>
  <c r="L2082" i="1"/>
  <c r="U2081" i="1"/>
  <c r="N2081" i="1"/>
  <c r="M2081" i="1"/>
  <c r="L2081" i="1"/>
  <c r="U2080" i="1"/>
  <c r="N2080" i="1"/>
  <c r="M2080" i="1"/>
  <c r="L2080" i="1"/>
  <c r="U2079" i="1"/>
  <c r="N2079" i="1"/>
  <c r="M2079" i="1"/>
  <c r="L2079" i="1"/>
  <c r="U2078" i="1"/>
  <c r="N2078" i="1"/>
  <c r="M2078" i="1"/>
  <c r="L2078" i="1"/>
  <c r="U2077" i="1"/>
  <c r="N2077" i="1"/>
  <c r="M2077" i="1"/>
  <c r="L2077" i="1"/>
  <c r="U2076" i="1"/>
  <c r="N2076" i="1"/>
  <c r="M2076" i="1"/>
  <c r="L2076" i="1"/>
  <c r="U2075" i="1"/>
  <c r="N2075" i="1"/>
  <c r="M2075" i="1"/>
  <c r="L2075" i="1"/>
  <c r="U2074" i="1"/>
  <c r="N2074" i="1"/>
  <c r="M2074" i="1"/>
  <c r="L2074" i="1"/>
  <c r="U2073" i="1"/>
  <c r="N2073" i="1"/>
  <c r="M2073" i="1"/>
  <c r="L2073" i="1"/>
  <c r="U2072" i="1"/>
  <c r="N2072" i="1"/>
  <c r="M2072" i="1"/>
  <c r="L2072" i="1"/>
  <c r="U2071" i="1"/>
  <c r="N2071" i="1"/>
  <c r="M2071" i="1"/>
  <c r="L2071" i="1"/>
  <c r="U2070" i="1"/>
  <c r="N2070" i="1"/>
  <c r="M2070" i="1"/>
  <c r="L2070" i="1"/>
  <c r="U2069" i="1"/>
  <c r="N2069" i="1"/>
  <c r="M2069" i="1"/>
  <c r="L2069" i="1"/>
  <c r="U2068" i="1"/>
  <c r="N2068" i="1"/>
  <c r="M2068" i="1"/>
  <c r="L2068" i="1"/>
  <c r="U2067" i="1"/>
  <c r="N2067" i="1"/>
  <c r="M2067" i="1"/>
  <c r="L2067" i="1"/>
  <c r="U2066" i="1"/>
  <c r="N2066" i="1"/>
  <c r="M2066" i="1"/>
  <c r="L2066" i="1"/>
  <c r="U2065" i="1"/>
  <c r="N2065" i="1"/>
  <c r="M2065" i="1"/>
  <c r="L2065" i="1"/>
  <c r="U2064" i="1"/>
  <c r="N2064" i="1"/>
  <c r="M2064" i="1"/>
  <c r="L2064" i="1"/>
  <c r="U2063" i="1"/>
  <c r="N2063" i="1"/>
  <c r="M2063" i="1"/>
  <c r="L2063" i="1"/>
  <c r="U2062" i="1"/>
  <c r="N2062" i="1"/>
  <c r="M2062" i="1"/>
  <c r="L2062" i="1"/>
  <c r="U2061" i="1"/>
  <c r="N2061" i="1"/>
  <c r="M2061" i="1"/>
  <c r="L2061" i="1"/>
  <c r="U2060" i="1"/>
  <c r="N2060" i="1"/>
  <c r="M2060" i="1"/>
  <c r="L2060" i="1"/>
  <c r="U2059" i="1"/>
  <c r="N2059" i="1"/>
  <c r="M2059" i="1"/>
  <c r="L2059" i="1"/>
  <c r="U2058" i="1"/>
  <c r="N2058" i="1"/>
  <c r="M2058" i="1"/>
  <c r="L2058" i="1"/>
  <c r="U2057" i="1"/>
  <c r="N2057" i="1"/>
  <c r="M2057" i="1"/>
  <c r="L2057" i="1"/>
  <c r="U2056" i="1"/>
  <c r="N2056" i="1"/>
  <c r="M2056" i="1"/>
  <c r="L2056" i="1"/>
  <c r="U2055" i="1"/>
  <c r="N2055" i="1"/>
  <c r="M2055" i="1"/>
  <c r="L2055" i="1"/>
  <c r="U2054" i="1"/>
  <c r="N2054" i="1"/>
  <c r="M2054" i="1"/>
  <c r="L2054" i="1"/>
  <c r="U2053" i="1"/>
  <c r="N2053" i="1"/>
  <c r="M2053" i="1"/>
  <c r="L2053" i="1"/>
  <c r="U2052" i="1"/>
  <c r="N2052" i="1"/>
  <c r="M2052" i="1"/>
  <c r="L2052" i="1"/>
  <c r="U2051" i="1"/>
  <c r="N2051" i="1"/>
  <c r="M2051" i="1"/>
  <c r="L2051" i="1"/>
  <c r="U2050" i="1"/>
  <c r="N2050" i="1"/>
  <c r="M2050" i="1"/>
  <c r="L2050" i="1"/>
  <c r="U2049" i="1"/>
  <c r="N2049" i="1"/>
  <c r="M2049" i="1"/>
  <c r="L2049" i="1"/>
  <c r="U2048" i="1"/>
  <c r="N2048" i="1"/>
  <c r="M2048" i="1"/>
  <c r="L2048" i="1"/>
  <c r="U2047" i="1"/>
  <c r="N2047" i="1"/>
  <c r="M2047" i="1"/>
  <c r="L2047" i="1"/>
  <c r="U2046" i="1"/>
  <c r="N2046" i="1"/>
  <c r="M2046" i="1"/>
  <c r="L2046" i="1"/>
  <c r="U2045" i="1"/>
  <c r="N2045" i="1"/>
  <c r="M2045" i="1"/>
  <c r="L2045" i="1"/>
  <c r="U2044" i="1"/>
  <c r="N2044" i="1"/>
  <c r="M2044" i="1"/>
  <c r="L2044" i="1"/>
  <c r="U2043" i="1"/>
  <c r="N2043" i="1"/>
  <c r="M2043" i="1"/>
  <c r="L2043" i="1"/>
  <c r="U2042" i="1"/>
  <c r="N2042" i="1"/>
  <c r="M2042" i="1"/>
  <c r="L2042" i="1"/>
  <c r="U2041" i="1"/>
  <c r="N2041" i="1"/>
  <c r="M2041" i="1"/>
  <c r="L2041" i="1"/>
  <c r="U2040" i="1"/>
  <c r="N2040" i="1"/>
  <c r="M2040" i="1"/>
  <c r="L2040" i="1"/>
  <c r="U2039" i="1"/>
  <c r="N2039" i="1"/>
  <c r="M2039" i="1"/>
  <c r="L2039" i="1"/>
  <c r="U2038" i="1"/>
  <c r="N2038" i="1"/>
  <c r="M2038" i="1"/>
  <c r="L2038" i="1"/>
  <c r="U2037" i="1"/>
  <c r="N2037" i="1"/>
  <c r="M2037" i="1"/>
  <c r="L2037" i="1"/>
  <c r="U2036" i="1"/>
  <c r="N2036" i="1"/>
  <c r="L2036" i="1"/>
  <c r="M2036" i="1"/>
  <c r="U2035" i="1"/>
  <c r="N2035" i="1"/>
  <c r="M2035" i="1"/>
  <c r="L2035" i="1"/>
  <c r="U2034" i="1"/>
  <c r="N2034" i="1"/>
  <c r="M2034" i="1"/>
  <c r="L2034" i="1"/>
  <c r="U2033" i="1"/>
  <c r="N2033" i="1"/>
  <c r="M2033" i="1"/>
  <c r="L2033" i="1"/>
  <c r="U2032" i="1"/>
  <c r="N2032" i="1"/>
  <c r="M2032" i="1"/>
  <c r="L2032" i="1"/>
  <c r="U2031" i="1"/>
  <c r="N2031" i="1"/>
  <c r="M2031" i="1"/>
  <c r="L2031" i="1"/>
  <c r="U2030" i="1"/>
  <c r="N2030" i="1"/>
  <c r="M2030" i="1"/>
  <c r="L2030" i="1"/>
  <c r="U2029" i="1"/>
  <c r="N2029" i="1"/>
  <c r="M2029" i="1"/>
  <c r="L2029" i="1"/>
  <c r="U2028" i="1"/>
  <c r="N2028" i="1"/>
  <c r="M2028" i="1"/>
  <c r="L2028" i="1"/>
  <c r="U2027" i="1"/>
  <c r="N2027" i="1"/>
  <c r="M2027" i="1"/>
  <c r="L2027" i="1"/>
  <c r="U2026" i="1"/>
  <c r="N2026" i="1"/>
  <c r="M2026" i="1"/>
  <c r="L2026" i="1"/>
  <c r="U2025" i="1"/>
  <c r="N2025" i="1"/>
  <c r="M2025" i="1"/>
  <c r="L2025" i="1"/>
  <c r="U2024" i="1"/>
  <c r="N2024" i="1"/>
  <c r="M2024" i="1"/>
  <c r="L2024" i="1"/>
  <c r="U2023" i="1"/>
  <c r="N2023" i="1"/>
  <c r="M2023" i="1"/>
  <c r="L2023" i="1"/>
  <c r="U2022" i="1"/>
  <c r="N2022" i="1"/>
  <c r="M2022" i="1"/>
  <c r="L2022" i="1"/>
  <c r="U2021" i="1"/>
  <c r="N2021" i="1"/>
  <c r="M2021" i="1"/>
  <c r="L2021" i="1"/>
  <c r="U2020" i="1"/>
  <c r="N2020" i="1"/>
  <c r="M2020" i="1"/>
  <c r="L2020" i="1"/>
  <c r="U2019" i="1"/>
  <c r="N2019" i="1"/>
  <c r="M2019" i="1"/>
  <c r="L2019" i="1"/>
  <c r="U2018" i="1"/>
  <c r="N2018" i="1"/>
  <c r="M2018" i="1"/>
  <c r="L2018" i="1"/>
  <c r="U2017" i="1"/>
  <c r="N2017" i="1"/>
  <c r="M2017" i="1"/>
  <c r="L2017" i="1"/>
  <c r="U2016" i="1"/>
  <c r="N2016" i="1"/>
  <c r="M2016" i="1"/>
  <c r="L2016" i="1"/>
  <c r="U2015" i="1"/>
  <c r="N2015" i="1"/>
  <c r="M2015" i="1"/>
  <c r="L2015" i="1"/>
  <c r="U2014" i="1"/>
  <c r="N2014" i="1"/>
  <c r="M2014" i="1"/>
  <c r="L2014" i="1"/>
  <c r="U2013" i="1"/>
  <c r="N2013" i="1"/>
  <c r="M2013" i="1"/>
  <c r="L2013" i="1"/>
  <c r="U2012" i="1"/>
  <c r="N2012" i="1"/>
  <c r="M2012" i="1"/>
  <c r="L2012" i="1"/>
  <c r="U2011" i="1"/>
  <c r="N2011" i="1"/>
  <c r="L2011" i="1"/>
  <c r="M2011" i="1"/>
  <c r="U2010" i="1"/>
  <c r="N2010" i="1"/>
  <c r="M2010" i="1"/>
  <c r="L2010" i="1"/>
  <c r="U2009" i="1"/>
  <c r="N2009" i="1"/>
  <c r="M2009" i="1"/>
  <c r="L2009" i="1"/>
  <c r="U2008" i="1"/>
  <c r="N2008" i="1"/>
  <c r="M2008" i="1"/>
  <c r="L2008" i="1"/>
  <c r="U2007" i="1"/>
  <c r="N2007" i="1"/>
  <c r="M2007" i="1"/>
  <c r="L2007" i="1"/>
  <c r="U2006" i="1"/>
  <c r="N2006" i="1"/>
  <c r="M2006" i="1"/>
  <c r="L2006" i="1"/>
  <c r="U2005" i="1"/>
  <c r="N2005" i="1"/>
  <c r="M2005" i="1"/>
  <c r="L2005" i="1"/>
  <c r="U2004" i="1"/>
  <c r="N2004" i="1"/>
  <c r="M2004" i="1"/>
  <c r="L2004" i="1"/>
  <c r="U2003" i="1"/>
  <c r="N2003" i="1"/>
  <c r="M2003" i="1"/>
  <c r="L2003" i="1"/>
  <c r="U2002" i="1"/>
  <c r="N2002" i="1"/>
  <c r="L2002" i="1"/>
  <c r="M2002" i="1"/>
  <c r="U2001" i="1"/>
  <c r="N2001" i="1"/>
  <c r="L2001" i="1"/>
  <c r="M2001" i="1"/>
  <c r="U2000" i="1"/>
  <c r="N2000" i="1"/>
  <c r="L2000" i="1"/>
  <c r="M2000" i="1"/>
  <c r="U1999" i="1"/>
  <c r="N1999" i="1"/>
  <c r="L1999" i="1"/>
  <c r="M1999" i="1"/>
  <c r="U1998" i="1"/>
  <c r="N1998" i="1"/>
  <c r="L1998" i="1"/>
  <c r="M1998" i="1"/>
  <c r="U1997" i="1"/>
  <c r="N1997" i="1"/>
  <c r="L1997" i="1"/>
  <c r="M1997" i="1"/>
  <c r="U1996" i="1"/>
  <c r="N1996" i="1"/>
  <c r="L1996" i="1"/>
  <c r="M1996" i="1"/>
  <c r="U1995" i="1"/>
  <c r="N1995" i="1"/>
  <c r="L1995" i="1"/>
  <c r="M1995" i="1"/>
  <c r="U1994" i="1"/>
  <c r="N1994" i="1"/>
  <c r="L1994" i="1"/>
  <c r="M1994" i="1"/>
  <c r="U1993" i="1"/>
  <c r="N1993" i="1"/>
  <c r="L1993" i="1"/>
  <c r="M1993" i="1"/>
  <c r="U1992" i="1"/>
  <c r="N1992" i="1"/>
  <c r="L1992" i="1"/>
  <c r="M1992" i="1"/>
  <c r="U1991" i="1"/>
  <c r="N1991" i="1"/>
  <c r="L1991" i="1"/>
  <c r="M1991" i="1"/>
  <c r="U1990" i="1"/>
  <c r="N1990" i="1"/>
  <c r="L1990" i="1"/>
  <c r="M1990" i="1"/>
  <c r="U1989" i="1"/>
  <c r="N1989" i="1"/>
  <c r="L1989" i="1"/>
  <c r="M1989" i="1"/>
  <c r="U1988" i="1"/>
  <c r="N1988" i="1"/>
  <c r="L1988" i="1"/>
  <c r="M1988" i="1"/>
  <c r="U1987" i="1"/>
  <c r="N1987" i="1"/>
  <c r="L1987" i="1"/>
  <c r="M1987" i="1"/>
  <c r="U1986" i="1"/>
  <c r="N1986" i="1"/>
  <c r="L1986" i="1"/>
  <c r="M1986" i="1"/>
  <c r="U1985" i="1"/>
  <c r="N1985" i="1"/>
  <c r="L1985" i="1"/>
  <c r="M1985" i="1"/>
  <c r="U1984" i="1"/>
  <c r="N1984" i="1"/>
  <c r="L1984" i="1"/>
  <c r="M1984" i="1"/>
  <c r="U1983" i="1"/>
  <c r="N1983" i="1"/>
  <c r="M1983" i="1"/>
  <c r="L1983" i="1"/>
  <c r="U1982" i="1"/>
  <c r="N1982" i="1"/>
  <c r="M1982" i="1"/>
  <c r="L1982" i="1"/>
  <c r="U1981" i="1"/>
  <c r="N1981" i="1"/>
  <c r="M1981" i="1"/>
  <c r="L1981" i="1"/>
  <c r="U1980" i="1"/>
  <c r="N1980" i="1"/>
  <c r="M1980" i="1"/>
  <c r="L1980" i="1"/>
  <c r="U1979" i="1"/>
  <c r="N1979" i="1"/>
  <c r="M1979" i="1"/>
  <c r="L1979" i="1"/>
  <c r="U1978" i="1"/>
  <c r="N1978" i="1"/>
  <c r="M1978" i="1"/>
  <c r="L1978" i="1"/>
  <c r="U1977" i="1"/>
  <c r="N1977" i="1"/>
  <c r="M1977" i="1"/>
  <c r="L1977" i="1"/>
  <c r="U1976" i="1"/>
  <c r="N1976" i="1"/>
  <c r="M1976" i="1"/>
  <c r="L1976" i="1"/>
  <c r="U1975" i="1"/>
  <c r="N1975" i="1"/>
  <c r="M1975" i="1"/>
  <c r="L1975" i="1"/>
  <c r="U1974" i="1"/>
  <c r="N1974" i="1"/>
  <c r="M1974" i="1"/>
  <c r="L1974" i="1"/>
  <c r="U1973" i="1"/>
  <c r="N1973" i="1"/>
  <c r="L1973" i="1"/>
  <c r="M1973" i="1"/>
  <c r="U1972" i="1"/>
  <c r="N1972" i="1"/>
  <c r="L1972" i="1"/>
  <c r="M1972" i="1"/>
  <c r="U1971" i="1"/>
  <c r="N1971" i="1"/>
  <c r="L1971" i="1"/>
  <c r="M1971" i="1"/>
  <c r="U1970" i="1"/>
  <c r="N1970" i="1"/>
  <c r="L1970" i="1"/>
  <c r="M1970" i="1"/>
  <c r="U1969" i="1"/>
  <c r="N1969" i="1"/>
  <c r="L1969" i="1"/>
  <c r="M1969" i="1"/>
  <c r="U1968" i="1"/>
  <c r="N1968" i="1"/>
  <c r="L1968" i="1"/>
  <c r="M1968" i="1"/>
  <c r="U1967" i="1"/>
  <c r="N1967" i="1"/>
  <c r="L1967" i="1"/>
  <c r="M1967" i="1"/>
  <c r="U1966" i="1"/>
  <c r="N1966" i="1"/>
  <c r="L1966" i="1"/>
  <c r="M1966" i="1"/>
  <c r="U1965" i="1"/>
  <c r="N1965" i="1"/>
  <c r="M1965" i="1"/>
  <c r="L1965" i="1"/>
  <c r="U1964" i="1"/>
  <c r="N1964" i="1"/>
  <c r="M1964" i="1"/>
  <c r="L1964" i="1"/>
  <c r="U1963" i="1"/>
  <c r="N1963" i="1"/>
  <c r="M1963" i="1"/>
  <c r="L1963" i="1"/>
  <c r="U1962" i="1"/>
  <c r="N1962" i="1"/>
  <c r="L1962" i="1"/>
  <c r="M1962" i="1"/>
  <c r="U1961" i="1"/>
  <c r="N1961" i="1"/>
  <c r="M1961" i="1"/>
  <c r="L1961" i="1"/>
  <c r="U1960" i="1"/>
  <c r="N1960" i="1"/>
  <c r="M1960" i="1"/>
  <c r="L1960" i="1"/>
  <c r="U1959" i="1"/>
  <c r="N1959" i="1"/>
  <c r="M1959" i="1"/>
  <c r="L1959" i="1"/>
  <c r="U1958" i="1"/>
  <c r="N1958" i="1"/>
  <c r="M1958" i="1"/>
  <c r="L1958" i="1"/>
  <c r="U1957" i="1"/>
  <c r="N1957" i="1"/>
  <c r="L1957" i="1"/>
  <c r="M1957" i="1"/>
  <c r="U1956" i="1"/>
  <c r="N1956" i="1"/>
  <c r="L1956" i="1"/>
  <c r="M1956" i="1"/>
  <c r="U1955" i="1"/>
  <c r="N1955" i="1"/>
  <c r="L1955" i="1"/>
  <c r="M1955" i="1"/>
  <c r="U1954" i="1"/>
  <c r="N1954" i="1"/>
  <c r="L1954" i="1"/>
  <c r="M1954" i="1"/>
  <c r="U1953" i="1"/>
  <c r="N1953" i="1"/>
  <c r="L1953" i="1"/>
  <c r="M1953" i="1"/>
  <c r="U1952" i="1"/>
  <c r="N1952" i="1"/>
  <c r="L1952" i="1"/>
  <c r="M1952" i="1"/>
  <c r="U1951" i="1"/>
  <c r="N1951" i="1"/>
  <c r="L1951" i="1"/>
  <c r="M1951" i="1"/>
  <c r="U1950" i="1"/>
  <c r="N1950" i="1"/>
  <c r="L1950" i="1"/>
  <c r="M1950" i="1"/>
  <c r="U1949" i="1"/>
  <c r="N1949" i="1"/>
  <c r="L1949" i="1"/>
  <c r="M1949" i="1"/>
  <c r="U1948" i="1"/>
  <c r="N1948" i="1"/>
  <c r="L1948" i="1"/>
  <c r="M1948" i="1"/>
  <c r="U1947" i="1"/>
  <c r="N1947" i="1"/>
  <c r="L1947" i="1"/>
  <c r="M1947" i="1"/>
  <c r="U1946" i="1"/>
  <c r="N1946" i="1"/>
  <c r="L1946" i="1"/>
  <c r="M1946" i="1"/>
  <c r="U1945" i="1"/>
  <c r="N1945" i="1"/>
  <c r="L1945" i="1"/>
  <c r="M1945" i="1"/>
  <c r="U1944" i="1"/>
  <c r="N1944" i="1"/>
  <c r="M1944" i="1"/>
  <c r="L1944" i="1"/>
  <c r="U1943" i="1"/>
  <c r="N1943" i="1"/>
  <c r="M1943" i="1"/>
  <c r="L1943" i="1"/>
  <c r="U1942" i="1"/>
  <c r="N1942" i="1"/>
  <c r="M1942" i="1"/>
  <c r="L1942" i="1"/>
  <c r="U1941" i="1"/>
  <c r="N1941" i="1"/>
  <c r="M1941" i="1"/>
  <c r="L1941" i="1"/>
  <c r="U1940" i="1"/>
  <c r="N1940" i="1"/>
  <c r="M1940" i="1"/>
  <c r="L1940" i="1"/>
  <c r="U1939" i="1"/>
  <c r="N1939" i="1"/>
  <c r="M1939" i="1"/>
  <c r="L1939" i="1"/>
  <c r="U1938" i="1"/>
  <c r="N1938" i="1"/>
  <c r="M1938" i="1"/>
  <c r="L1938" i="1"/>
  <c r="U1937" i="1"/>
  <c r="N1937" i="1"/>
  <c r="M1937" i="1"/>
  <c r="L1937" i="1"/>
  <c r="U1936" i="1"/>
  <c r="N1936" i="1"/>
  <c r="M1936" i="1"/>
  <c r="L1936" i="1"/>
  <c r="U1935" i="1"/>
  <c r="N1935" i="1"/>
  <c r="M1935" i="1"/>
  <c r="L1935" i="1"/>
  <c r="U1934" i="1"/>
  <c r="N1934" i="1"/>
  <c r="M1934" i="1"/>
  <c r="L1934" i="1"/>
  <c r="U1933" i="1"/>
  <c r="N1933" i="1"/>
  <c r="M1933" i="1"/>
  <c r="L1933" i="1"/>
  <c r="U1932" i="1"/>
  <c r="N1932" i="1"/>
  <c r="M1932" i="1"/>
  <c r="L1932" i="1"/>
  <c r="U1931" i="1"/>
  <c r="N1931" i="1"/>
  <c r="M1931" i="1"/>
  <c r="L1931" i="1"/>
  <c r="U1930" i="1"/>
  <c r="N1930" i="1"/>
  <c r="L1930" i="1"/>
  <c r="M1930" i="1"/>
  <c r="U1929" i="1"/>
  <c r="N1929" i="1"/>
  <c r="L1929" i="1"/>
  <c r="M1929" i="1"/>
  <c r="U1928" i="1"/>
  <c r="N1928" i="1"/>
  <c r="L1928" i="1"/>
  <c r="M1928" i="1"/>
  <c r="U1927" i="1"/>
  <c r="N1927" i="1"/>
  <c r="L1927" i="1"/>
  <c r="M1927" i="1"/>
  <c r="U1926" i="1"/>
  <c r="N1926" i="1"/>
  <c r="L1926" i="1"/>
  <c r="M1926" i="1"/>
  <c r="U1925" i="1"/>
  <c r="N1925" i="1"/>
  <c r="L1925" i="1"/>
  <c r="M1925" i="1"/>
  <c r="U1924" i="1"/>
  <c r="N1924" i="1"/>
  <c r="M1924" i="1"/>
  <c r="L1924" i="1"/>
  <c r="U1923" i="1"/>
  <c r="N1923" i="1"/>
  <c r="M1923" i="1"/>
  <c r="L1923" i="1"/>
  <c r="U1922" i="1"/>
  <c r="N1922" i="1"/>
  <c r="M1922" i="1"/>
  <c r="L1922" i="1"/>
  <c r="U1921" i="1"/>
  <c r="N1921" i="1"/>
  <c r="M1921" i="1"/>
  <c r="L1921" i="1"/>
  <c r="U1920" i="1"/>
  <c r="N1920" i="1"/>
  <c r="M1920" i="1"/>
  <c r="L1920" i="1"/>
  <c r="U1919" i="1"/>
  <c r="N1919" i="1"/>
  <c r="M1919" i="1"/>
  <c r="L1919" i="1"/>
  <c r="U1918" i="1"/>
  <c r="N1918" i="1"/>
  <c r="M1918" i="1"/>
  <c r="L1918" i="1"/>
  <c r="U1917" i="1"/>
  <c r="N1917" i="1"/>
  <c r="M1917" i="1"/>
  <c r="L1917" i="1"/>
  <c r="U1916" i="1"/>
  <c r="N1916" i="1"/>
  <c r="M1916" i="1"/>
  <c r="L1916" i="1"/>
  <c r="U1915" i="1"/>
  <c r="N1915" i="1"/>
  <c r="M1915" i="1"/>
  <c r="L1915" i="1"/>
  <c r="U1914" i="1"/>
  <c r="N1914" i="1"/>
  <c r="M1914" i="1"/>
  <c r="L1914" i="1"/>
  <c r="U1913" i="1"/>
  <c r="N1913" i="1"/>
  <c r="M1913" i="1"/>
  <c r="L1913" i="1"/>
  <c r="U1912" i="1"/>
  <c r="N1912" i="1"/>
  <c r="M1912" i="1"/>
  <c r="L1912" i="1"/>
  <c r="U1911" i="1"/>
  <c r="N1911" i="1"/>
  <c r="M1911" i="1"/>
  <c r="L1911" i="1"/>
  <c r="U1910" i="1"/>
  <c r="N1910" i="1"/>
  <c r="M1910" i="1"/>
  <c r="L1910" i="1"/>
  <c r="U1909" i="1"/>
  <c r="N1909" i="1"/>
  <c r="M1909" i="1"/>
  <c r="L1909" i="1"/>
  <c r="U1908" i="1"/>
  <c r="N1908" i="1"/>
  <c r="M1908" i="1"/>
  <c r="L1908" i="1"/>
  <c r="U1907" i="1"/>
  <c r="N1907" i="1"/>
  <c r="L1907" i="1"/>
  <c r="M1907" i="1"/>
  <c r="U1906" i="1"/>
  <c r="N1906" i="1"/>
  <c r="L1906" i="1"/>
  <c r="M1906" i="1"/>
  <c r="U1905" i="1"/>
  <c r="N1905" i="1"/>
  <c r="L1905" i="1"/>
  <c r="M1905" i="1"/>
  <c r="U1904" i="1"/>
  <c r="N1904" i="1"/>
  <c r="M1904" i="1"/>
  <c r="L1904" i="1"/>
  <c r="U1903" i="1"/>
  <c r="N1903" i="1"/>
  <c r="M1903" i="1"/>
  <c r="L1903" i="1"/>
  <c r="U1902" i="1"/>
  <c r="N1902" i="1"/>
  <c r="M1902" i="1"/>
  <c r="L1902" i="1"/>
  <c r="U1901" i="1"/>
  <c r="N1901" i="1"/>
  <c r="M1901" i="1"/>
  <c r="L1901" i="1"/>
  <c r="U1900" i="1"/>
  <c r="N1900" i="1"/>
  <c r="M1900" i="1"/>
  <c r="L1900" i="1"/>
  <c r="U1899" i="1"/>
  <c r="N1899" i="1"/>
  <c r="M1899" i="1"/>
  <c r="L1899" i="1"/>
  <c r="U1898" i="1"/>
  <c r="N1898" i="1"/>
  <c r="M1898" i="1"/>
  <c r="L1898" i="1"/>
  <c r="U1897" i="1"/>
  <c r="N1897" i="1"/>
  <c r="M1897" i="1"/>
  <c r="L1897" i="1"/>
  <c r="U1896" i="1"/>
  <c r="N1896" i="1"/>
  <c r="M1896" i="1"/>
  <c r="L1896" i="1"/>
  <c r="U1895" i="1"/>
  <c r="N1895" i="1"/>
  <c r="M1895" i="1"/>
  <c r="L1895" i="1"/>
  <c r="U1894" i="1"/>
  <c r="N1894" i="1"/>
  <c r="M1894" i="1"/>
  <c r="L1894" i="1"/>
  <c r="U1893" i="1"/>
  <c r="N1893" i="1"/>
  <c r="M1893" i="1"/>
  <c r="L1893" i="1"/>
  <c r="U1892" i="1"/>
  <c r="N1892" i="1"/>
  <c r="M1892" i="1"/>
  <c r="L1892" i="1"/>
  <c r="U1891" i="1"/>
  <c r="N1891" i="1"/>
  <c r="M1891" i="1"/>
  <c r="L1891" i="1"/>
  <c r="U1890" i="1"/>
  <c r="N1890" i="1"/>
  <c r="M1890" i="1"/>
  <c r="L1890" i="1"/>
  <c r="U1889" i="1"/>
  <c r="N1889" i="1"/>
  <c r="M1889" i="1"/>
  <c r="L1889" i="1"/>
  <c r="U1888" i="1"/>
  <c r="N1888" i="1"/>
  <c r="M1888" i="1"/>
  <c r="L1888" i="1"/>
  <c r="U1887" i="1"/>
  <c r="N1887" i="1"/>
  <c r="M1887" i="1"/>
  <c r="L1887" i="1"/>
  <c r="U1886" i="1"/>
  <c r="N1886" i="1"/>
  <c r="M1886" i="1"/>
  <c r="L1886" i="1"/>
  <c r="U1885" i="1"/>
  <c r="N1885" i="1"/>
  <c r="M1885" i="1"/>
  <c r="L1885" i="1"/>
  <c r="U1884" i="1"/>
  <c r="N1884" i="1"/>
  <c r="M1884" i="1"/>
  <c r="L1884" i="1"/>
  <c r="U1883" i="1"/>
  <c r="N1883" i="1"/>
  <c r="M1883" i="1"/>
  <c r="L1883" i="1"/>
  <c r="U1882" i="1"/>
  <c r="N1882" i="1"/>
  <c r="L1882" i="1"/>
  <c r="M1882" i="1"/>
  <c r="U1881" i="1"/>
  <c r="N1881" i="1"/>
  <c r="L1881" i="1"/>
  <c r="M1881" i="1"/>
  <c r="U1880" i="1"/>
  <c r="N1880" i="1"/>
  <c r="L1880" i="1"/>
  <c r="M1880" i="1"/>
  <c r="U1879" i="1"/>
  <c r="N1879" i="1"/>
  <c r="L1879" i="1"/>
  <c r="M1879" i="1"/>
  <c r="U1878" i="1"/>
  <c r="N1878" i="1"/>
  <c r="L1878" i="1"/>
  <c r="M1878" i="1"/>
  <c r="U1877" i="1"/>
  <c r="N1877" i="1"/>
  <c r="M1877" i="1"/>
  <c r="L1877" i="1"/>
  <c r="U1876" i="1"/>
  <c r="N1876" i="1"/>
  <c r="M1876" i="1"/>
  <c r="L1876" i="1"/>
  <c r="U1875" i="1"/>
  <c r="N1875" i="1"/>
  <c r="M1875" i="1"/>
  <c r="L1875" i="1"/>
  <c r="U1874" i="1"/>
  <c r="N1874" i="1"/>
  <c r="M1874" i="1"/>
  <c r="L1874" i="1"/>
  <c r="U1873" i="1"/>
  <c r="N1873" i="1"/>
  <c r="M1873" i="1"/>
  <c r="L1873" i="1"/>
  <c r="U1872" i="1"/>
  <c r="N1872" i="1"/>
  <c r="M1872" i="1"/>
  <c r="L1872" i="1"/>
  <c r="U1871" i="1"/>
  <c r="N1871" i="1"/>
  <c r="M1871" i="1"/>
  <c r="L1871" i="1"/>
  <c r="U1870" i="1"/>
  <c r="N1870" i="1"/>
  <c r="M1870" i="1"/>
  <c r="L1870" i="1"/>
  <c r="U1869" i="1"/>
  <c r="N1869" i="1"/>
  <c r="L1869" i="1"/>
  <c r="M1869" i="1"/>
  <c r="U1868" i="1"/>
  <c r="N1868" i="1"/>
  <c r="L1868" i="1"/>
  <c r="M1868" i="1"/>
  <c r="U1867" i="1"/>
  <c r="N1867" i="1"/>
  <c r="L1867" i="1"/>
  <c r="M1867" i="1"/>
  <c r="U1866" i="1"/>
  <c r="N1866" i="1"/>
  <c r="L1866" i="1"/>
  <c r="M1866" i="1"/>
  <c r="U1865" i="1"/>
  <c r="N1865" i="1"/>
  <c r="L1865" i="1"/>
  <c r="M1865" i="1"/>
  <c r="U1864" i="1"/>
  <c r="N1864" i="1"/>
  <c r="M1864" i="1"/>
  <c r="L1864" i="1"/>
  <c r="U1863" i="1"/>
  <c r="N1863" i="1"/>
  <c r="M1863" i="1"/>
  <c r="L1863" i="1"/>
  <c r="U1862" i="1"/>
  <c r="N1862" i="1"/>
  <c r="M1862" i="1"/>
  <c r="L1862" i="1"/>
  <c r="U1861" i="1"/>
  <c r="N1861" i="1"/>
  <c r="M1861" i="1"/>
  <c r="L1861" i="1"/>
  <c r="U1860" i="1"/>
  <c r="N1860" i="1"/>
  <c r="M1860" i="1"/>
  <c r="L1860" i="1"/>
  <c r="U1859" i="1"/>
  <c r="N1859" i="1"/>
  <c r="L1859" i="1"/>
  <c r="M1859" i="1"/>
  <c r="U1858" i="1"/>
  <c r="N1858" i="1"/>
  <c r="L1858" i="1"/>
  <c r="M1858" i="1"/>
  <c r="U1857" i="1"/>
  <c r="N1857" i="1"/>
  <c r="L1857" i="1"/>
  <c r="M1857" i="1"/>
  <c r="U1856" i="1"/>
  <c r="N1856" i="1"/>
  <c r="L1856" i="1"/>
  <c r="M1856" i="1"/>
  <c r="U1855" i="1"/>
  <c r="N1855" i="1"/>
  <c r="L1855" i="1"/>
  <c r="M1855" i="1"/>
  <c r="U1854" i="1"/>
  <c r="N1854" i="1"/>
  <c r="L1854" i="1"/>
  <c r="M1854" i="1"/>
  <c r="U1853" i="1"/>
  <c r="N1853" i="1"/>
  <c r="L1853" i="1"/>
  <c r="M1853" i="1"/>
  <c r="U1852" i="1"/>
  <c r="N1852" i="1"/>
  <c r="L1852" i="1"/>
  <c r="M1852" i="1"/>
  <c r="U1851" i="1"/>
  <c r="N1851" i="1"/>
  <c r="L1851" i="1"/>
  <c r="M1851" i="1"/>
  <c r="U1850" i="1"/>
  <c r="N1850" i="1"/>
  <c r="L1850" i="1"/>
  <c r="M1850" i="1"/>
  <c r="U1849" i="1"/>
  <c r="N1849" i="1"/>
  <c r="L1849" i="1"/>
  <c r="M1849" i="1"/>
  <c r="U1848" i="1"/>
  <c r="N1848" i="1"/>
  <c r="L1848" i="1"/>
  <c r="M1848" i="1"/>
  <c r="U1847" i="1"/>
  <c r="N1847" i="1"/>
  <c r="L1847" i="1"/>
  <c r="M1847" i="1"/>
  <c r="U1846" i="1"/>
  <c r="N1846" i="1"/>
  <c r="M1846" i="1"/>
  <c r="L1846" i="1"/>
  <c r="U1845" i="1"/>
  <c r="N1845" i="1"/>
  <c r="M1845" i="1"/>
  <c r="L1845" i="1"/>
  <c r="U1844" i="1"/>
  <c r="N1844" i="1"/>
  <c r="M1844" i="1"/>
  <c r="L1844" i="1"/>
  <c r="U1843" i="1"/>
  <c r="N1843" i="1"/>
  <c r="M1843" i="1"/>
  <c r="L1843" i="1"/>
  <c r="U1842" i="1"/>
  <c r="N1842" i="1"/>
  <c r="M1842" i="1"/>
  <c r="L1842" i="1"/>
  <c r="U1841" i="1"/>
  <c r="N1841" i="1"/>
  <c r="M1841" i="1"/>
  <c r="L1841" i="1"/>
  <c r="U1840" i="1"/>
  <c r="N1840" i="1"/>
  <c r="M1840" i="1"/>
  <c r="L1840" i="1"/>
  <c r="U1839" i="1"/>
  <c r="N1839" i="1"/>
  <c r="M1839" i="1"/>
  <c r="L1839" i="1"/>
  <c r="U1838" i="1"/>
  <c r="N1838" i="1"/>
  <c r="M1838" i="1"/>
  <c r="L1838" i="1"/>
  <c r="U1837" i="1"/>
  <c r="N1837" i="1"/>
  <c r="M1837" i="1"/>
  <c r="L1837" i="1"/>
  <c r="U1836" i="1"/>
  <c r="N1836" i="1"/>
  <c r="M1836" i="1"/>
  <c r="L1836" i="1"/>
  <c r="U1835" i="1"/>
  <c r="N1835" i="1"/>
  <c r="M1835" i="1"/>
  <c r="L1835" i="1"/>
  <c r="U1834" i="1"/>
  <c r="N1834" i="1"/>
  <c r="L1834" i="1"/>
  <c r="M1834" i="1"/>
  <c r="U1833" i="1"/>
  <c r="N1833" i="1"/>
  <c r="M1833" i="1"/>
  <c r="L1833" i="1"/>
  <c r="U1832" i="1"/>
  <c r="N1832" i="1"/>
  <c r="M1832" i="1"/>
  <c r="L1832" i="1"/>
  <c r="U1831" i="1"/>
  <c r="N1831" i="1"/>
  <c r="M1831" i="1"/>
  <c r="L1831" i="1"/>
  <c r="U1830" i="1"/>
  <c r="N1830" i="1"/>
  <c r="L1830" i="1"/>
  <c r="M1830" i="1"/>
  <c r="U1829" i="1"/>
  <c r="N1829" i="1"/>
  <c r="M1829" i="1"/>
  <c r="L1829" i="1"/>
  <c r="U1828" i="1"/>
  <c r="N1828" i="1"/>
  <c r="M1828" i="1"/>
  <c r="L1828" i="1"/>
  <c r="U1827" i="1"/>
  <c r="N1827" i="1"/>
  <c r="M1827" i="1"/>
  <c r="L1827" i="1"/>
  <c r="U1826" i="1"/>
  <c r="N1826" i="1"/>
  <c r="M1826" i="1"/>
  <c r="L1826" i="1"/>
  <c r="U1825" i="1"/>
  <c r="N1825" i="1"/>
  <c r="M1825" i="1"/>
  <c r="L1825" i="1"/>
  <c r="U1824" i="1"/>
  <c r="N1824" i="1"/>
  <c r="M1824" i="1"/>
  <c r="L1824" i="1"/>
  <c r="U1823" i="1"/>
  <c r="N1823" i="1"/>
  <c r="M1823" i="1"/>
  <c r="L1823" i="1"/>
  <c r="U1822" i="1"/>
  <c r="N1822" i="1"/>
  <c r="M1822" i="1"/>
  <c r="L1822" i="1"/>
  <c r="U1821" i="1"/>
  <c r="N1821" i="1"/>
  <c r="M1821" i="1"/>
  <c r="L1821" i="1"/>
  <c r="U1820" i="1"/>
  <c r="N1820" i="1"/>
  <c r="M1820" i="1"/>
  <c r="L1820" i="1"/>
  <c r="U1819" i="1"/>
  <c r="N1819" i="1"/>
  <c r="M1819" i="1"/>
  <c r="L1819" i="1"/>
  <c r="U1818" i="1"/>
  <c r="N1818" i="1"/>
  <c r="M1818" i="1"/>
  <c r="L1818" i="1"/>
  <c r="U1817" i="1"/>
  <c r="N1817" i="1"/>
  <c r="M1817" i="1"/>
  <c r="L1817" i="1"/>
  <c r="U1816" i="1"/>
  <c r="N1816" i="1"/>
  <c r="M1816" i="1"/>
  <c r="L1816" i="1"/>
  <c r="U1815" i="1"/>
  <c r="N1815" i="1"/>
  <c r="M1815" i="1"/>
  <c r="L1815" i="1"/>
  <c r="U1814" i="1"/>
  <c r="N1814" i="1"/>
  <c r="M1814" i="1"/>
  <c r="L1814" i="1"/>
  <c r="U1813" i="1"/>
  <c r="N1813" i="1"/>
  <c r="M1813" i="1"/>
  <c r="L1813" i="1"/>
  <c r="U1812" i="1"/>
  <c r="N1812" i="1"/>
  <c r="M1812" i="1"/>
  <c r="L1812" i="1"/>
  <c r="U1811" i="1"/>
  <c r="N1811" i="1"/>
  <c r="M1811" i="1"/>
  <c r="L1811" i="1"/>
  <c r="U1810" i="1"/>
  <c r="N1810" i="1"/>
  <c r="M1810" i="1"/>
  <c r="L1810" i="1"/>
  <c r="U1809" i="1"/>
  <c r="N1809" i="1"/>
  <c r="M1809" i="1"/>
  <c r="L1809" i="1"/>
  <c r="U1808" i="1"/>
  <c r="N1808" i="1"/>
  <c r="L1808" i="1"/>
  <c r="M1808" i="1"/>
  <c r="U1807" i="1"/>
  <c r="N1807" i="1"/>
  <c r="L1807" i="1"/>
  <c r="M1807" i="1"/>
  <c r="U1806" i="1"/>
  <c r="N1806" i="1"/>
  <c r="M1806" i="1"/>
  <c r="L1806" i="1"/>
  <c r="U1805" i="1"/>
  <c r="N1805" i="1"/>
  <c r="M1805" i="1"/>
  <c r="L1805" i="1"/>
  <c r="U1804" i="1"/>
  <c r="N1804" i="1"/>
  <c r="M1804" i="1"/>
  <c r="L1804" i="1"/>
  <c r="U1803" i="1"/>
  <c r="N1803" i="1"/>
  <c r="M1803" i="1"/>
  <c r="L1803" i="1"/>
  <c r="U1802" i="1"/>
  <c r="N1802" i="1"/>
  <c r="M1802" i="1"/>
  <c r="L1802" i="1"/>
  <c r="U1801" i="1"/>
  <c r="N1801" i="1"/>
  <c r="M1801" i="1"/>
  <c r="L1801" i="1"/>
  <c r="U1800" i="1"/>
  <c r="N1800" i="1"/>
  <c r="M1800" i="1"/>
  <c r="L1800" i="1"/>
  <c r="U1799" i="1"/>
  <c r="N1799" i="1"/>
  <c r="M1799" i="1"/>
  <c r="L1799" i="1"/>
  <c r="U1798" i="1"/>
  <c r="N1798" i="1"/>
  <c r="M1798" i="1"/>
  <c r="L1798" i="1"/>
  <c r="U1797" i="1"/>
  <c r="N1797" i="1"/>
  <c r="M1797" i="1"/>
  <c r="L1797" i="1"/>
  <c r="U1796" i="1"/>
  <c r="N1796" i="1"/>
  <c r="M1796" i="1"/>
  <c r="L1796" i="1"/>
  <c r="U1795" i="1"/>
  <c r="N1795" i="1"/>
  <c r="M1795" i="1"/>
  <c r="L1795" i="1"/>
  <c r="U1794" i="1"/>
  <c r="N1794" i="1"/>
  <c r="M1794" i="1"/>
  <c r="L1794" i="1"/>
  <c r="U1793" i="1"/>
  <c r="N1793" i="1"/>
  <c r="M1793" i="1"/>
  <c r="L1793" i="1"/>
  <c r="U1792" i="1"/>
  <c r="N1792" i="1"/>
  <c r="L1792" i="1"/>
  <c r="M1792" i="1"/>
  <c r="U1791" i="1"/>
  <c r="N1791" i="1"/>
  <c r="L1791" i="1"/>
  <c r="M1791" i="1"/>
  <c r="U1790" i="1"/>
  <c r="N1790" i="1"/>
  <c r="M1790" i="1"/>
  <c r="L1790" i="1"/>
  <c r="U1789" i="1"/>
  <c r="N1789" i="1"/>
  <c r="M1789" i="1"/>
  <c r="L1789" i="1"/>
  <c r="U1788" i="1"/>
  <c r="N1788" i="1"/>
  <c r="M1788" i="1"/>
  <c r="L1788" i="1"/>
  <c r="U1787" i="1"/>
  <c r="N1787" i="1"/>
  <c r="M1787" i="1"/>
  <c r="L1787" i="1"/>
  <c r="U1786" i="1"/>
  <c r="N1786" i="1"/>
  <c r="M1786" i="1"/>
  <c r="L1786" i="1"/>
  <c r="U1785" i="1"/>
  <c r="N1785" i="1"/>
  <c r="M1785" i="1"/>
  <c r="L1785" i="1"/>
  <c r="U1784" i="1"/>
  <c r="N1784" i="1"/>
  <c r="M1784" i="1"/>
  <c r="L1784" i="1"/>
  <c r="U1783" i="1"/>
  <c r="N1783" i="1"/>
  <c r="M1783" i="1"/>
  <c r="L1783" i="1"/>
  <c r="U1782" i="1"/>
  <c r="N1782" i="1"/>
  <c r="M1782" i="1"/>
  <c r="L1782" i="1"/>
  <c r="U1781" i="1"/>
  <c r="N1781" i="1"/>
  <c r="M1781" i="1"/>
  <c r="L1781" i="1"/>
  <c r="U1780" i="1"/>
  <c r="N1780" i="1"/>
  <c r="M1780" i="1"/>
  <c r="L1780" i="1"/>
  <c r="U1779" i="1"/>
  <c r="N1779" i="1"/>
  <c r="M1779" i="1"/>
  <c r="L1779" i="1"/>
  <c r="U1778" i="1"/>
  <c r="N1778" i="1"/>
  <c r="M1778" i="1"/>
  <c r="L1778" i="1"/>
  <c r="U1777" i="1"/>
  <c r="N1777" i="1"/>
  <c r="M1777" i="1"/>
  <c r="L1777" i="1"/>
  <c r="U1776" i="1"/>
  <c r="N1776" i="1"/>
  <c r="M1776" i="1"/>
  <c r="L1776" i="1"/>
  <c r="U1775" i="1"/>
  <c r="N1775" i="1"/>
  <c r="M1775" i="1"/>
  <c r="L1775" i="1"/>
  <c r="U1774" i="1"/>
  <c r="N1774" i="1"/>
  <c r="M1774" i="1"/>
  <c r="L1774" i="1"/>
  <c r="U1773" i="1"/>
  <c r="N1773" i="1"/>
  <c r="M1773" i="1"/>
  <c r="L1773" i="1"/>
  <c r="U1772" i="1"/>
  <c r="N1772" i="1"/>
  <c r="M1772" i="1"/>
  <c r="L1772" i="1"/>
  <c r="U1771" i="1"/>
  <c r="N1771" i="1"/>
  <c r="M1771" i="1"/>
  <c r="L1771" i="1"/>
  <c r="U1770" i="1"/>
  <c r="N1770" i="1"/>
  <c r="M1770" i="1"/>
  <c r="L1770" i="1"/>
  <c r="U1769" i="1"/>
  <c r="N1769" i="1"/>
  <c r="M1769" i="1"/>
  <c r="L1769" i="1"/>
  <c r="U1768" i="1"/>
  <c r="N1768" i="1"/>
  <c r="M1768" i="1"/>
  <c r="L1768" i="1"/>
  <c r="U1767" i="1"/>
  <c r="N1767" i="1"/>
  <c r="M1767" i="1"/>
  <c r="L1767" i="1"/>
  <c r="U1766" i="1"/>
  <c r="N1766" i="1"/>
  <c r="M1766" i="1"/>
  <c r="L1766" i="1"/>
  <c r="U1765" i="1"/>
  <c r="N1765" i="1"/>
  <c r="M1765" i="1"/>
  <c r="L1765" i="1"/>
  <c r="U1764" i="1"/>
  <c r="N1764" i="1"/>
  <c r="M1764" i="1"/>
  <c r="L1764" i="1"/>
  <c r="U1763" i="1"/>
  <c r="N1763" i="1"/>
  <c r="M1763" i="1"/>
  <c r="L1763" i="1"/>
  <c r="U1762" i="1"/>
  <c r="N1762" i="1"/>
  <c r="M1762" i="1"/>
  <c r="L1762" i="1"/>
  <c r="U1761" i="1"/>
  <c r="N1761" i="1"/>
  <c r="M1761" i="1"/>
  <c r="L1761" i="1"/>
  <c r="U1760" i="1"/>
  <c r="N1760" i="1"/>
  <c r="M1760" i="1"/>
  <c r="L1760" i="1"/>
  <c r="U1759" i="1"/>
  <c r="N1759" i="1"/>
  <c r="M1759" i="1"/>
  <c r="L1759" i="1"/>
  <c r="U1758" i="1"/>
  <c r="N1758" i="1"/>
  <c r="M1758" i="1"/>
  <c r="L1758" i="1"/>
  <c r="U1757" i="1"/>
  <c r="N1757" i="1"/>
  <c r="M1757" i="1"/>
  <c r="L1757" i="1"/>
  <c r="U1756" i="1"/>
  <c r="N1756" i="1"/>
  <c r="M1756" i="1"/>
  <c r="L1756" i="1"/>
  <c r="U1755" i="1"/>
  <c r="N1755" i="1"/>
  <c r="M1755" i="1"/>
  <c r="L1755" i="1"/>
  <c r="U1754" i="1"/>
  <c r="N1754" i="1"/>
  <c r="M1754" i="1"/>
  <c r="L1754" i="1"/>
  <c r="U1753" i="1"/>
  <c r="N1753" i="1"/>
  <c r="M1753" i="1"/>
  <c r="L1753" i="1"/>
  <c r="U1752" i="1"/>
  <c r="N1752" i="1"/>
  <c r="M1752" i="1"/>
  <c r="L1752" i="1"/>
  <c r="U1751" i="1"/>
  <c r="N1751" i="1"/>
  <c r="M1751" i="1"/>
  <c r="L1751" i="1"/>
  <c r="U1750" i="1"/>
  <c r="N1750" i="1"/>
  <c r="M1750" i="1"/>
  <c r="L1750" i="1"/>
  <c r="U1749" i="1"/>
  <c r="N1749" i="1"/>
  <c r="M1749" i="1"/>
  <c r="L1749" i="1"/>
  <c r="U1748" i="1"/>
  <c r="N1748" i="1"/>
  <c r="M1748" i="1"/>
  <c r="L1748" i="1"/>
  <c r="U1747" i="1"/>
  <c r="N1747" i="1"/>
  <c r="M1747" i="1"/>
  <c r="L1747" i="1"/>
  <c r="U1746" i="1"/>
  <c r="N1746" i="1"/>
  <c r="M1746" i="1"/>
  <c r="L1746" i="1"/>
  <c r="U1745" i="1"/>
  <c r="N1745" i="1"/>
  <c r="M1745" i="1"/>
  <c r="L1745" i="1"/>
  <c r="U1744" i="1"/>
  <c r="N1744" i="1"/>
  <c r="M1744" i="1"/>
  <c r="L1744" i="1"/>
  <c r="U1743" i="1"/>
  <c r="N1743" i="1"/>
  <c r="M1743" i="1"/>
  <c r="L1743" i="1"/>
  <c r="U1742" i="1"/>
  <c r="N1742" i="1"/>
  <c r="M1742" i="1"/>
  <c r="L1742" i="1"/>
  <c r="U1741" i="1"/>
  <c r="N1741" i="1"/>
  <c r="M1741" i="1"/>
  <c r="L1741" i="1"/>
  <c r="U1740" i="1"/>
  <c r="N1740" i="1"/>
  <c r="M1740" i="1"/>
  <c r="L1740" i="1"/>
  <c r="U1739" i="1"/>
  <c r="N1739" i="1"/>
  <c r="M1739" i="1"/>
  <c r="L1739" i="1"/>
  <c r="U1738" i="1"/>
  <c r="N1738" i="1"/>
  <c r="M1738" i="1"/>
  <c r="L1738" i="1"/>
  <c r="U1737" i="1"/>
  <c r="N1737" i="1"/>
  <c r="M1737" i="1"/>
  <c r="L1737" i="1"/>
  <c r="U1736" i="1"/>
  <c r="N1736" i="1"/>
  <c r="M1736" i="1"/>
  <c r="L1736" i="1"/>
  <c r="U1735" i="1"/>
  <c r="N1735" i="1"/>
  <c r="M1735" i="1"/>
  <c r="L1735" i="1"/>
  <c r="U1734" i="1"/>
  <c r="N1734" i="1"/>
  <c r="M1734" i="1"/>
  <c r="L1734" i="1"/>
  <c r="U1733" i="1"/>
  <c r="N1733" i="1"/>
  <c r="M1733" i="1"/>
  <c r="L1733" i="1"/>
  <c r="U1732" i="1"/>
  <c r="N1732" i="1"/>
  <c r="M1732" i="1"/>
  <c r="L1732" i="1"/>
  <c r="U1731" i="1"/>
  <c r="N1731" i="1"/>
  <c r="M1731" i="1"/>
  <c r="L1731" i="1"/>
  <c r="U1730" i="1"/>
  <c r="N1730" i="1"/>
  <c r="M1730" i="1"/>
  <c r="L1730" i="1"/>
  <c r="U1729" i="1"/>
  <c r="N1729" i="1"/>
  <c r="L1729" i="1"/>
  <c r="M1729" i="1"/>
  <c r="U1728" i="1"/>
  <c r="N1728" i="1"/>
  <c r="M1728" i="1"/>
  <c r="L1728" i="1"/>
  <c r="U1727" i="1"/>
  <c r="N1727" i="1"/>
  <c r="L1727" i="1"/>
  <c r="M1727" i="1"/>
  <c r="U1726" i="1"/>
  <c r="N1726" i="1"/>
  <c r="L1726" i="1"/>
  <c r="M1726" i="1"/>
  <c r="U1725" i="1"/>
  <c r="N1725" i="1"/>
  <c r="L1725" i="1"/>
  <c r="M1725" i="1"/>
  <c r="U1724" i="1"/>
  <c r="N1724" i="1"/>
  <c r="L1724" i="1"/>
  <c r="M1724" i="1"/>
  <c r="U1723" i="1"/>
  <c r="N1723" i="1"/>
  <c r="L1723" i="1"/>
  <c r="M1723" i="1"/>
  <c r="U1722" i="1"/>
  <c r="N1722" i="1"/>
  <c r="M1722" i="1"/>
  <c r="L1722" i="1"/>
  <c r="U1721" i="1"/>
  <c r="N1721" i="1"/>
  <c r="M1721" i="1"/>
  <c r="L1721" i="1"/>
  <c r="U1720" i="1"/>
  <c r="N1720" i="1"/>
  <c r="M1720" i="1"/>
  <c r="L1720" i="1"/>
  <c r="U1719" i="1"/>
  <c r="N1719" i="1"/>
  <c r="M1719" i="1"/>
  <c r="L1719" i="1"/>
  <c r="U1718" i="1"/>
  <c r="N1718" i="1"/>
  <c r="M1718" i="1"/>
  <c r="L1718" i="1"/>
  <c r="U1717" i="1"/>
  <c r="N1717" i="1"/>
  <c r="L1717" i="1"/>
  <c r="M1717" i="1"/>
  <c r="U1716" i="1"/>
  <c r="N1716" i="1"/>
  <c r="M1716" i="1"/>
  <c r="L1716" i="1"/>
  <c r="U1715" i="1"/>
  <c r="N1715" i="1"/>
  <c r="M1715" i="1"/>
  <c r="L1715" i="1"/>
  <c r="U1714" i="1"/>
  <c r="N1714" i="1"/>
  <c r="M1714" i="1"/>
  <c r="L1714" i="1"/>
  <c r="U1713" i="1"/>
  <c r="N1713" i="1"/>
  <c r="M1713" i="1"/>
  <c r="L1713" i="1"/>
  <c r="U1712" i="1"/>
  <c r="N1712" i="1"/>
  <c r="M1712" i="1"/>
  <c r="L1712" i="1"/>
  <c r="U1711" i="1"/>
  <c r="N1711" i="1"/>
  <c r="M1711" i="1"/>
  <c r="L1711" i="1"/>
  <c r="U1710" i="1"/>
  <c r="N1710" i="1"/>
  <c r="L1710" i="1"/>
  <c r="M1710" i="1"/>
  <c r="U1709" i="1"/>
  <c r="N1709" i="1"/>
  <c r="L1709" i="1"/>
  <c r="M1709" i="1"/>
  <c r="U1708" i="1"/>
  <c r="N1708" i="1"/>
  <c r="L1708" i="1"/>
  <c r="M1708" i="1"/>
  <c r="U1707" i="1"/>
  <c r="N1707" i="1"/>
  <c r="L1707" i="1"/>
  <c r="M1707" i="1"/>
  <c r="U1706" i="1"/>
  <c r="N1706" i="1"/>
  <c r="L1706" i="1"/>
  <c r="M1706" i="1"/>
  <c r="U1705" i="1"/>
  <c r="N1705" i="1"/>
  <c r="L1705" i="1"/>
  <c r="M1705" i="1"/>
  <c r="U1704" i="1"/>
  <c r="N1704" i="1"/>
  <c r="L1704" i="1"/>
  <c r="M1704" i="1"/>
  <c r="U1703" i="1"/>
  <c r="N1703" i="1"/>
  <c r="L1703" i="1"/>
  <c r="M1703" i="1"/>
  <c r="U1702" i="1"/>
  <c r="N1702" i="1"/>
  <c r="L1702" i="1"/>
  <c r="M1702" i="1"/>
  <c r="U1701" i="1"/>
  <c r="N1701" i="1"/>
  <c r="L1701" i="1"/>
  <c r="M1701" i="1"/>
  <c r="U1700" i="1"/>
  <c r="N1700" i="1"/>
  <c r="M1700" i="1"/>
  <c r="L1700" i="1"/>
  <c r="U1699" i="1"/>
  <c r="N1699" i="1"/>
  <c r="M1699" i="1"/>
  <c r="L1699" i="1"/>
  <c r="U1698" i="1"/>
  <c r="N1698" i="1"/>
  <c r="M1698" i="1"/>
  <c r="L1698" i="1"/>
  <c r="U1697" i="1"/>
  <c r="N1697" i="1"/>
  <c r="M1697" i="1"/>
  <c r="L1697" i="1"/>
  <c r="U1696" i="1"/>
  <c r="N1696" i="1"/>
  <c r="M1696" i="1"/>
  <c r="L1696" i="1"/>
  <c r="U1695" i="1"/>
  <c r="N1695" i="1"/>
  <c r="L1695" i="1"/>
  <c r="M1695" i="1"/>
  <c r="U1694" i="1"/>
  <c r="N1694" i="1"/>
  <c r="L1694" i="1"/>
  <c r="M1694" i="1"/>
  <c r="U1693" i="1"/>
  <c r="N1693" i="1"/>
  <c r="L1693" i="1"/>
  <c r="M1693" i="1"/>
  <c r="U1692" i="1"/>
  <c r="N1692" i="1"/>
  <c r="L1692" i="1"/>
  <c r="M1692" i="1"/>
  <c r="U1691" i="1"/>
  <c r="N1691" i="1"/>
  <c r="L1691" i="1"/>
  <c r="M1691" i="1"/>
  <c r="U1690" i="1"/>
  <c r="N1690" i="1"/>
  <c r="L1690" i="1"/>
  <c r="M1690" i="1"/>
  <c r="U1689" i="1"/>
  <c r="N1689" i="1"/>
  <c r="L1689" i="1"/>
  <c r="M1689" i="1"/>
  <c r="U1688" i="1"/>
  <c r="N1688" i="1"/>
  <c r="L1688" i="1"/>
  <c r="M1688" i="1"/>
  <c r="U1687" i="1"/>
  <c r="N1687" i="1"/>
  <c r="L1687" i="1"/>
  <c r="M1687" i="1"/>
  <c r="U1686" i="1"/>
  <c r="N1686" i="1"/>
  <c r="L1686" i="1"/>
  <c r="M1686" i="1"/>
  <c r="U1685" i="1"/>
  <c r="N1685" i="1"/>
  <c r="L1685" i="1"/>
  <c r="M1685" i="1"/>
  <c r="U1684" i="1"/>
  <c r="N1684" i="1"/>
  <c r="L1684" i="1"/>
  <c r="M1684" i="1"/>
  <c r="U1683" i="1"/>
  <c r="N1683" i="1"/>
  <c r="L1683" i="1"/>
  <c r="M1683" i="1"/>
  <c r="U1682" i="1"/>
  <c r="N1682" i="1"/>
  <c r="M1682" i="1"/>
  <c r="L1682" i="1"/>
  <c r="U1681" i="1"/>
  <c r="N1681" i="1"/>
  <c r="M1681" i="1"/>
  <c r="L1681" i="1"/>
  <c r="U1680" i="1"/>
  <c r="N1680" i="1"/>
  <c r="M1680" i="1"/>
  <c r="L1680" i="1"/>
  <c r="U1679" i="1"/>
  <c r="N1679" i="1"/>
  <c r="M1679" i="1"/>
  <c r="L1679" i="1"/>
  <c r="U1678" i="1"/>
  <c r="N1678" i="1"/>
  <c r="L1678" i="1"/>
  <c r="M1678" i="1"/>
  <c r="U1677" i="1"/>
  <c r="N1677" i="1"/>
  <c r="L1677" i="1"/>
  <c r="M1677" i="1"/>
  <c r="U1676" i="1"/>
  <c r="N1676" i="1"/>
  <c r="L1676" i="1"/>
  <c r="M1676" i="1"/>
  <c r="U1675" i="1"/>
  <c r="N1675" i="1"/>
  <c r="L1675" i="1"/>
  <c r="M1675" i="1"/>
  <c r="U1674" i="1"/>
  <c r="N1674" i="1"/>
  <c r="L1674" i="1"/>
  <c r="M1674" i="1"/>
  <c r="U1673" i="1"/>
  <c r="N1673" i="1"/>
  <c r="L1673" i="1"/>
  <c r="M1673" i="1"/>
  <c r="U1672" i="1"/>
  <c r="N1672" i="1"/>
  <c r="L1672" i="1"/>
  <c r="M1672" i="1"/>
  <c r="U1671" i="1"/>
  <c r="N1671" i="1"/>
  <c r="L1671" i="1"/>
  <c r="M1671" i="1"/>
  <c r="U1670" i="1"/>
  <c r="N1670" i="1"/>
  <c r="L1670" i="1"/>
  <c r="M1670" i="1"/>
  <c r="U1669" i="1"/>
  <c r="N1669" i="1"/>
  <c r="L1669" i="1"/>
  <c r="M1669" i="1"/>
  <c r="U1668" i="1"/>
  <c r="N1668" i="1"/>
  <c r="L1668" i="1"/>
  <c r="M1668" i="1"/>
  <c r="U1667" i="1"/>
  <c r="N1667" i="1"/>
  <c r="L1667" i="1"/>
  <c r="M1667" i="1"/>
  <c r="U1666" i="1"/>
  <c r="N1666" i="1"/>
  <c r="L1666" i="1"/>
  <c r="M1666" i="1"/>
  <c r="U1665" i="1"/>
  <c r="N1665" i="1"/>
  <c r="L1665" i="1"/>
  <c r="M1665" i="1"/>
  <c r="U1664" i="1"/>
  <c r="N1664" i="1"/>
  <c r="L1664" i="1"/>
  <c r="M1664" i="1"/>
  <c r="U1663" i="1"/>
  <c r="N1663" i="1"/>
  <c r="L1663" i="1"/>
  <c r="M1663" i="1"/>
  <c r="U1662" i="1"/>
  <c r="N1662" i="1"/>
  <c r="L1662" i="1"/>
  <c r="M1662" i="1"/>
  <c r="U1661" i="1"/>
  <c r="N1661" i="1"/>
  <c r="L1661" i="1"/>
  <c r="M1661" i="1"/>
  <c r="U1660" i="1"/>
  <c r="N1660" i="1"/>
  <c r="L1660" i="1"/>
  <c r="M1660" i="1"/>
  <c r="U1659" i="1"/>
  <c r="N1659" i="1"/>
  <c r="L1659" i="1"/>
  <c r="M1659" i="1"/>
  <c r="U1658" i="1"/>
  <c r="N1658" i="1"/>
  <c r="L1658" i="1"/>
  <c r="M1658" i="1"/>
  <c r="U1657" i="1"/>
  <c r="N1657" i="1"/>
  <c r="L1657" i="1"/>
  <c r="M1657" i="1"/>
  <c r="U1656" i="1"/>
  <c r="N1656" i="1"/>
  <c r="L1656" i="1"/>
  <c r="M1656" i="1"/>
  <c r="U1655" i="1"/>
  <c r="N1655" i="1"/>
  <c r="L1655" i="1"/>
  <c r="M1655" i="1"/>
  <c r="U1654" i="1"/>
  <c r="N1654" i="1"/>
  <c r="L1654" i="1"/>
  <c r="M1654" i="1"/>
  <c r="U1653" i="1"/>
  <c r="N1653" i="1"/>
  <c r="L1653" i="1"/>
  <c r="M1653" i="1"/>
  <c r="U1652" i="1"/>
  <c r="N1652" i="1"/>
  <c r="L1652" i="1"/>
  <c r="M1652" i="1"/>
  <c r="U1651" i="1"/>
  <c r="N1651" i="1"/>
  <c r="L1651" i="1"/>
  <c r="M1651" i="1"/>
  <c r="U1650" i="1"/>
  <c r="N1650" i="1"/>
  <c r="M1650" i="1"/>
  <c r="L1650" i="1"/>
  <c r="U1649" i="1"/>
  <c r="N1649" i="1"/>
  <c r="M1649" i="1"/>
  <c r="L1649" i="1"/>
  <c r="U1648" i="1"/>
  <c r="N1648" i="1"/>
  <c r="M1648" i="1"/>
  <c r="L1648" i="1"/>
  <c r="U1647" i="1"/>
  <c r="N1647" i="1"/>
  <c r="L1647" i="1"/>
  <c r="M1647" i="1"/>
  <c r="U1646" i="1"/>
  <c r="N1646" i="1"/>
  <c r="L1646" i="1"/>
  <c r="M1646" i="1"/>
  <c r="U1645" i="1"/>
  <c r="N1645" i="1"/>
  <c r="L1645" i="1"/>
  <c r="M1645" i="1"/>
  <c r="U1644" i="1"/>
  <c r="N1644" i="1"/>
  <c r="L1644" i="1"/>
  <c r="M1644" i="1"/>
  <c r="U1643" i="1"/>
  <c r="N1643" i="1"/>
  <c r="L1643" i="1"/>
  <c r="M1643" i="1"/>
  <c r="U1642" i="1"/>
  <c r="N1642" i="1"/>
  <c r="L1642" i="1"/>
  <c r="M1642" i="1"/>
  <c r="U1641" i="1"/>
  <c r="N1641" i="1"/>
  <c r="L1641" i="1"/>
  <c r="M1641" i="1"/>
  <c r="U1640" i="1"/>
  <c r="N1640" i="1"/>
  <c r="L1640" i="1"/>
  <c r="M1640" i="1"/>
  <c r="U1639" i="1"/>
  <c r="N1639" i="1"/>
  <c r="L1639" i="1"/>
  <c r="M1639" i="1"/>
  <c r="U1638" i="1"/>
  <c r="N1638" i="1"/>
  <c r="L1638" i="1"/>
  <c r="M1638" i="1"/>
  <c r="U1637" i="1"/>
  <c r="N1637" i="1"/>
  <c r="L1637" i="1"/>
  <c r="M1637" i="1"/>
  <c r="U1636" i="1"/>
  <c r="N1636" i="1"/>
  <c r="L1636" i="1"/>
  <c r="M1636" i="1"/>
  <c r="U1635" i="1"/>
  <c r="N1635" i="1"/>
  <c r="L1635" i="1"/>
  <c r="M1635" i="1"/>
  <c r="U1634" i="1"/>
  <c r="N1634" i="1"/>
  <c r="L1634" i="1"/>
  <c r="M1634" i="1"/>
  <c r="U1633" i="1"/>
  <c r="N1633" i="1"/>
  <c r="L1633" i="1"/>
  <c r="M1633" i="1"/>
  <c r="U1632" i="1"/>
  <c r="N1632" i="1"/>
  <c r="M1632" i="1"/>
  <c r="L1632" i="1"/>
  <c r="U1631" i="1"/>
  <c r="N1631" i="1"/>
  <c r="M1631" i="1"/>
  <c r="L1631" i="1"/>
  <c r="U1630" i="1"/>
  <c r="N1630" i="1"/>
  <c r="M1630" i="1"/>
  <c r="L1630" i="1"/>
  <c r="U1629" i="1"/>
  <c r="N1629" i="1"/>
  <c r="M1629" i="1"/>
  <c r="L1629" i="1"/>
  <c r="U1628" i="1"/>
  <c r="N1628" i="1"/>
  <c r="M1628" i="1"/>
  <c r="L1628" i="1"/>
  <c r="U1627" i="1"/>
  <c r="N1627" i="1"/>
  <c r="M1627" i="1"/>
  <c r="L1627" i="1"/>
  <c r="U1626" i="1"/>
  <c r="N1626" i="1"/>
  <c r="M1626" i="1"/>
  <c r="L1626" i="1"/>
  <c r="U1625" i="1"/>
  <c r="N1625" i="1"/>
  <c r="M1625" i="1"/>
  <c r="L1625" i="1"/>
  <c r="U1624" i="1"/>
  <c r="N1624" i="1"/>
  <c r="M1624" i="1"/>
  <c r="L1624" i="1"/>
  <c r="U1623" i="1"/>
  <c r="N1623" i="1"/>
  <c r="M1623" i="1"/>
  <c r="L1623" i="1"/>
  <c r="U1622" i="1"/>
  <c r="N1622" i="1"/>
  <c r="M1622" i="1"/>
  <c r="L1622" i="1"/>
  <c r="U1621" i="1"/>
  <c r="N1621" i="1"/>
  <c r="M1621" i="1"/>
  <c r="L1621" i="1"/>
  <c r="U1620" i="1"/>
  <c r="N1620" i="1"/>
  <c r="M1620" i="1"/>
  <c r="L1620" i="1"/>
  <c r="U1619" i="1"/>
  <c r="N1619" i="1"/>
  <c r="M1619" i="1"/>
  <c r="L1619" i="1"/>
  <c r="U1618" i="1"/>
  <c r="N1618" i="1"/>
  <c r="L1618" i="1"/>
  <c r="M1618" i="1"/>
  <c r="U1617" i="1"/>
  <c r="N1617" i="1"/>
  <c r="L1617" i="1"/>
  <c r="M1617" i="1"/>
  <c r="U1616" i="1"/>
  <c r="N1616" i="1"/>
  <c r="L1616" i="1"/>
  <c r="M1616" i="1"/>
  <c r="U1615" i="1"/>
  <c r="N1615" i="1"/>
  <c r="L1615" i="1"/>
  <c r="M1615" i="1"/>
  <c r="U1614" i="1"/>
  <c r="N1614" i="1"/>
  <c r="L1614" i="1"/>
  <c r="M1614" i="1"/>
  <c r="U1613" i="1"/>
  <c r="N1613" i="1"/>
  <c r="M1613" i="1"/>
  <c r="L1613" i="1"/>
  <c r="U1612" i="1"/>
  <c r="N1612" i="1"/>
  <c r="M1612" i="1"/>
  <c r="L1612" i="1"/>
  <c r="U1611" i="1"/>
  <c r="N1611" i="1"/>
  <c r="M1611" i="1"/>
  <c r="L1611" i="1"/>
  <c r="U1610" i="1"/>
  <c r="N1610" i="1"/>
  <c r="M1610" i="1"/>
  <c r="L1610" i="1"/>
  <c r="U1609" i="1"/>
  <c r="N1609" i="1"/>
  <c r="L1609" i="1"/>
  <c r="M1609" i="1"/>
  <c r="U1608" i="1"/>
  <c r="N1608" i="1"/>
  <c r="L1608" i="1"/>
  <c r="M1608" i="1"/>
  <c r="U1607" i="1"/>
  <c r="N1607" i="1"/>
  <c r="L1607" i="1"/>
  <c r="M1607" i="1"/>
  <c r="U1606" i="1"/>
  <c r="N1606" i="1"/>
  <c r="L1606" i="1"/>
  <c r="M1606" i="1"/>
  <c r="U1605" i="1"/>
  <c r="N1605" i="1"/>
  <c r="L1605" i="1"/>
  <c r="M1605" i="1"/>
  <c r="U1604" i="1"/>
  <c r="N1604" i="1"/>
  <c r="L1604" i="1"/>
  <c r="M1604" i="1"/>
  <c r="U1603" i="1"/>
  <c r="N1603" i="1"/>
  <c r="L1603" i="1"/>
  <c r="M1603" i="1"/>
  <c r="U1602" i="1"/>
  <c r="N1602" i="1"/>
  <c r="L1602" i="1"/>
  <c r="M1602" i="1"/>
  <c r="U1601" i="1"/>
  <c r="N1601" i="1"/>
  <c r="L1601" i="1"/>
  <c r="M1601" i="1"/>
  <c r="U1600" i="1"/>
  <c r="N1600" i="1"/>
  <c r="L1600" i="1"/>
  <c r="M1600" i="1"/>
  <c r="U1599" i="1"/>
  <c r="N1599" i="1"/>
  <c r="L1599" i="1"/>
  <c r="M1599" i="1"/>
  <c r="U1598" i="1"/>
  <c r="N1598" i="1"/>
  <c r="L1598" i="1"/>
  <c r="M1598" i="1"/>
  <c r="U1597" i="1"/>
  <c r="N1597" i="1"/>
  <c r="L1597" i="1"/>
  <c r="M1597" i="1"/>
  <c r="U1596" i="1"/>
  <c r="N1596" i="1"/>
  <c r="L1596" i="1"/>
  <c r="M1596" i="1"/>
  <c r="U1595" i="1"/>
  <c r="N1595" i="1"/>
  <c r="M1595" i="1"/>
  <c r="L1595" i="1"/>
  <c r="U1594" i="1"/>
  <c r="N1594" i="1"/>
  <c r="M1594" i="1"/>
  <c r="L1594" i="1"/>
  <c r="U1593" i="1"/>
  <c r="N1593" i="1"/>
  <c r="M1593" i="1"/>
  <c r="L1593" i="1"/>
  <c r="U1592" i="1"/>
  <c r="N1592" i="1"/>
  <c r="M1592" i="1"/>
  <c r="L1592" i="1"/>
  <c r="U1591" i="1"/>
  <c r="N1591" i="1"/>
  <c r="M1591" i="1"/>
  <c r="L1591" i="1"/>
  <c r="U1590" i="1"/>
  <c r="N1590" i="1"/>
  <c r="M1590" i="1"/>
  <c r="L1590" i="1"/>
  <c r="U1589" i="1"/>
  <c r="N1589" i="1"/>
  <c r="L1589" i="1"/>
  <c r="M1589" i="1"/>
  <c r="U1588" i="1"/>
  <c r="N1588" i="1"/>
  <c r="L1588" i="1"/>
  <c r="M1588" i="1"/>
  <c r="U1587" i="1"/>
  <c r="N1587" i="1"/>
  <c r="L1587" i="1"/>
  <c r="M1587" i="1"/>
  <c r="U1586" i="1"/>
  <c r="N1586" i="1"/>
  <c r="L1586" i="1"/>
  <c r="M1586" i="1"/>
  <c r="U1585" i="1"/>
  <c r="N1585" i="1"/>
  <c r="L1585" i="1"/>
  <c r="M1585" i="1"/>
  <c r="U1584" i="1"/>
  <c r="N1584" i="1"/>
  <c r="M1584" i="1"/>
  <c r="L1584" i="1"/>
  <c r="U1583" i="1"/>
  <c r="N1583" i="1"/>
  <c r="M1583" i="1"/>
  <c r="L1583" i="1"/>
  <c r="U1582" i="1"/>
  <c r="N1582" i="1"/>
  <c r="M1582" i="1"/>
  <c r="L1582" i="1"/>
  <c r="U1581" i="1"/>
  <c r="N1581" i="1"/>
  <c r="M1581" i="1"/>
  <c r="L1581" i="1"/>
  <c r="U1580" i="1"/>
  <c r="N1580" i="1"/>
  <c r="L1580" i="1"/>
  <c r="M1580" i="1"/>
  <c r="U1579" i="1"/>
  <c r="N1579" i="1"/>
  <c r="L1579" i="1"/>
  <c r="M1579" i="1"/>
  <c r="U1578" i="1"/>
  <c r="N1578" i="1"/>
  <c r="L1578" i="1"/>
  <c r="M1578" i="1"/>
  <c r="U1577" i="1"/>
  <c r="N1577" i="1"/>
  <c r="L1577" i="1"/>
  <c r="M1577" i="1"/>
  <c r="U1576" i="1"/>
  <c r="N1576" i="1"/>
  <c r="L1576" i="1"/>
  <c r="M1576" i="1"/>
  <c r="U1575" i="1"/>
  <c r="N1575" i="1"/>
  <c r="L1575" i="1"/>
  <c r="M1575" i="1"/>
  <c r="U1574" i="1"/>
  <c r="N1574" i="1"/>
  <c r="L1574" i="1"/>
  <c r="M1574" i="1"/>
  <c r="U1573" i="1"/>
  <c r="N1573" i="1"/>
  <c r="L1573" i="1"/>
  <c r="M1573" i="1"/>
  <c r="U1572" i="1"/>
  <c r="N1572" i="1"/>
  <c r="L1572" i="1"/>
  <c r="M1572" i="1"/>
  <c r="U1571" i="1"/>
  <c r="N1571" i="1"/>
  <c r="L1571" i="1"/>
  <c r="M1571" i="1"/>
  <c r="U1570" i="1"/>
  <c r="N1570" i="1"/>
  <c r="L1570" i="1"/>
  <c r="M1570" i="1"/>
  <c r="U1569" i="1"/>
  <c r="N1569" i="1"/>
  <c r="L1569" i="1"/>
  <c r="M1569" i="1"/>
  <c r="U1568" i="1"/>
  <c r="N1568" i="1"/>
  <c r="L1568" i="1"/>
  <c r="M1568" i="1"/>
  <c r="U1567" i="1"/>
  <c r="N1567" i="1"/>
  <c r="M1567" i="1"/>
  <c r="L1567" i="1"/>
  <c r="U1566" i="1"/>
  <c r="N1566" i="1"/>
  <c r="L1566" i="1"/>
  <c r="M1566" i="1"/>
  <c r="U1565" i="1"/>
  <c r="N1565" i="1"/>
  <c r="L1565" i="1"/>
  <c r="M1565" i="1"/>
  <c r="U1564" i="1"/>
  <c r="N1564" i="1"/>
  <c r="L1564" i="1"/>
  <c r="M1564" i="1"/>
  <c r="U1563" i="1"/>
  <c r="N1563" i="1"/>
  <c r="L1563" i="1"/>
  <c r="M1563" i="1"/>
  <c r="U1562" i="1"/>
  <c r="N1562" i="1"/>
  <c r="L1562" i="1"/>
  <c r="M1562" i="1"/>
  <c r="U1561" i="1"/>
  <c r="N1561" i="1"/>
  <c r="L1561" i="1"/>
  <c r="M1561" i="1"/>
  <c r="U1560" i="1"/>
  <c r="N1560" i="1"/>
  <c r="L1560" i="1"/>
  <c r="M1560" i="1"/>
  <c r="U1559" i="1"/>
  <c r="N1559" i="1"/>
  <c r="L1559" i="1"/>
  <c r="M1559" i="1"/>
  <c r="U1558" i="1"/>
  <c r="N1558" i="1"/>
  <c r="L1558" i="1"/>
  <c r="M1558" i="1"/>
  <c r="U1557" i="1"/>
  <c r="N1557" i="1"/>
  <c r="L1557" i="1"/>
  <c r="M1557" i="1"/>
  <c r="U1556" i="1"/>
  <c r="N1556" i="1"/>
  <c r="L1556" i="1"/>
  <c r="M1556" i="1"/>
  <c r="U1555" i="1"/>
  <c r="N1555" i="1"/>
  <c r="L1555" i="1"/>
  <c r="M1555" i="1"/>
  <c r="U1554" i="1"/>
  <c r="N1554" i="1"/>
  <c r="L1554" i="1"/>
  <c r="M1554" i="1"/>
  <c r="U1553" i="1"/>
  <c r="N1553" i="1"/>
  <c r="L1553" i="1"/>
  <c r="M1553" i="1"/>
  <c r="U1552" i="1"/>
  <c r="N1552" i="1"/>
  <c r="L1552" i="1"/>
  <c r="M1552" i="1"/>
  <c r="U1551" i="1"/>
  <c r="N1551" i="1"/>
  <c r="L1551" i="1"/>
  <c r="M1551" i="1"/>
  <c r="U1550" i="1"/>
  <c r="N1550" i="1"/>
  <c r="L1550" i="1"/>
  <c r="M1550" i="1"/>
  <c r="U1549" i="1"/>
  <c r="N1549" i="1"/>
  <c r="L1549" i="1"/>
  <c r="M1549" i="1"/>
  <c r="U1548" i="1"/>
  <c r="N1548" i="1"/>
  <c r="L1548" i="1"/>
  <c r="M1548" i="1"/>
  <c r="U1547" i="1"/>
  <c r="N1547" i="1"/>
  <c r="L1547" i="1"/>
  <c r="M1547" i="1"/>
  <c r="U1546" i="1"/>
  <c r="N1546" i="1"/>
  <c r="L1546" i="1"/>
  <c r="M1546" i="1"/>
  <c r="U1545" i="1"/>
  <c r="N1545" i="1"/>
  <c r="L1545" i="1"/>
  <c r="M1545" i="1"/>
  <c r="U1544" i="1"/>
  <c r="N1544" i="1"/>
  <c r="L1544" i="1"/>
  <c r="M1544" i="1"/>
  <c r="U1543" i="1"/>
  <c r="N1543" i="1"/>
  <c r="L1543" i="1"/>
  <c r="M1543" i="1"/>
  <c r="U1542" i="1"/>
  <c r="N1542" i="1"/>
  <c r="L1542" i="1"/>
  <c r="M1542" i="1"/>
  <c r="U1541" i="1"/>
  <c r="N1541" i="1"/>
  <c r="L1541" i="1"/>
  <c r="M1541" i="1"/>
  <c r="U1540" i="1"/>
  <c r="N1540" i="1"/>
  <c r="L1540" i="1"/>
  <c r="M1540" i="1"/>
  <c r="U1539" i="1"/>
  <c r="N1539" i="1"/>
  <c r="L1539" i="1"/>
  <c r="M1539" i="1"/>
  <c r="U1538" i="1"/>
  <c r="N1538" i="1"/>
  <c r="M1538" i="1"/>
  <c r="L1538" i="1"/>
  <c r="U1537" i="1"/>
  <c r="N1537" i="1"/>
  <c r="M1537" i="1"/>
  <c r="L1537" i="1"/>
  <c r="U1536" i="1"/>
  <c r="N1536" i="1"/>
  <c r="L1536" i="1"/>
  <c r="M1536" i="1"/>
  <c r="U1535" i="1"/>
  <c r="N1535" i="1"/>
  <c r="L1535" i="1"/>
  <c r="M1535" i="1"/>
  <c r="U1534" i="1"/>
  <c r="N1534" i="1"/>
  <c r="L1534" i="1"/>
  <c r="M1534" i="1"/>
  <c r="U1533" i="1"/>
  <c r="N1533" i="1"/>
  <c r="L1533" i="1"/>
  <c r="M1533" i="1"/>
  <c r="U1532" i="1"/>
  <c r="N1532" i="1"/>
  <c r="L1532" i="1"/>
  <c r="M1532" i="1"/>
  <c r="U1531" i="1"/>
  <c r="N1531" i="1"/>
  <c r="L1531" i="1"/>
  <c r="M1531" i="1"/>
  <c r="U1530" i="1"/>
  <c r="N1530" i="1"/>
  <c r="L1530" i="1"/>
  <c r="M1530" i="1"/>
  <c r="U1529" i="1"/>
  <c r="N1529" i="1"/>
  <c r="L1529" i="1"/>
  <c r="M1529" i="1"/>
  <c r="U1528" i="1"/>
  <c r="N1528" i="1"/>
  <c r="L1528" i="1"/>
  <c r="M1528" i="1"/>
  <c r="U1527" i="1"/>
  <c r="N1527" i="1"/>
  <c r="L1527" i="1"/>
  <c r="M1527" i="1"/>
  <c r="U1526" i="1"/>
  <c r="N1526" i="1"/>
  <c r="L1526" i="1"/>
  <c r="M1526" i="1"/>
  <c r="U1525" i="1"/>
  <c r="N1525" i="1"/>
  <c r="L1525" i="1"/>
  <c r="M1525" i="1"/>
  <c r="U1524" i="1"/>
  <c r="N1524" i="1"/>
  <c r="L1524" i="1"/>
  <c r="M1524" i="1"/>
  <c r="U1523" i="1"/>
  <c r="N1523" i="1"/>
  <c r="L1523" i="1"/>
  <c r="M1523" i="1"/>
  <c r="U1522" i="1"/>
  <c r="N1522" i="1"/>
  <c r="L1522" i="1"/>
  <c r="M1522" i="1"/>
  <c r="U1521" i="1"/>
  <c r="N1521" i="1"/>
  <c r="L1521" i="1"/>
  <c r="M1521" i="1"/>
  <c r="U1520" i="1"/>
  <c r="N1520" i="1"/>
  <c r="L1520" i="1"/>
  <c r="M1520" i="1"/>
  <c r="U1519" i="1"/>
  <c r="N1519" i="1"/>
  <c r="L1519" i="1"/>
  <c r="M1519" i="1"/>
  <c r="U1518" i="1"/>
  <c r="N1518" i="1"/>
  <c r="M1518" i="1"/>
  <c r="L1518" i="1"/>
  <c r="U1517" i="1"/>
  <c r="N1517" i="1"/>
  <c r="M1517" i="1"/>
  <c r="L1517" i="1"/>
  <c r="U1516" i="1"/>
  <c r="N1516" i="1"/>
  <c r="L1516" i="1"/>
  <c r="M1516" i="1"/>
  <c r="U1515" i="1"/>
  <c r="N1515" i="1"/>
  <c r="L1515" i="1"/>
  <c r="M1515" i="1"/>
  <c r="U1514" i="1"/>
  <c r="N1514" i="1"/>
  <c r="L1514" i="1"/>
  <c r="M1514" i="1"/>
  <c r="U1513" i="1"/>
  <c r="N1513" i="1"/>
  <c r="L1513" i="1"/>
  <c r="M1513" i="1"/>
  <c r="U1512" i="1"/>
  <c r="N1512" i="1"/>
  <c r="L1512" i="1"/>
  <c r="M1512" i="1"/>
  <c r="U1511" i="1"/>
  <c r="N1511" i="1"/>
  <c r="L1511" i="1"/>
  <c r="M1511" i="1"/>
  <c r="U1510" i="1"/>
  <c r="N1510" i="1"/>
  <c r="L1510" i="1"/>
  <c r="M1510" i="1"/>
  <c r="U1509" i="1"/>
  <c r="N1509" i="1"/>
  <c r="L1509" i="1"/>
  <c r="M1509" i="1"/>
  <c r="U1508" i="1"/>
  <c r="N1508" i="1"/>
  <c r="L1508" i="1"/>
  <c r="M1508" i="1"/>
  <c r="U1507" i="1"/>
  <c r="N1507" i="1"/>
  <c r="L1507" i="1"/>
  <c r="M1507" i="1"/>
  <c r="U1506" i="1"/>
  <c r="N1506" i="1"/>
  <c r="L1506" i="1"/>
  <c r="M1506" i="1"/>
  <c r="U1505" i="1"/>
  <c r="N1505" i="1"/>
  <c r="L1505" i="1"/>
  <c r="M1505" i="1"/>
  <c r="U1504" i="1"/>
  <c r="N1504" i="1"/>
  <c r="L1504" i="1"/>
  <c r="M1504" i="1"/>
  <c r="U1503" i="1"/>
  <c r="N1503" i="1"/>
  <c r="L1503" i="1"/>
  <c r="M1503" i="1"/>
  <c r="U1502" i="1"/>
  <c r="N1502" i="1"/>
  <c r="M1502" i="1"/>
  <c r="L1502" i="1"/>
  <c r="U1501" i="1"/>
  <c r="N1501" i="1"/>
  <c r="M1501" i="1"/>
  <c r="L1501" i="1"/>
  <c r="U1500" i="1"/>
  <c r="N1500" i="1"/>
  <c r="M1500" i="1"/>
  <c r="L1500" i="1"/>
  <c r="U1499" i="1"/>
  <c r="N1499" i="1"/>
  <c r="M1499" i="1"/>
  <c r="L1499" i="1"/>
  <c r="U1498" i="1"/>
  <c r="N1498" i="1"/>
  <c r="M1498" i="1"/>
  <c r="L1498" i="1"/>
  <c r="U1497" i="1"/>
  <c r="N1497" i="1"/>
  <c r="M1497" i="1"/>
  <c r="L1497" i="1"/>
  <c r="U1496" i="1"/>
  <c r="N1496" i="1"/>
  <c r="M1496" i="1"/>
  <c r="L1496" i="1"/>
  <c r="U1495" i="1"/>
  <c r="N1495" i="1"/>
  <c r="M1495" i="1"/>
  <c r="L1495" i="1"/>
  <c r="U1494" i="1"/>
  <c r="N1494" i="1"/>
  <c r="M1494" i="1"/>
  <c r="L1494" i="1"/>
  <c r="U1493" i="1"/>
  <c r="N1493" i="1"/>
  <c r="M1493" i="1"/>
  <c r="L1493" i="1"/>
  <c r="U1492" i="1"/>
  <c r="N1492" i="1"/>
  <c r="M1492" i="1"/>
  <c r="L1492" i="1"/>
  <c r="U1491" i="1"/>
  <c r="N1491" i="1"/>
  <c r="M1491" i="1"/>
  <c r="L1491" i="1"/>
  <c r="U1490" i="1"/>
  <c r="N1490" i="1"/>
  <c r="M1490" i="1"/>
  <c r="L1490" i="1"/>
  <c r="U1489" i="1"/>
  <c r="N1489" i="1"/>
  <c r="M1489" i="1"/>
  <c r="L1489" i="1"/>
  <c r="U1488" i="1"/>
  <c r="N1488" i="1"/>
  <c r="M1488" i="1"/>
  <c r="L1488" i="1"/>
  <c r="U1487" i="1"/>
  <c r="N1487" i="1"/>
  <c r="M1487" i="1"/>
  <c r="L1487" i="1"/>
  <c r="U1486" i="1"/>
  <c r="N1486" i="1"/>
  <c r="M1486" i="1"/>
  <c r="L1486" i="1"/>
  <c r="U1485" i="1"/>
  <c r="N1485" i="1"/>
  <c r="M1485" i="1"/>
  <c r="L1485" i="1"/>
  <c r="U1484" i="1"/>
  <c r="N1484" i="1"/>
  <c r="M1484" i="1"/>
  <c r="L1484" i="1"/>
  <c r="U1483" i="1"/>
  <c r="N1483" i="1"/>
  <c r="M1483" i="1"/>
  <c r="L1483" i="1"/>
  <c r="U1482" i="1"/>
  <c r="N1482" i="1"/>
  <c r="M1482" i="1"/>
  <c r="L1482" i="1"/>
  <c r="U1481" i="1"/>
  <c r="N1481" i="1"/>
  <c r="M1481" i="1"/>
  <c r="L1481" i="1"/>
  <c r="U1480" i="1"/>
  <c r="N1480" i="1"/>
  <c r="M1480" i="1"/>
  <c r="L1480" i="1"/>
  <c r="U1479" i="1"/>
  <c r="N1479" i="1"/>
  <c r="M1479" i="1"/>
  <c r="L1479" i="1"/>
  <c r="U1478" i="1"/>
  <c r="N1478" i="1"/>
  <c r="M1478" i="1"/>
  <c r="L1478" i="1"/>
  <c r="U1477" i="1"/>
  <c r="N1477" i="1"/>
  <c r="M1477" i="1"/>
  <c r="L1477" i="1"/>
  <c r="U1476" i="1"/>
  <c r="N1476" i="1"/>
  <c r="M1476" i="1"/>
  <c r="L1476" i="1"/>
  <c r="U1475" i="1"/>
  <c r="N1475" i="1"/>
  <c r="M1475" i="1"/>
  <c r="L1475" i="1"/>
  <c r="U1474" i="1"/>
  <c r="N1474" i="1"/>
  <c r="M1474" i="1"/>
  <c r="L1474" i="1"/>
  <c r="U1473" i="1"/>
  <c r="N1473" i="1"/>
  <c r="M1473" i="1"/>
  <c r="L1473" i="1"/>
  <c r="U1472" i="1"/>
  <c r="N1472" i="1"/>
  <c r="M1472" i="1"/>
  <c r="L1472" i="1"/>
  <c r="U1471" i="1"/>
  <c r="N1471" i="1"/>
  <c r="M1471" i="1"/>
  <c r="L1471" i="1"/>
  <c r="U1470" i="1"/>
  <c r="N1470" i="1"/>
  <c r="M1470" i="1"/>
  <c r="L1470" i="1"/>
  <c r="U1469" i="1"/>
  <c r="N1469" i="1"/>
  <c r="M1469" i="1"/>
  <c r="L1469" i="1"/>
  <c r="U1468" i="1"/>
  <c r="N1468" i="1"/>
  <c r="M1468" i="1"/>
  <c r="L1468" i="1"/>
  <c r="U1467" i="1"/>
  <c r="N1467" i="1"/>
  <c r="M1467" i="1"/>
  <c r="L1467" i="1"/>
  <c r="U1466" i="1"/>
  <c r="N1466" i="1"/>
  <c r="M1466" i="1"/>
  <c r="L1466" i="1"/>
  <c r="U1465" i="1"/>
  <c r="N1465" i="1"/>
  <c r="M1465" i="1"/>
  <c r="L1465" i="1"/>
  <c r="U1464" i="1"/>
  <c r="N1464" i="1"/>
  <c r="M1464" i="1"/>
  <c r="L1464" i="1"/>
  <c r="U1463" i="1"/>
  <c r="N1463" i="1"/>
  <c r="M1463" i="1"/>
  <c r="L1463" i="1"/>
  <c r="U1462" i="1"/>
  <c r="N1462" i="1"/>
  <c r="M1462" i="1"/>
  <c r="L1462" i="1"/>
  <c r="U1461" i="1"/>
  <c r="N1461" i="1"/>
  <c r="M1461" i="1"/>
  <c r="L1461" i="1"/>
  <c r="U1460" i="1"/>
  <c r="N1460" i="1"/>
  <c r="M1460" i="1"/>
  <c r="L1460" i="1"/>
  <c r="U1459" i="1"/>
  <c r="N1459" i="1"/>
  <c r="M1459" i="1"/>
  <c r="L1459" i="1"/>
  <c r="U1458" i="1"/>
  <c r="N1458" i="1"/>
  <c r="M1458" i="1"/>
  <c r="L1458" i="1"/>
  <c r="U1457" i="1"/>
  <c r="N1457" i="1"/>
  <c r="M1457" i="1"/>
  <c r="L1457" i="1"/>
  <c r="U1456" i="1"/>
  <c r="N1456" i="1"/>
  <c r="M1456" i="1"/>
  <c r="L1456" i="1"/>
  <c r="U1455" i="1"/>
  <c r="N1455" i="1"/>
  <c r="M1455" i="1"/>
  <c r="L1455" i="1"/>
  <c r="U1454" i="1"/>
  <c r="N1454" i="1"/>
  <c r="M1454" i="1"/>
  <c r="L1454" i="1"/>
  <c r="U1453" i="1"/>
  <c r="N1453" i="1"/>
  <c r="M1453" i="1"/>
  <c r="L1453" i="1"/>
  <c r="U1452" i="1"/>
  <c r="N1452" i="1"/>
  <c r="M1452" i="1"/>
  <c r="L1452" i="1"/>
  <c r="U1451" i="1"/>
  <c r="N1451" i="1"/>
  <c r="M1451" i="1"/>
  <c r="L1451" i="1"/>
  <c r="U1450" i="1"/>
  <c r="N1450" i="1"/>
  <c r="M1450" i="1"/>
  <c r="L1450" i="1"/>
  <c r="U1449" i="1"/>
  <c r="N1449" i="1"/>
  <c r="M1449" i="1"/>
  <c r="L1449" i="1"/>
  <c r="U1448" i="1"/>
  <c r="N1448" i="1"/>
  <c r="M1448" i="1"/>
  <c r="L1448" i="1"/>
  <c r="U1447" i="1"/>
  <c r="N1447" i="1"/>
  <c r="M1447" i="1"/>
  <c r="L1447" i="1"/>
  <c r="U1446" i="1"/>
  <c r="N1446" i="1"/>
  <c r="M1446" i="1"/>
  <c r="L1446" i="1"/>
  <c r="U1445" i="1"/>
  <c r="N1445" i="1"/>
  <c r="M1445" i="1"/>
  <c r="L1445" i="1"/>
  <c r="U1444" i="1"/>
  <c r="N1444" i="1"/>
  <c r="M1444" i="1"/>
  <c r="L1444" i="1"/>
  <c r="U1443" i="1"/>
  <c r="N1443" i="1"/>
  <c r="M1443" i="1"/>
  <c r="L1443" i="1"/>
  <c r="U1442" i="1"/>
  <c r="N1442" i="1"/>
  <c r="M1442" i="1"/>
  <c r="L1442" i="1"/>
  <c r="U1441" i="1"/>
  <c r="N1441" i="1"/>
  <c r="L1441" i="1"/>
  <c r="M1441" i="1"/>
  <c r="U1440" i="1"/>
  <c r="N1440" i="1"/>
  <c r="L1440" i="1"/>
  <c r="M1440" i="1"/>
  <c r="U1439" i="1"/>
  <c r="N1439" i="1"/>
  <c r="L1439" i="1"/>
  <c r="M1439" i="1"/>
  <c r="U1438" i="1"/>
  <c r="N1438" i="1"/>
  <c r="L1438" i="1"/>
  <c r="M1438" i="1"/>
  <c r="U1437" i="1"/>
  <c r="N1437" i="1"/>
  <c r="L1437" i="1"/>
  <c r="M1437" i="1"/>
  <c r="U1436" i="1"/>
  <c r="N1436" i="1"/>
  <c r="M1436" i="1"/>
  <c r="L1436" i="1"/>
  <c r="U1435" i="1"/>
  <c r="N1435" i="1"/>
  <c r="M1435" i="1"/>
  <c r="L1435" i="1"/>
  <c r="U1434" i="1"/>
  <c r="N1434" i="1"/>
  <c r="M1434" i="1"/>
  <c r="L1434" i="1"/>
  <c r="U1433" i="1"/>
  <c r="N1433" i="1"/>
  <c r="M1433" i="1"/>
  <c r="L1433" i="1"/>
  <c r="U1432" i="1"/>
  <c r="N1432" i="1"/>
  <c r="M1432" i="1"/>
  <c r="L1432" i="1"/>
  <c r="U1431" i="1"/>
  <c r="N1431" i="1"/>
  <c r="M1431" i="1"/>
  <c r="L1431" i="1"/>
  <c r="U1430" i="1"/>
  <c r="N1430" i="1"/>
  <c r="M1430" i="1"/>
  <c r="L1430" i="1"/>
  <c r="U1429" i="1"/>
  <c r="N1429" i="1"/>
  <c r="M1429" i="1"/>
  <c r="L1429" i="1"/>
  <c r="U1428" i="1"/>
  <c r="N1428" i="1"/>
  <c r="M1428" i="1"/>
  <c r="L1428" i="1"/>
  <c r="U1427" i="1"/>
  <c r="N1427" i="1"/>
  <c r="M1427" i="1"/>
  <c r="L1427" i="1"/>
  <c r="U1426" i="1"/>
  <c r="N1426" i="1"/>
  <c r="M1426" i="1"/>
  <c r="L1426" i="1"/>
  <c r="U1425" i="1"/>
  <c r="N1425" i="1"/>
  <c r="M1425" i="1"/>
  <c r="L1425" i="1"/>
  <c r="U1424" i="1"/>
  <c r="N1424" i="1"/>
  <c r="M1424" i="1"/>
  <c r="L1424" i="1"/>
  <c r="U1423" i="1"/>
  <c r="N1423" i="1"/>
  <c r="M1423" i="1"/>
  <c r="L1423" i="1"/>
  <c r="U1422" i="1"/>
  <c r="N1422" i="1"/>
  <c r="M1422" i="1"/>
  <c r="L1422" i="1"/>
  <c r="U1421" i="1"/>
  <c r="N1421" i="1"/>
  <c r="M1421" i="1"/>
  <c r="L1421" i="1"/>
  <c r="U1420" i="1"/>
  <c r="N1420" i="1"/>
  <c r="M1420" i="1"/>
  <c r="L1420" i="1"/>
  <c r="U1419" i="1"/>
  <c r="N1419" i="1"/>
  <c r="M1419" i="1"/>
  <c r="L1419" i="1"/>
  <c r="U1418" i="1"/>
  <c r="N1418" i="1"/>
  <c r="M1418" i="1"/>
  <c r="L1418" i="1"/>
  <c r="U1417" i="1"/>
  <c r="N1417" i="1"/>
  <c r="M1417" i="1"/>
  <c r="L1417" i="1"/>
  <c r="U1416" i="1"/>
  <c r="N1416" i="1"/>
  <c r="M1416" i="1"/>
  <c r="L1416" i="1"/>
  <c r="U1415" i="1"/>
  <c r="N1415" i="1"/>
  <c r="L1415" i="1"/>
  <c r="M1415" i="1"/>
  <c r="U1414" i="1"/>
  <c r="N1414" i="1"/>
  <c r="L1414" i="1"/>
  <c r="M1414" i="1"/>
  <c r="U1413" i="1"/>
  <c r="N1413" i="1"/>
  <c r="L1413" i="1"/>
  <c r="M1413" i="1"/>
  <c r="U1412" i="1"/>
  <c r="N1412" i="1"/>
  <c r="M1412" i="1"/>
  <c r="L1412" i="1"/>
  <c r="U1411" i="1"/>
  <c r="N1411" i="1"/>
  <c r="M1411" i="1"/>
  <c r="L1411" i="1"/>
  <c r="U1410" i="1"/>
  <c r="N1410" i="1"/>
  <c r="M1410" i="1"/>
  <c r="L1410" i="1"/>
  <c r="U1409" i="1"/>
  <c r="N1409" i="1"/>
  <c r="M1409" i="1"/>
  <c r="L1409" i="1"/>
  <c r="U1408" i="1"/>
  <c r="N1408" i="1"/>
  <c r="M1408" i="1"/>
  <c r="L1408" i="1"/>
  <c r="U1407" i="1"/>
  <c r="N1407" i="1"/>
  <c r="L1407" i="1"/>
  <c r="M1407" i="1"/>
  <c r="U1406" i="1"/>
  <c r="N1406" i="1"/>
  <c r="L1406" i="1"/>
  <c r="M1406" i="1"/>
  <c r="U1405" i="1"/>
  <c r="N1405" i="1"/>
  <c r="L1405" i="1"/>
  <c r="M1405" i="1"/>
  <c r="U1404" i="1"/>
  <c r="N1404" i="1"/>
  <c r="L1404" i="1"/>
  <c r="M1404" i="1"/>
  <c r="U1403" i="1"/>
  <c r="N1403" i="1"/>
  <c r="L1403" i="1"/>
  <c r="M1403" i="1"/>
  <c r="U1402" i="1"/>
  <c r="N1402" i="1"/>
  <c r="L1402" i="1"/>
  <c r="M1402" i="1"/>
  <c r="U1401" i="1"/>
  <c r="N1401" i="1"/>
  <c r="L1401" i="1"/>
  <c r="M1401" i="1"/>
  <c r="U1400" i="1"/>
  <c r="N1400" i="1"/>
  <c r="L1400" i="1"/>
  <c r="M1400" i="1"/>
  <c r="U1399" i="1"/>
  <c r="N1399" i="1"/>
  <c r="L1399" i="1"/>
  <c r="M1399" i="1"/>
  <c r="U1398" i="1"/>
  <c r="N1398" i="1"/>
  <c r="L1398" i="1"/>
  <c r="M1398" i="1"/>
  <c r="U1397" i="1"/>
  <c r="N1397" i="1"/>
  <c r="L1397" i="1"/>
  <c r="M1397" i="1"/>
  <c r="U1396" i="1"/>
  <c r="N1396" i="1"/>
  <c r="L1396" i="1"/>
  <c r="M1396" i="1"/>
  <c r="U1395" i="1"/>
  <c r="N1395" i="1"/>
  <c r="L1395" i="1"/>
  <c r="M1395" i="1"/>
  <c r="U1394" i="1"/>
  <c r="N1394" i="1"/>
  <c r="L1394" i="1"/>
  <c r="M1394" i="1"/>
  <c r="U1393" i="1"/>
  <c r="N1393" i="1"/>
  <c r="L1393" i="1"/>
  <c r="M1393" i="1"/>
  <c r="U1392" i="1"/>
  <c r="N1392" i="1"/>
  <c r="L1392" i="1"/>
  <c r="M1392" i="1"/>
  <c r="U1391" i="1"/>
  <c r="N1391" i="1"/>
  <c r="L1391" i="1"/>
  <c r="M1391" i="1"/>
  <c r="U1390" i="1"/>
  <c r="N1390" i="1"/>
  <c r="L1390" i="1"/>
  <c r="M1390" i="1"/>
  <c r="U1389" i="1"/>
  <c r="N1389" i="1"/>
  <c r="L1389" i="1"/>
  <c r="M1389" i="1"/>
  <c r="U1388" i="1"/>
  <c r="N1388" i="1"/>
  <c r="L1388" i="1"/>
  <c r="M1388" i="1"/>
  <c r="U1387" i="1"/>
  <c r="N1387" i="1"/>
  <c r="L1387" i="1"/>
  <c r="M1387" i="1"/>
  <c r="U1386" i="1"/>
  <c r="N1386" i="1"/>
  <c r="L1386" i="1"/>
  <c r="M1386" i="1"/>
  <c r="U1385" i="1"/>
  <c r="N1385" i="1"/>
  <c r="L1385" i="1"/>
  <c r="M1385" i="1"/>
  <c r="U1384" i="1"/>
  <c r="N1384" i="1"/>
  <c r="L1384" i="1"/>
  <c r="M1384" i="1"/>
  <c r="U1383" i="1"/>
  <c r="N1383" i="1"/>
  <c r="L1383" i="1"/>
  <c r="M1383" i="1"/>
  <c r="U1382" i="1"/>
  <c r="N1382" i="1"/>
  <c r="L1382" i="1"/>
  <c r="M1382" i="1"/>
  <c r="U1381" i="1"/>
  <c r="N1381" i="1"/>
  <c r="L1381" i="1"/>
  <c r="M1381" i="1"/>
  <c r="U1380" i="1"/>
  <c r="N1380" i="1"/>
  <c r="L1380" i="1"/>
  <c r="M1380" i="1"/>
  <c r="U1379" i="1"/>
  <c r="N1379" i="1"/>
  <c r="L1379" i="1"/>
  <c r="M1379" i="1"/>
  <c r="U1378" i="1"/>
  <c r="N1378" i="1"/>
  <c r="L1378" i="1"/>
  <c r="M1378" i="1"/>
  <c r="U1377" i="1"/>
  <c r="N1377" i="1"/>
  <c r="L1377" i="1"/>
  <c r="M1377" i="1"/>
  <c r="U1376" i="1"/>
  <c r="N1376" i="1"/>
  <c r="L1376" i="1"/>
  <c r="M1376" i="1"/>
  <c r="U1375" i="1"/>
  <c r="N1375" i="1"/>
  <c r="L1375" i="1"/>
  <c r="M1375" i="1"/>
  <c r="U1374" i="1"/>
  <c r="N1374" i="1"/>
  <c r="L1374" i="1"/>
  <c r="M1374" i="1"/>
  <c r="U1373" i="1"/>
  <c r="N1373" i="1"/>
  <c r="L1373" i="1"/>
  <c r="M1373" i="1"/>
  <c r="U1372" i="1"/>
  <c r="N1372" i="1"/>
  <c r="M1372" i="1"/>
  <c r="L1372" i="1"/>
  <c r="U1371" i="1"/>
  <c r="N1371" i="1"/>
  <c r="M1371" i="1"/>
  <c r="L1371" i="1"/>
  <c r="U1370" i="1"/>
  <c r="N1370" i="1"/>
  <c r="M1370" i="1"/>
  <c r="L1370" i="1"/>
  <c r="U1369" i="1"/>
  <c r="N1369" i="1"/>
  <c r="M1369" i="1"/>
  <c r="L1369" i="1"/>
  <c r="U1368" i="1"/>
  <c r="N1368" i="1"/>
  <c r="M1368" i="1"/>
  <c r="L1368" i="1"/>
  <c r="U1367" i="1"/>
  <c r="N1367" i="1"/>
  <c r="M1367" i="1"/>
  <c r="L1367" i="1"/>
  <c r="U1366" i="1"/>
  <c r="N1366" i="1"/>
  <c r="M1366" i="1"/>
  <c r="L1366" i="1"/>
  <c r="U1365" i="1"/>
  <c r="N1365" i="1"/>
  <c r="M1365" i="1"/>
  <c r="L1365" i="1"/>
  <c r="U1364" i="1"/>
  <c r="N1364" i="1"/>
  <c r="M1364" i="1"/>
  <c r="L1364" i="1"/>
  <c r="U1363" i="1"/>
  <c r="N1363" i="1"/>
  <c r="M1363" i="1"/>
  <c r="L1363" i="1"/>
  <c r="U1362" i="1"/>
  <c r="N1362" i="1"/>
  <c r="M1362" i="1"/>
  <c r="L1362" i="1"/>
  <c r="U1361" i="1"/>
  <c r="N1361" i="1"/>
  <c r="L1361" i="1"/>
  <c r="M1361" i="1"/>
  <c r="U1360" i="1"/>
  <c r="N1360" i="1"/>
  <c r="L1360" i="1"/>
  <c r="M1360" i="1"/>
  <c r="U1359" i="1"/>
  <c r="N1359" i="1"/>
  <c r="L1359" i="1"/>
  <c r="M1359" i="1"/>
  <c r="U1358" i="1"/>
  <c r="N1358" i="1"/>
  <c r="L1358" i="1"/>
  <c r="M1358" i="1"/>
  <c r="U1357" i="1"/>
  <c r="N1357" i="1"/>
  <c r="L1357" i="1"/>
  <c r="M1357" i="1"/>
  <c r="U1356" i="1"/>
  <c r="N1356" i="1"/>
  <c r="L1356" i="1"/>
  <c r="M1356" i="1"/>
  <c r="U1355" i="1"/>
  <c r="N1355" i="1"/>
  <c r="L1355" i="1"/>
  <c r="M1355" i="1"/>
  <c r="U1354" i="1"/>
  <c r="N1354" i="1"/>
  <c r="L1354" i="1"/>
  <c r="M1354" i="1"/>
  <c r="U1353" i="1"/>
  <c r="N1353" i="1"/>
  <c r="L1353" i="1"/>
  <c r="M1353" i="1"/>
  <c r="U1352" i="1"/>
  <c r="N1352" i="1"/>
  <c r="L1352" i="1"/>
  <c r="M1352" i="1"/>
  <c r="U1351" i="1"/>
  <c r="N1351" i="1"/>
  <c r="L1351" i="1"/>
  <c r="M1351" i="1"/>
  <c r="U1350" i="1"/>
  <c r="N1350" i="1"/>
  <c r="L1350" i="1"/>
  <c r="M1350" i="1"/>
  <c r="U1349" i="1"/>
  <c r="N1349" i="1"/>
  <c r="L1349" i="1"/>
  <c r="M1349" i="1"/>
  <c r="U1348" i="1"/>
  <c r="N1348" i="1"/>
  <c r="M1348" i="1"/>
  <c r="L1348" i="1"/>
  <c r="U1347" i="1"/>
  <c r="N1347" i="1"/>
  <c r="M1347" i="1"/>
  <c r="L1347" i="1"/>
  <c r="U1346" i="1"/>
  <c r="N1346" i="1"/>
  <c r="M1346" i="1"/>
  <c r="L1346" i="1"/>
  <c r="U1345" i="1"/>
  <c r="N1345" i="1"/>
  <c r="M1345" i="1"/>
  <c r="L1345" i="1"/>
  <c r="U1344" i="1"/>
  <c r="N1344" i="1"/>
  <c r="M1344" i="1"/>
  <c r="L1344" i="1"/>
  <c r="U1343" i="1"/>
  <c r="N1343" i="1"/>
  <c r="M1343" i="1"/>
  <c r="L1343" i="1"/>
  <c r="U1342" i="1"/>
  <c r="N1342" i="1"/>
  <c r="M1342" i="1"/>
  <c r="L1342" i="1"/>
  <c r="U1341" i="1"/>
  <c r="N1341" i="1"/>
  <c r="M1341" i="1"/>
  <c r="L1341" i="1"/>
  <c r="U1340" i="1"/>
  <c r="N1340" i="1"/>
  <c r="M1340" i="1"/>
  <c r="L1340" i="1"/>
  <c r="U1339" i="1"/>
  <c r="N1339" i="1"/>
  <c r="L1339" i="1"/>
  <c r="M1339" i="1"/>
  <c r="U1338" i="1"/>
  <c r="N1338" i="1"/>
  <c r="L1338" i="1"/>
  <c r="M1338" i="1"/>
  <c r="U1337" i="1"/>
  <c r="N1337" i="1"/>
  <c r="L1337" i="1"/>
  <c r="M1337" i="1"/>
  <c r="U1336" i="1"/>
  <c r="N1336" i="1"/>
  <c r="L1336" i="1"/>
  <c r="M1336" i="1"/>
  <c r="U1335" i="1"/>
  <c r="N1335" i="1"/>
  <c r="L1335" i="1"/>
  <c r="M1335" i="1"/>
  <c r="U1334" i="1"/>
  <c r="N1334" i="1"/>
  <c r="L1334" i="1"/>
  <c r="M1334" i="1"/>
  <c r="U1333" i="1"/>
  <c r="N1333" i="1"/>
  <c r="L1333" i="1"/>
  <c r="M1333" i="1"/>
  <c r="U1332" i="1"/>
  <c r="N1332" i="1"/>
  <c r="L1332" i="1"/>
  <c r="M1332" i="1"/>
  <c r="U1331" i="1"/>
  <c r="N1331" i="1"/>
  <c r="L1331" i="1"/>
  <c r="M1331" i="1"/>
  <c r="U1330" i="1"/>
  <c r="N1330" i="1"/>
  <c r="L1330" i="1"/>
  <c r="M1330" i="1"/>
  <c r="U1329" i="1"/>
  <c r="N1329" i="1"/>
  <c r="L1329" i="1"/>
  <c r="M1329" i="1"/>
  <c r="U1328" i="1"/>
  <c r="N1328" i="1"/>
  <c r="L1328" i="1"/>
  <c r="M1328" i="1"/>
  <c r="U1327" i="1"/>
  <c r="N1327" i="1"/>
  <c r="L1327" i="1"/>
  <c r="M1327" i="1"/>
  <c r="U1326" i="1"/>
  <c r="N1326" i="1"/>
  <c r="L1326" i="1"/>
  <c r="M1326" i="1"/>
  <c r="U1325" i="1"/>
  <c r="N1325" i="1"/>
  <c r="M1325" i="1"/>
  <c r="L1325" i="1"/>
  <c r="U1324" i="1"/>
  <c r="N1324" i="1"/>
  <c r="M1324" i="1"/>
  <c r="L1324" i="1"/>
  <c r="U1323" i="1"/>
  <c r="N1323" i="1"/>
  <c r="M1323" i="1"/>
  <c r="L1323" i="1"/>
  <c r="U1322" i="1"/>
  <c r="N1322" i="1"/>
  <c r="M1322" i="1"/>
  <c r="L1322" i="1"/>
  <c r="U1321" i="1"/>
  <c r="N1321" i="1"/>
  <c r="M1321" i="1"/>
  <c r="L1321" i="1"/>
  <c r="U1320" i="1"/>
  <c r="N1320" i="1"/>
  <c r="M1320" i="1"/>
  <c r="L1320" i="1"/>
  <c r="U1319" i="1"/>
  <c r="N1319" i="1"/>
  <c r="M1319" i="1"/>
  <c r="L1319" i="1"/>
  <c r="U1318" i="1"/>
  <c r="N1318" i="1"/>
  <c r="M1318" i="1"/>
  <c r="L1318" i="1"/>
  <c r="U1317" i="1"/>
  <c r="N1317" i="1"/>
  <c r="L1317" i="1"/>
  <c r="M1317" i="1"/>
  <c r="U1316" i="1"/>
  <c r="N1316" i="1"/>
  <c r="L1316" i="1"/>
  <c r="M1316" i="1"/>
  <c r="U1315" i="1"/>
  <c r="N1315" i="1"/>
  <c r="L1315" i="1"/>
  <c r="M1315" i="1"/>
  <c r="U1314" i="1"/>
  <c r="N1314" i="1"/>
  <c r="L1314" i="1"/>
  <c r="M1314" i="1"/>
  <c r="U1313" i="1"/>
  <c r="N1313" i="1"/>
  <c r="L1313" i="1"/>
  <c r="M1313" i="1"/>
  <c r="U1312" i="1"/>
  <c r="N1312" i="1"/>
  <c r="L1312" i="1"/>
  <c r="M1312" i="1"/>
  <c r="U1311" i="1"/>
  <c r="N1311" i="1"/>
  <c r="L1311" i="1"/>
  <c r="M1311" i="1"/>
  <c r="U1310" i="1"/>
  <c r="N1310" i="1"/>
  <c r="L1310" i="1"/>
  <c r="M1310" i="1"/>
  <c r="U1309" i="1"/>
  <c r="N1309" i="1"/>
  <c r="L1309" i="1"/>
  <c r="M1309" i="1"/>
  <c r="U1308" i="1"/>
  <c r="N1308" i="1"/>
  <c r="L1308" i="1"/>
  <c r="M1308" i="1"/>
  <c r="U1307" i="1"/>
  <c r="N1307" i="1"/>
  <c r="L1307" i="1"/>
  <c r="M1307" i="1"/>
  <c r="U1306" i="1"/>
  <c r="N1306" i="1"/>
  <c r="L1306" i="1"/>
  <c r="M1306" i="1"/>
  <c r="U1305" i="1"/>
  <c r="N1305" i="1"/>
  <c r="L1305" i="1"/>
  <c r="M1305" i="1"/>
  <c r="U1304" i="1"/>
  <c r="N1304" i="1"/>
  <c r="M1304" i="1"/>
  <c r="L1304" i="1"/>
  <c r="U1303" i="1"/>
  <c r="N1303" i="1"/>
  <c r="M1303" i="1"/>
  <c r="L1303" i="1"/>
  <c r="U1302" i="1"/>
  <c r="N1302" i="1"/>
  <c r="L1302" i="1"/>
  <c r="M1302" i="1"/>
  <c r="U1301" i="1"/>
  <c r="N1301" i="1"/>
  <c r="L1301" i="1"/>
  <c r="M1301" i="1"/>
  <c r="U1300" i="1"/>
  <c r="N1300" i="1"/>
  <c r="L1300" i="1"/>
  <c r="M1300" i="1"/>
  <c r="U1299" i="1"/>
  <c r="N1299" i="1"/>
  <c r="L1299" i="1"/>
  <c r="M1299" i="1"/>
  <c r="U1298" i="1"/>
  <c r="N1298" i="1"/>
  <c r="L1298" i="1"/>
  <c r="M1298" i="1"/>
  <c r="U1297" i="1"/>
  <c r="N1297" i="1"/>
  <c r="L1297" i="1"/>
  <c r="M1297" i="1"/>
  <c r="U1296" i="1"/>
  <c r="N1296" i="1"/>
  <c r="L1296" i="1"/>
  <c r="M1296" i="1"/>
  <c r="U1295" i="1"/>
  <c r="N1295" i="1"/>
  <c r="L1295" i="1"/>
  <c r="M1295" i="1"/>
  <c r="U1294" i="1"/>
  <c r="N1294" i="1"/>
  <c r="L1294" i="1"/>
  <c r="M1294" i="1"/>
  <c r="U1293" i="1"/>
  <c r="N1293" i="1"/>
  <c r="L1293" i="1"/>
  <c r="M1293" i="1"/>
  <c r="U1292" i="1"/>
  <c r="N1292" i="1"/>
  <c r="L1292" i="1"/>
  <c r="M1292" i="1"/>
  <c r="U1291" i="1"/>
  <c r="N1291" i="1"/>
  <c r="L1291" i="1"/>
  <c r="M1291" i="1"/>
  <c r="U1290" i="1"/>
  <c r="N1290" i="1"/>
  <c r="L1290" i="1"/>
  <c r="M1290" i="1"/>
  <c r="U1289" i="1"/>
  <c r="N1289" i="1"/>
  <c r="L1289" i="1"/>
  <c r="M1289" i="1"/>
  <c r="U1288" i="1"/>
  <c r="N1288" i="1"/>
  <c r="M1288" i="1"/>
  <c r="L1288" i="1"/>
  <c r="U1287" i="1"/>
  <c r="N1287" i="1"/>
  <c r="L1287" i="1"/>
  <c r="M1287" i="1"/>
  <c r="U1286" i="1"/>
  <c r="N1286" i="1"/>
  <c r="L1286" i="1"/>
  <c r="M1286" i="1"/>
  <c r="U1285" i="1"/>
  <c r="N1285" i="1"/>
  <c r="L1285" i="1"/>
  <c r="M1285" i="1"/>
  <c r="U1284" i="1"/>
  <c r="N1284" i="1"/>
  <c r="L1284" i="1"/>
  <c r="M1284" i="1"/>
  <c r="U1283" i="1"/>
  <c r="N1283" i="1"/>
  <c r="L1283" i="1"/>
  <c r="M1283" i="1"/>
  <c r="U1282" i="1"/>
  <c r="N1282" i="1"/>
  <c r="L1282" i="1"/>
  <c r="M1282" i="1"/>
  <c r="U1281" i="1"/>
  <c r="N1281" i="1"/>
  <c r="L1281" i="1"/>
  <c r="M1281" i="1"/>
  <c r="U1280" i="1"/>
  <c r="N1280" i="1"/>
  <c r="L1280" i="1"/>
  <c r="M1280" i="1"/>
  <c r="U1279" i="1"/>
  <c r="N1279" i="1"/>
  <c r="L1279" i="1"/>
  <c r="M1279" i="1"/>
  <c r="U1278" i="1"/>
  <c r="N1278" i="1"/>
  <c r="L1278" i="1"/>
  <c r="M1278" i="1"/>
  <c r="U1277" i="1"/>
  <c r="N1277" i="1"/>
  <c r="L1277" i="1"/>
  <c r="M1277" i="1"/>
  <c r="U1276" i="1"/>
  <c r="N1276" i="1"/>
  <c r="L1276" i="1"/>
  <c r="M1276" i="1"/>
  <c r="U1275" i="1"/>
  <c r="N1275" i="1"/>
  <c r="L1275" i="1"/>
  <c r="M1275" i="1"/>
  <c r="U1274" i="1"/>
  <c r="N1274" i="1"/>
  <c r="L1274" i="1"/>
  <c r="M1274" i="1"/>
  <c r="U1273" i="1"/>
  <c r="N1273" i="1"/>
  <c r="L1273" i="1"/>
  <c r="M1273" i="1"/>
  <c r="U1272" i="1"/>
  <c r="N1272" i="1"/>
  <c r="L1272" i="1"/>
  <c r="M1272" i="1"/>
  <c r="U1271" i="1"/>
  <c r="N1271" i="1"/>
  <c r="L1271" i="1"/>
  <c r="M1271" i="1"/>
  <c r="U1270" i="1"/>
  <c r="N1270" i="1"/>
  <c r="L1270" i="1"/>
  <c r="M1270" i="1"/>
  <c r="U1269" i="1"/>
  <c r="N1269" i="1"/>
  <c r="L1269" i="1"/>
  <c r="M1269" i="1"/>
  <c r="U1268" i="1"/>
  <c r="N1268" i="1"/>
  <c r="L1268" i="1"/>
  <c r="M1268" i="1"/>
  <c r="U1267" i="1"/>
  <c r="N1267" i="1"/>
  <c r="L1267" i="1"/>
  <c r="M1267" i="1"/>
  <c r="U1266" i="1"/>
  <c r="N1266" i="1"/>
  <c r="L1266" i="1"/>
  <c r="M1266" i="1"/>
  <c r="U1265" i="1"/>
  <c r="N1265" i="1"/>
  <c r="L1265" i="1"/>
  <c r="M1265" i="1"/>
  <c r="U1264" i="1"/>
  <c r="N1264" i="1"/>
  <c r="L1264" i="1"/>
  <c r="M1264" i="1"/>
  <c r="U1263" i="1"/>
  <c r="N1263" i="1"/>
  <c r="L1263" i="1"/>
  <c r="M1263" i="1"/>
  <c r="U1262" i="1"/>
  <c r="N1262" i="1"/>
  <c r="L1262" i="1"/>
  <c r="M1262" i="1"/>
  <c r="U1261" i="1"/>
  <c r="N1261" i="1"/>
  <c r="L1261" i="1"/>
  <c r="M1261" i="1"/>
  <c r="U1260" i="1"/>
  <c r="N1260" i="1"/>
  <c r="L1260" i="1"/>
  <c r="M1260" i="1"/>
  <c r="U1259" i="1"/>
  <c r="N1259" i="1"/>
  <c r="L1259" i="1"/>
  <c r="M1259" i="1"/>
  <c r="U1258" i="1"/>
  <c r="N1258" i="1"/>
  <c r="L1258" i="1"/>
  <c r="M1258" i="1"/>
  <c r="U1257" i="1"/>
  <c r="N1257" i="1"/>
  <c r="M1257" i="1"/>
  <c r="L1257" i="1"/>
  <c r="U1256" i="1"/>
  <c r="N1256" i="1"/>
  <c r="M1256" i="1"/>
  <c r="L1256" i="1"/>
  <c r="U1255" i="1"/>
  <c r="N1255" i="1"/>
  <c r="M1255" i="1"/>
  <c r="L1255" i="1"/>
  <c r="U1254" i="1"/>
  <c r="N1254" i="1"/>
  <c r="M1254" i="1"/>
  <c r="L1254" i="1"/>
  <c r="U1253" i="1"/>
  <c r="N1253" i="1"/>
  <c r="L1253" i="1"/>
  <c r="M1253" i="1"/>
  <c r="U1252" i="1"/>
  <c r="N1252" i="1"/>
  <c r="L1252" i="1"/>
  <c r="M1252" i="1"/>
  <c r="U1251" i="1"/>
  <c r="N1251" i="1"/>
  <c r="L1251" i="1"/>
  <c r="M1251" i="1"/>
  <c r="U1250" i="1"/>
  <c r="N1250" i="1"/>
  <c r="M1250" i="1"/>
  <c r="L1250" i="1"/>
  <c r="U1249" i="1"/>
  <c r="N1249" i="1"/>
  <c r="M1249" i="1"/>
  <c r="L1249" i="1"/>
  <c r="U1248" i="1"/>
  <c r="N1248" i="1"/>
  <c r="M1248" i="1"/>
  <c r="L1248" i="1"/>
  <c r="U1247" i="1"/>
  <c r="N1247" i="1"/>
  <c r="M1247" i="1"/>
  <c r="L1247" i="1"/>
  <c r="U1246" i="1"/>
  <c r="N1246" i="1"/>
  <c r="L1246" i="1"/>
  <c r="M1246" i="1"/>
  <c r="U1245" i="1"/>
  <c r="N1245" i="1"/>
  <c r="L1245" i="1"/>
  <c r="M1245" i="1"/>
  <c r="U1244" i="1"/>
  <c r="N1244" i="1"/>
  <c r="L1244" i="1"/>
  <c r="M1244" i="1"/>
  <c r="U1243" i="1"/>
  <c r="N1243" i="1"/>
  <c r="M1243" i="1"/>
  <c r="L1243" i="1"/>
  <c r="U1242" i="1"/>
  <c r="N1242" i="1"/>
  <c r="M1242" i="1"/>
  <c r="L1242" i="1"/>
  <c r="U1241" i="1"/>
  <c r="N1241" i="1"/>
  <c r="M1241" i="1"/>
  <c r="L1241" i="1"/>
  <c r="U1240" i="1"/>
  <c r="N1240" i="1"/>
  <c r="M1240" i="1"/>
  <c r="L1240" i="1"/>
  <c r="U1239" i="1"/>
  <c r="N1239" i="1"/>
  <c r="M1239" i="1"/>
  <c r="L1239" i="1"/>
  <c r="U1238" i="1"/>
  <c r="N1238" i="1"/>
  <c r="M1238" i="1"/>
  <c r="L1238" i="1"/>
  <c r="U1237" i="1"/>
  <c r="N1237" i="1"/>
  <c r="M1237" i="1"/>
  <c r="L1237" i="1"/>
  <c r="U1236" i="1"/>
  <c r="N1236" i="1"/>
  <c r="M1236" i="1"/>
  <c r="L1236" i="1"/>
  <c r="U1235" i="1"/>
  <c r="N1235" i="1"/>
  <c r="M1235" i="1"/>
  <c r="L1235" i="1"/>
  <c r="U1234" i="1"/>
  <c r="N1234" i="1"/>
  <c r="L1234" i="1"/>
  <c r="M1234" i="1"/>
  <c r="U1233" i="1"/>
  <c r="N1233" i="1"/>
  <c r="L1233" i="1"/>
  <c r="M1233" i="1"/>
  <c r="U1232" i="1"/>
  <c r="N1232" i="1"/>
  <c r="M1232" i="1"/>
  <c r="L1232" i="1"/>
  <c r="U1231" i="1"/>
  <c r="N1231" i="1"/>
  <c r="M1231" i="1"/>
  <c r="L1231" i="1"/>
  <c r="U1230" i="1"/>
  <c r="N1230" i="1"/>
  <c r="L1230" i="1"/>
  <c r="M1230" i="1"/>
  <c r="U1229" i="1"/>
  <c r="N1229" i="1"/>
  <c r="L1229" i="1"/>
  <c r="M1229" i="1"/>
  <c r="U1228" i="1"/>
  <c r="N1228" i="1"/>
  <c r="L1228" i="1"/>
  <c r="M1228" i="1"/>
  <c r="U1227" i="1"/>
  <c r="N1227" i="1"/>
  <c r="L1227" i="1"/>
  <c r="M1227" i="1"/>
  <c r="U1226" i="1"/>
  <c r="N1226" i="1"/>
  <c r="L1226" i="1"/>
  <c r="M1226" i="1"/>
  <c r="U1225" i="1"/>
  <c r="N1225" i="1"/>
  <c r="L1225" i="1"/>
  <c r="M1225" i="1"/>
  <c r="U1224" i="1"/>
  <c r="N1224" i="1"/>
  <c r="L1224" i="1"/>
  <c r="M1224" i="1"/>
  <c r="U1223" i="1"/>
  <c r="N1223" i="1"/>
  <c r="L1223" i="1"/>
  <c r="M1223" i="1"/>
  <c r="U1222" i="1"/>
  <c r="N1222" i="1"/>
  <c r="L1222" i="1"/>
  <c r="M1222" i="1"/>
  <c r="U1221" i="1"/>
  <c r="N1221" i="1"/>
  <c r="L1221" i="1"/>
  <c r="M1221" i="1"/>
  <c r="U1220" i="1"/>
  <c r="N1220" i="1"/>
  <c r="L1220" i="1"/>
  <c r="M1220" i="1"/>
  <c r="U1219" i="1"/>
  <c r="N1219" i="1"/>
  <c r="L1219" i="1"/>
  <c r="M1219" i="1"/>
  <c r="U1218" i="1"/>
  <c r="N1218" i="1"/>
  <c r="L1218" i="1"/>
  <c r="M1218" i="1"/>
  <c r="U1217" i="1"/>
  <c r="N1217" i="1"/>
  <c r="L1217" i="1"/>
  <c r="M1217" i="1"/>
  <c r="U1216" i="1"/>
  <c r="N1216" i="1"/>
  <c r="L1216" i="1"/>
  <c r="M1216" i="1"/>
  <c r="U1215" i="1"/>
  <c r="N1215" i="1"/>
  <c r="L1215" i="1"/>
  <c r="M1215" i="1"/>
  <c r="U1214" i="1"/>
  <c r="N1214" i="1"/>
  <c r="L1214" i="1"/>
  <c r="M1214" i="1"/>
  <c r="U1213" i="1"/>
  <c r="N1213" i="1"/>
  <c r="L1213" i="1"/>
  <c r="M1213" i="1"/>
  <c r="U1212" i="1"/>
  <c r="N1212" i="1"/>
  <c r="L1212" i="1"/>
  <c r="M1212" i="1"/>
  <c r="U1211" i="1"/>
  <c r="N1211" i="1"/>
  <c r="L1211" i="1"/>
  <c r="M1211" i="1"/>
  <c r="U1210" i="1"/>
  <c r="N1210" i="1"/>
  <c r="L1210" i="1"/>
  <c r="M1210" i="1"/>
  <c r="U1209" i="1"/>
  <c r="N1209" i="1"/>
  <c r="L1209" i="1"/>
  <c r="M1209" i="1"/>
  <c r="U1208" i="1"/>
  <c r="N1208" i="1"/>
  <c r="L1208" i="1"/>
  <c r="M1208" i="1"/>
  <c r="U1207" i="1"/>
  <c r="N1207" i="1"/>
  <c r="L1207" i="1"/>
  <c r="M1207" i="1"/>
  <c r="U1206" i="1"/>
  <c r="N1206" i="1"/>
  <c r="L1206" i="1"/>
  <c r="M1206" i="1"/>
  <c r="U1205" i="1"/>
  <c r="N1205" i="1"/>
  <c r="L1205" i="1"/>
  <c r="M1205" i="1"/>
  <c r="U1204" i="1"/>
  <c r="N1204" i="1"/>
  <c r="L1204" i="1"/>
  <c r="M1204" i="1"/>
  <c r="U1203" i="1"/>
  <c r="N1203" i="1"/>
  <c r="L1203" i="1"/>
  <c r="M1203" i="1"/>
  <c r="U1202" i="1"/>
  <c r="N1202" i="1"/>
  <c r="L1202" i="1"/>
  <c r="M1202" i="1"/>
  <c r="U1201" i="1"/>
  <c r="N1201" i="1"/>
  <c r="L1201" i="1"/>
  <c r="M1201" i="1"/>
  <c r="U1200" i="1"/>
  <c r="N1200" i="1"/>
  <c r="L1200" i="1"/>
  <c r="M1200" i="1"/>
  <c r="U1199" i="1"/>
  <c r="N1199" i="1"/>
  <c r="L1199" i="1"/>
  <c r="M1199" i="1"/>
  <c r="U1198" i="1"/>
  <c r="N1198" i="1"/>
  <c r="L1198" i="1"/>
  <c r="M1198" i="1"/>
  <c r="U1197" i="1"/>
  <c r="N1197" i="1"/>
  <c r="L1197" i="1"/>
  <c r="M1197" i="1"/>
  <c r="U1196" i="1"/>
  <c r="N1196" i="1"/>
  <c r="L1196" i="1"/>
  <c r="M1196" i="1"/>
  <c r="U1195" i="1"/>
  <c r="N1195" i="1"/>
  <c r="L1195" i="1"/>
  <c r="M1195" i="1"/>
  <c r="U1194" i="1"/>
  <c r="N1194" i="1"/>
  <c r="L1194" i="1"/>
  <c r="M1194" i="1"/>
  <c r="U1193" i="1"/>
  <c r="N1193" i="1"/>
  <c r="L1193" i="1"/>
  <c r="M1193" i="1"/>
  <c r="U1192" i="1"/>
  <c r="N1192" i="1"/>
  <c r="L1192" i="1"/>
  <c r="M1192" i="1"/>
  <c r="U1191" i="1"/>
  <c r="N1191" i="1"/>
  <c r="L1191" i="1"/>
  <c r="M1191" i="1"/>
  <c r="U1190" i="1"/>
  <c r="N1190" i="1"/>
  <c r="L1190" i="1"/>
  <c r="M1190" i="1"/>
  <c r="U1189" i="1"/>
  <c r="N1189" i="1"/>
  <c r="L1189" i="1"/>
  <c r="M1189" i="1"/>
  <c r="U1188" i="1"/>
  <c r="N1188" i="1"/>
  <c r="L1188" i="1"/>
  <c r="M1188" i="1"/>
  <c r="U1187" i="1"/>
  <c r="N1187" i="1"/>
  <c r="L1187" i="1"/>
  <c r="M1187" i="1"/>
  <c r="U1186" i="1"/>
  <c r="N1186" i="1"/>
  <c r="L1186" i="1"/>
  <c r="M1186" i="1"/>
  <c r="U1185" i="1"/>
  <c r="N1185" i="1"/>
  <c r="L1185" i="1"/>
  <c r="M1185" i="1"/>
  <c r="U1184" i="1"/>
  <c r="N1184" i="1"/>
  <c r="L1184" i="1"/>
  <c r="M1184" i="1"/>
  <c r="U1183" i="1"/>
  <c r="N1183" i="1"/>
  <c r="L1183" i="1"/>
  <c r="M1183" i="1"/>
  <c r="U1182" i="1"/>
  <c r="N1182" i="1"/>
  <c r="L1182" i="1"/>
  <c r="M1182" i="1"/>
  <c r="U1181" i="1"/>
  <c r="N1181" i="1"/>
  <c r="L1181" i="1"/>
  <c r="M1181" i="1"/>
  <c r="U1180" i="1"/>
  <c r="N1180" i="1"/>
  <c r="L1180" i="1"/>
  <c r="M1180" i="1"/>
  <c r="U1179" i="1"/>
  <c r="N1179" i="1"/>
  <c r="L1179" i="1"/>
  <c r="M1179" i="1"/>
  <c r="U1178" i="1"/>
  <c r="N1178" i="1"/>
  <c r="M1178" i="1"/>
  <c r="L1178" i="1"/>
  <c r="U1177" i="1"/>
  <c r="N1177" i="1"/>
  <c r="L1177" i="1"/>
  <c r="M1177" i="1"/>
  <c r="U1176" i="1"/>
  <c r="N1176" i="1"/>
  <c r="L1176" i="1"/>
  <c r="M1176" i="1"/>
  <c r="U1175" i="1"/>
  <c r="N1175" i="1"/>
  <c r="L1175" i="1"/>
  <c r="M1175" i="1"/>
  <c r="U1174" i="1"/>
  <c r="N1174" i="1"/>
  <c r="L1174" i="1"/>
  <c r="M1174" i="1"/>
  <c r="U1173" i="1"/>
  <c r="N1173" i="1"/>
  <c r="L1173" i="1"/>
  <c r="M1173" i="1"/>
  <c r="U1172" i="1"/>
  <c r="N1172" i="1"/>
  <c r="L1172" i="1"/>
  <c r="M1172" i="1"/>
  <c r="U1171" i="1"/>
  <c r="N1171" i="1"/>
  <c r="L1171" i="1"/>
  <c r="M1171" i="1"/>
  <c r="U1170" i="1"/>
  <c r="N1170" i="1"/>
  <c r="L1170" i="1"/>
  <c r="M1170" i="1"/>
  <c r="U1169" i="1"/>
  <c r="N1169" i="1"/>
  <c r="L1169" i="1"/>
  <c r="M1169" i="1"/>
  <c r="U1168" i="1"/>
  <c r="N1168" i="1"/>
  <c r="L1168" i="1"/>
  <c r="M1168" i="1"/>
  <c r="U1167" i="1"/>
  <c r="N1167" i="1"/>
  <c r="L1167" i="1"/>
  <c r="M1167" i="1"/>
  <c r="U1166" i="1"/>
  <c r="N1166" i="1"/>
  <c r="L1166" i="1"/>
  <c r="M1166" i="1"/>
  <c r="U1165" i="1"/>
  <c r="N1165" i="1"/>
  <c r="L1165" i="1"/>
  <c r="M1165" i="1"/>
  <c r="U1164" i="1"/>
  <c r="N1164" i="1"/>
  <c r="L1164" i="1"/>
  <c r="M1164" i="1"/>
  <c r="U1163" i="1"/>
  <c r="N1163" i="1"/>
  <c r="L1163" i="1"/>
  <c r="M1163" i="1"/>
  <c r="U1162" i="1"/>
  <c r="N1162" i="1"/>
  <c r="L1162" i="1"/>
  <c r="M1162" i="1"/>
  <c r="U1161" i="1"/>
  <c r="N1161" i="1"/>
  <c r="L1161" i="1"/>
  <c r="M1161" i="1"/>
  <c r="U1160" i="1"/>
  <c r="N1160" i="1"/>
  <c r="L1160" i="1"/>
  <c r="M1160" i="1"/>
  <c r="U1159" i="1"/>
  <c r="N1159" i="1"/>
  <c r="L1159" i="1"/>
  <c r="M1159" i="1"/>
  <c r="U1158" i="1"/>
  <c r="N1158" i="1"/>
  <c r="L1158" i="1"/>
  <c r="M1158" i="1"/>
  <c r="U1157" i="1"/>
  <c r="N1157" i="1"/>
  <c r="L1157" i="1"/>
  <c r="M1157" i="1"/>
  <c r="U1156" i="1"/>
  <c r="N1156" i="1"/>
  <c r="L1156" i="1"/>
  <c r="M1156" i="1"/>
  <c r="U1155" i="1"/>
  <c r="N1155" i="1"/>
  <c r="L1155" i="1"/>
  <c r="M1155" i="1"/>
  <c r="U1154" i="1"/>
  <c r="N1154" i="1"/>
  <c r="L1154" i="1"/>
  <c r="M1154" i="1"/>
  <c r="U1153" i="1"/>
  <c r="N1153" i="1"/>
  <c r="L1153" i="1"/>
  <c r="M1153" i="1"/>
  <c r="U1152" i="1"/>
  <c r="N1152" i="1"/>
  <c r="L1152" i="1"/>
  <c r="M1152" i="1"/>
  <c r="U1151" i="1"/>
  <c r="N1151" i="1"/>
  <c r="L1151" i="1"/>
  <c r="M1151" i="1"/>
  <c r="U1150" i="1"/>
  <c r="N1150" i="1"/>
  <c r="L1150" i="1"/>
  <c r="M1150" i="1"/>
  <c r="U1149" i="1"/>
  <c r="N1149" i="1"/>
  <c r="L1149" i="1"/>
  <c r="M1149" i="1"/>
  <c r="U1148" i="1"/>
  <c r="N1148" i="1"/>
  <c r="L1148" i="1"/>
  <c r="M1148" i="1"/>
  <c r="U1147" i="1"/>
  <c r="N1147" i="1"/>
  <c r="L1147" i="1"/>
  <c r="M1147" i="1"/>
  <c r="U1146" i="1"/>
  <c r="N1146" i="1"/>
  <c r="M1146" i="1"/>
  <c r="L1146" i="1"/>
  <c r="U1145" i="1"/>
  <c r="N1145" i="1"/>
  <c r="M1145" i="1"/>
  <c r="L1145" i="1"/>
  <c r="U1144" i="1"/>
  <c r="N1144" i="1"/>
  <c r="L1144" i="1"/>
  <c r="M1144" i="1"/>
  <c r="U1143" i="1"/>
  <c r="N1143" i="1"/>
  <c r="L1143" i="1"/>
  <c r="M1143" i="1"/>
  <c r="U1142" i="1"/>
  <c r="N1142" i="1"/>
  <c r="L1142" i="1"/>
  <c r="M1142" i="1"/>
  <c r="U1141" i="1"/>
  <c r="N1141" i="1"/>
  <c r="L1141" i="1"/>
  <c r="M1141" i="1"/>
  <c r="U1140" i="1"/>
  <c r="N1140" i="1"/>
  <c r="L1140" i="1"/>
  <c r="M1140" i="1"/>
  <c r="U1139" i="1"/>
  <c r="N1139" i="1"/>
  <c r="L1139" i="1"/>
  <c r="M1139" i="1"/>
  <c r="U1138" i="1"/>
  <c r="N1138" i="1"/>
  <c r="L1138" i="1"/>
  <c r="M1138" i="1"/>
  <c r="U1137" i="1"/>
  <c r="N1137" i="1"/>
  <c r="L1137" i="1"/>
  <c r="M1137" i="1"/>
  <c r="U1136" i="1"/>
  <c r="N1136" i="1"/>
  <c r="L1136" i="1"/>
  <c r="M1136" i="1"/>
  <c r="U1135" i="1"/>
  <c r="N1135" i="1"/>
  <c r="L1135" i="1"/>
  <c r="M1135" i="1"/>
  <c r="U1134" i="1"/>
  <c r="N1134" i="1"/>
  <c r="L1134" i="1"/>
  <c r="M1134" i="1"/>
  <c r="U1133" i="1"/>
  <c r="N1133" i="1"/>
  <c r="L1133" i="1"/>
  <c r="M1133" i="1"/>
  <c r="U1132" i="1"/>
  <c r="N1132" i="1"/>
  <c r="L1132" i="1"/>
  <c r="M1132" i="1"/>
  <c r="U1131" i="1"/>
  <c r="N1131" i="1"/>
  <c r="L1131" i="1"/>
  <c r="M1131" i="1"/>
  <c r="U1130" i="1"/>
  <c r="N1130" i="1"/>
  <c r="L1130" i="1"/>
  <c r="M1130" i="1"/>
  <c r="U1129" i="1"/>
  <c r="N1129" i="1"/>
  <c r="L1129" i="1"/>
  <c r="M1129" i="1"/>
  <c r="U1128" i="1"/>
  <c r="N1128" i="1"/>
  <c r="L1128" i="1"/>
  <c r="M1128" i="1"/>
  <c r="U1127" i="1"/>
  <c r="N1127" i="1"/>
  <c r="L1127" i="1"/>
  <c r="M1127" i="1"/>
  <c r="U1126" i="1"/>
  <c r="N1126" i="1"/>
  <c r="L1126" i="1"/>
  <c r="M1126" i="1"/>
  <c r="U1125" i="1"/>
  <c r="N1125" i="1"/>
  <c r="L1125" i="1"/>
  <c r="M1125" i="1"/>
  <c r="U1124" i="1"/>
  <c r="N1124" i="1"/>
  <c r="L1124" i="1"/>
  <c r="M1124" i="1"/>
  <c r="U1123" i="1"/>
  <c r="N1123" i="1"/>
  <c r="L1123" i="1"/>
  <c r="M1123" i="1"/>
  <c r="U1122" i="1"/>
  <c r="N1122" i="1"/>
  <c r="L1122" i="1"/>
  <c r="M1122" i="1"/>
  <c r="U1121" i="1"/>
  <c r="N1121" i="1"/>
  <c r="L1121" i="1"/>
  <c r="M1121" i="1"/>
  <c r="U1120" i="1"/>
  <c r="N1120" i="1"/>
  <c r="L1120" i="1"/>
  <c r="M1120" i="1"/>
  <c r="U1119" i="1"/>
  <c r="N1119" i="1"/>
  <c r="L1119" i="1"/>
  <c r="M1119" i="1"/>
  <c r="U1118" i="1"/>
  <c r="N1118" i="1"/>
  <c r="L1118" i="1"/>
  <c r="M1118" i="1"/>
  <c r="U1117" i="1"/>
  <c r="N1117" i="1"/>
  <c r="L1117" i="1"/>
  <c r="M1117" i="1"/>
  <c r="U1116" i="1"/>
  <c r="N1116" i="1"/>
  <c r="L1116" i="1"/>
  <c r="M1116" i="1"/>
  <c r="U1115" i="1"/>
  <c r="N1115" i="1"/>
  <c r="L1115" i="1"/>
  <c r="M1115" i="1"/>
  <c r="U1114" i="1"/>
  <c r="N1114" i="1"/>
  <c r="L1114" i="1"/>
  <c r="M1114" i="1"/>
  <c r="U1113" i="1"/>
  <c r="N1113" i="1"/>
  <c r="L1113" i="1"/>
  <c r="M1113" i="1"/>
  <c r="U1112" i="1"/>
  <c r="N1112" i="1"/>
  <c r="L1112" i="1"/>
  <c r="M1112" i="1"/>
  <c r="U1111" i="1"/>
  <c r="N1111" i="1"/>
  <c r="L1111" i="1"/>
  <c r="M1111" i="1"/>
  <c r="U1110" i="1"/>
  <c r="N1110" i="1"/>
  <c r="L1110" i="1"/>
  <c r="M1110" i="1"/>
  <c r="U1109" i="1"/>
  <c r="N1109" i="1"/>
  <c r="L1109" i="1"/>
  <c r="M1109" i="1"/>
  <c r="U1108" i="1"/>
  <c r="N1108" i="1"/>
  <c r="L1108" i="1"/>
  <c r="M1108" i="1"/>
  <c r="U1107" i="1"/>
  <c r="N1107" i="1"/>
  <c r="L1107" i="1"/>
  <c r="M1107" i="1"/>
  <c r="U1106" i="1"/>
  <c r="N1106" i="1"/>
  <c r="L1106" i="1"/>
  <c r="M1106" i="1"/>
  <c r="U1105" i="1"/>
  <c r="N1105" i="1"/>
  <c r="L1105" i="1"/>
  <c r="M1105" i="1"/>
  <c r="U1104" i="1"/>
  <c r="N1104" i="1"/>
  <c r="L1104" i="1"/>
  <c r="M1104" i="1"/>
  <c r="U1103" i="1"/>
  <c r="N1103" i="1"/>
  <c r="L1103" i="1"/>
  <c r="M1103" i="1"/>
  <c r="U1102" i="1"/>
  <c r="N1102" i="1"/>
  <c r="L1102" i="1"/>
  <c r="M1102" i="1"/>
  <c r="U1101" i="1"/>
  <c r="N1101" i="1"/>
  <c r="L1101" i="1"/>
  <c r="M1101" i="1"/>
  <c r="U1100" i="1"/>
  <c r="N1100" i="1"/>
  <c r="L1100" i="1"/>
  <c r="M1100" i="1"/>
  <c r="U1099" i="1"/>
  <c r="N1099" i="1"/>
  <c r="L1099" i="1"/>
  <c r="M1099" i="1"/>
  <c r="U1098" i="1"/>
  <c r="N1098" i="1"/>
  <c r="L1098" i="1"/>
  <c r="M1098" i="1"/>
  <c r="U1097" i="1"/>
  <c r="N1097" i="1"/>
  <c r="L1097" i="1"/>
  <c r="M1097" i="1"/>
  <c r="U1096" i="1"/>
  <c r="N1096" i="1"/>
  <c r="L1096" i="1"/>
  <c r="M1096" i="1"/>
  <c r="U1095" i="1"/>
  <c r="N1095" i="1"/>
  <c r="L1095" i="1"/>
  <c r="M1095" i="1"/>
  <c r="U1094" i="1"/>
  <c r="N1094" i="1"/>
  <c r="L1094" i="1"/>
  <c r="M1094" i="1"/>
  <c r="U1093" i="1"/>
  <c r="N1093" i="1"/>
  <c r="L1093" i="1"/>
  <c r="M1093" i="1"/>
  <c r="U1092" i="1"/>
  <c r="N1092" i="1"/>
  <c r="L1092" i="1"/>
  <c r="M1092" i="1"/>
  <c r="U1091" i="1"/>
  <c r="N1091" i="1"/>
  <c r="L1091" i="1"/>
  <c r="M1091" i="1"/>
  <c r="U1090" i="1"/>
  <c r="N1090" i="1"/>
  <c r="L1090" i="1"/>
  <c r="M1090" i="1"/>
  <c r="U1089" i="1"/>
  <c r="N1089" i="1"/>
  <c r="M1089" i="1"/>
  <c r="L1089" i="1"/>
  <c r="U1088" i="1"/>
  <c r="N1088" i="1"/>
  <c r="L1088" i="1"/>
  <c r="M1088" i="1"/>
  <c r="U1087" i="1"/>
  <c r="N1087" i="1"/>
  <c r="L1087" i="1"/>
  <c r="M1087" i="1"/>
  <c r="U1086" i="1"/>
  <c r="N1086" i="1"/>
  <c r="L1086" i="1"/>
  <c r="M1086" i="1"/>
  <c r="U1085" i="1"/>
  <c r="N1085" i="1"/>
  <c r="L1085" i="1"/>
  <c r="M1085" i="1"/>
  <c r="U1084" i="1"/>
  <c r="N1084" i="1"/>
  <c r="L1084" i="1"/>
  <c r="M1084" i="1"/>
  <c r="U1083" i="1"/>
  <c r="N1083" i="1"/>
  <c r="L1083" i="1"/>
  <c r="M1083" i="1"/>
  <c r="U1082" i="1"/>
  <c r="N1082" i="1"/>
  <c r="L1082" i="1"/>
  <c r="M1082" i="1"/>
  <c r="U1081" i="1"/>
  <c r="N1081" i="1"/>
  <c r="L1081" i="1"/>
  <c r="M1081" i="1"/>
  <c r="U1080" i="1"/>
  <c r="N1080" i="1"/>
  <c r="L1080" i="1"/>
  <c r="M1080" i="1"/>
  <c r="U1079" i="1"/>
  <c r="N1079" i="1"/>
  <c r="L1079" i="1"/>
  <c r="M1079" i="1"/>
  <c r="U1078" i="1"/>
  <c r="N1078" i="1"/>
  <c r="L1078" i="1"/>
  <c r="M1078" i="1"/>
  <c r="U1077" i="1"/>
  <c r="N1077" i="1"/>
  <c r="L1077" i="1"/>
  <c r="M1077" i="1"/>
  <c r="U1076" i="1"/>
  <c r="N1076" i="1"/>
  <c r="L1076" i="1"/>
  <c r="M1076" i="1"/>
  <c r="U1075" i="1"/>
  <c r="N1075" i="1"/>
  <c r="L1075" i="1"/>
  <c r="M1075" i="1"/>
  <c r="U1074" i="1"/>
  <c r="N1074" i="1"/>
  <c r="L1074" i="1"/>
  <c r="M1074" i="1"/>
  <c r="U1073" i="1"/>
  <c r="N1073" i="1"/>
  <c r="L1073" i="1"/>
  <c r="M1073" i="1"/>
  <c r="U1072" i="1"/>
  <c r="N1072" i="1"/>
  <c r="M1072" i="1"/>
  <c r="L1072" i="1"/>
  <c r="U1071" i="1"/>
  <c r="N1071" i="1"/>
  <c r="L1071" i="1"/>
  <c r="M1071" i="1"/>
  <c r="U1070" i="1"/>
  <c r="N1070" i="1"/>
  <c r="L1070" i="1"/>
  <c r="M1070" i="1"/>
  <c r="U1069" i="1"/>
  <c r="N1069" i="1"/>
  <c r="L1069" i="1"/>
  <c r="M1069" i="1"/>
  <c r="U1068" i="1"/>
  <c r="N1068" i="1"/>
  <c r="L1068" i="1"/>
  <c r="M1068" i="1"/>
  <c r="U1067" i="1"/>
  <c r="N1067" i="1"/>
  <c r="L1067" i="1"/>
  <c r="M1067" i="1"/>
  <c r="U1066" i="1"/>
  <c r="N1066" i="1"/>
  <c r="M1066" i="1"/>
  <c r="L1066" i="1"/>
  <c r="U1065" i="1"/>
  <c r="N1065" i="1"/>
  <c r="M1065" i="1"/>
  <c r="L1065" i="1"/>
  <c r="U1064" i="1"/>
  <c r="N1064" i="1"/>
  <c r="L1064" i="1"/>
  <c r="M1064" i="1"/>
  <c r="U1063" i="1"/>
  <c r="N1063" i="1"/>
  <c r="L1063" i="1"/>
  <c r="M1063" i="1"/>
  <c r="U1062" i="1"/>
  <c r="N1062" i="1"/>
  <c r="L1062" i="1"/>
  <c r="M1062" i="1"/>
  <c r="U1061" i="1"/>
  <c r="N1061" i="1"/>
  <c r="L1061" i="1"/>
  <c r="M1061" i="1"/>
  <c r="U1060" i="1"/>
  <c r="N1060" i="1"/>
  <c r="L1060" i="1"/>
  <c r="M1060" i="1"/>
  <c r="U1059" i="1"/>
  <c r="N1059" i="1"/>
  <c r="L1059" i="1"/>
  <c r="M1059" i="1"/>
  <c r="U1058" i="1"/>
  <c r="N1058" i="1"/>
  <c r="L1058" i="1"/>
  <c r="M1058" i="1"/>
  <c r="U1057" i="1"/>
  <c r="N1057" i="1"/>
  <c r="L1057" i="1"/>
  <c r="M1057" i="1"/>
  <c r="U1056" i="1"/>
  <c r="N1056" i="1"/>
  <c r="L1056" i="1"/>
  <c r="M1056" i="1"/>
  <c r="U1055" i="1"/>
  <c r="N1055" i="1"/>
  <c r="L1055" i="1"/>
  <c r="M1055" i="1"/>
  <c r="U1054" i="1"/>
  <c r="N1054" i="1"/>
  <c r="L1054" i="1"/>
  <c r="M1054" i="1"/>
  <c r="U1053" i="1"/>
  <c r="N1053" i="1"/>
  <c r="L1053" i="1"/>
  <c r="M1053" i="1"/>
  <c r="U1052" i="1"/>
  <c r="N1052" i="1"/>
  <c r="L1052" i="1"/>
  <c r="M1052" i="1"/>
  <c r="U1051" i="1"/>
  <c r="N1051" i="1"/>
  <c r="L1051" i="1"/>
  <c r="M1051" i="1"/>
  <c r="U1050" i="1"/>
  <c r="N1050" i="1"/>
  <c r="L1050" i="1"/>
  <c r="M1050" i="1"/>
  <c r="U1049" i="1"/>
  <c r="N1049" i="1"/>
  <c r="L1049" i="1"/>
  <c r="M1049" i="1"/>
  <c r="U1048" i="1"/>
  <c r="N1048" i="1"/>
  <c r="L1048" i="1"/>
  <c r="M1048" i="1"/>
  <c r="U1047" i="1"/>
  <c r="N1047" i="1"/>
  <c r="L1047" i="1"/>
  <c r="M1047" i="1"/>
  <c r="U1046" i="1"/>
  <c r="N1046" i="1"/>
  <c r="L1046" i="1"/>
  <c r="M1046" i="1"/>
  <c r="U1045" i="1"/>
  <c r="N1045" i="1"/>
  <c r="L1045" i="1"/>
  <c r="M1045" i="1"/>
  <c r="U1044" i="1"/>
  <c r="N1044" i="1"/>
  <c r="L1044" i="1"/>
  <c r="M1044" i="1"/>
  <c r="U1043" i="1"/>
  <c r="N1043" i="1"/>
  <c r="L1043" i="1"/>
  <c r="M1043" i="1"/>
  <c r="U1042" i="1"/>
  <c r="N1042" i="1"/>
  <c r="L1042" i="1"/>
  <c r="M1042" i="1"/>
  <c r="U1041" i="1"/>
  <c r="N1041" i="1"/>
  <c r="M1041" i="1"/>
  <c r="L1041" i="1"/>
  <c r="U1040" i="1"/>
  <c r="N1040" i="1"/>
  <c r="L1040" i="1"/>
  <c r="M1040" i="1"/>
  <c r="U1039" i="1"/>
  <c r="N1039" i="1"/>
  <c r="L1039" i="1"/>
  <c r="M1039" i="1"/>
  <c r="U1038" i="1"/>
  <c r="N1038" i="1"/>
  <c r="L1038" i="1"/>
  <c r="M1038" i="1"/>
  <c r="U1037" i="1"/>
  <c r="N1037" i="1"/>
  <c r="L1037" i="1"/>
  <c r="M1037" i="1"/>
  <c r="U1036" i="1"/>
  <c r="N1036" i="1"/>
  <c r="L1036" i="1"/>
  <c r="M1036" i="1"/>
  <c r="U1035" i="1"/>
  <c r="N1035" i="1"/>
  <c r="L1035" i="1"/>
  <c r="M1035" i="1"/>
  <c r="U1034" i="1"/>
  <c r="N1034" i="1"/>
  <c r="L1034" i="1"/>
  <c r="M1034" i="1"/>
  <c r="U1033" i="1"/>
  <c r="N1033" i="1"/>
  <c r="L1033" i="1"/>
  <c r="M1033" i="1"/>
  <c r="U1032" i="1"/>
  <c r="N1032" i="1"/>
  <c r="L1032" i="1"/>
  <c r="M1032" i="1"/>
  <c r="U1031" i="1"/>
  <c r="N1031" i="1"/>
  <c r="L1031" i="1"/>
  <c r="M1031" i="1"/>
  <c r="U1030" i="1"/>
  <c r="N1030" i="1"/>
  <c r="M1030" i="1"/>
  <c r="L1030" i="1"/>
  <c r="U1029" i="1"/>
  <c r="N1029" i="1"/>
  <c r="M1029" i="1"/>
  <c r="L1029" i="1"/>
  <c r="U1028" i="1"/>
  <c r="N1028" i="1"/>
  <c r="M1028" i="1"/>
  <c r="L1028" i="1"/>
  <c r="U1027" i="1"/>
  <c r="N1027" i="1"/>
  <c r="M1027" i="1"/>
  <c r="L1027" i="1"/>
  <c r="U1026" i="1"/>
  <c r="N1026" i="1"/>
  <c r="M1026" i="1"/>
  <c r="L1026" i="1"/>
  <c r="U1025" i="1"/>
  <c r="N1025" i="1"/>
  <c r="M1025" i="1"/>
  <c r="L1025" i="1"/>
  <c r="U1024" i="1"/>
  <c r="N1024" i="1"/>
  <c r="L1024" i="1"/>
  <c r="M1024" i="1"/>
  <c r="U1023" i="1"/>
  <c r="N1023" i="1"/>
  <c r="L1023" i="1"/>
  <c r="M1023" i="1"/>
  <c r="U1022" i="1"/>
  <c r="N1022" i="1"/>
  <c r="L1022" i="1"/>
  <c r="M1022" i="1"/>
  <c r="U1021" i="1"/>
  <c r="N1021" i="1"/>
  <c r="L1021" i="1"/>
  <c r="M1021" i="1"/>
  <c r="U1020" i="1"/>
  <c r="N1020" i="1"/>
  <c r="L1020" i="1"/>
  <c r="M1020" i="1"/>
  <c r="U1019" i="1"/>
  <c r="N1019" i="1"/>
  <c r="L1019" i="1"/>
  <c r="M1019" i="1"/>
  <c r="U1018" i="1"/>
  <c r="N1018" i="1"/>
  <c r="L1018" i="1"/>
  <c r="M1018" i="1"/>
  <c r="U1017" i="1"/>
  <c r="N1017" i="1"/>
  <c r="L1017" i="1"/>
  <c r="M1017" i="1"/>
  <c r="U1016" i="1"/>
  <c r="N1016" i="1"/>
  <c r="L1016" i="1"/>
  <c r="M1016" i="1"/>
  <c r="U1015" i="1"/>
  <c r="N1015" i="1"/>
  <c r="L1015" i="1"/>
  <c r="M1015" i="1"/>
  <c r="U1014" i="1"/>
  <c r="N1014" i="1"/>
  <c r="L1014" i="1"/>
  <c r="M1014" i="1"/>
  <c r="U1013" i="1"/>
  <c r="N1013" i="1"/>
  <c r="L1013" i="1"/>
  <c r="M1013" i="1"/>
  <c r="U1012" i="1"/>
  <c r="N1012" i="1"/>
  <c r="L1012" i="1"/>
  <c r="M1012" i="1"/>
  <c r="U1011" i="1"/>
  <c r="N1011" i="1"/>
  <c r="L1011" i="1"/>
  <c r="M1011" i="1"/>
  <c r="U1010" i="1"/>
  <c r="N1010" i="1"/>
  <c r="L1010" i="1"/>
  <c r="M1010" i="1"/>
  <c r="U1009" i="1"/>
  <c r="N1009" i="1"/>
  <c r="L1009" i="1"/>
  <c r="M1009" i="1"/>
  <c r="U1008" i="1"/>
  <c r="N1008" i="1"/>
  <c r="L1008" i="1"/>
  <c r="M1008" i="1"/>
  <c r="U1007" i="1"/>
  <c r="N1007" i="1"/>
  <c r="L1007" i="1"/>
  <c r="M1007" i="1"/>
  <c r="U1006" i="1"/>
  <c r="N1006" i="1"/>
  <c r="L1006" i="1"/>
  <c r="M1006" i="1"/>
  <c r="U1005" i="1"/>
  <c r="N1005" i="1"/>
  <c r="L1005" i="1"/>
  <c r="M1005" i="1"/>
  <c r="U1004" i="1"/>
  <c r="N1004" i="1"/>
  <c r="L1004" i="1"/>
  <c r="M1004" i="1"/>
  <c r="U1003" i="1"/>
  <c r="N1003" i="1"/>
  <c r="L1003" i="1"/>
  <c r="M1003" i="1"/>
  <c r="U1002" i="1"/>
  <c r="N1002" i="1"/>
  <c r="L1002" i="1"/>
  <c r="M1002" i="1"/>
  <c r="U1001" i="1"/>
  <c r="N1001" i="1"/>
  <c r="L1001" i="1"/>
  <c r="M1001" i="1"/>
  <c r="U1000" i="1"/>
  <c r="N1000" i="1"/>
  <c r="L1000" i="1"/>
  <c r="M1000" i="1"/>
  <c r="U999" i="1"/>
  <c r="N999" i="1"/>
  <c r="L999" i="1"/>
  <c r="M999" i="1"/>
  <c r="U998" i="1"/>
  <c r="N998" i="1"/>
  <c r="L998" i="1"/>
  <c r="M998" i="1"/>
  <c r="U997" i="1"/>
  <c r="N997" i="1"/>
  <c r="L997" i="1"/>
  <c r="M997" i="1"/>
  <c r="U996" i="1"/>
  <c r="N996" i="1"/>
  <c r="M996" i="1"/>
  <c r="L996" i="1"/>
  <c r="U995" i="1"/>
  <c r="N995" i="1"/>
  <c r="M995" i="1"/>
  <c r="L995" i="1"/>
  <c r="U994" i="1"/>
  <c r="N994" i="1"/>
  <c r="M994" i="1"/>
  <c r="L994" i="1"/>
  <c r="U993" i="1"/>
  <c r="N993" i="1"/>
  <c r="M993" i="1"/>
  <c r="L993" i="1"/>
  <c r="U992" i="1"/>
  <c r="N992" i="1"/>
  <c r="M992" i="1"/>
  <c r="L992" i="1"/>
  <c r="U991" i="1"/>
  <c r="N991" i="1"/>
  <c r="M991" i="1"/>
  <c r="L991" i="1"/>
  <c r="U990" i="1"/>
  <c r="N990" i="1"/>
  <c r="M990" i="1"/>
  <c r="L990" i="1"/>
  <c r="U989" i="1"/>
  <c r="N989" i="1"/>
  <c r="M989" i="1"/>
  <c r="L989" i="1"/>
  <c r="U988" i="1"/>
  <c r="N988" i="1"/>
  <c r="M988" i="1"/>
  <c r="L988" i="1"/>
  <c r="U987" i="1"/>
  <c r="N987" i="1"/>
  <c r="M987" i="1"/>
  <c r="L987" i="1"/>
  <c r="U986" i="1"/>
  <c r="N986" i="1"/>
  <c r="L986" i="1"/>
  <c r="M986" i="1"/>
  <c r="U985" i="1"/>
  <c r="N985" i="1"/>
  <c r="L985" i="1"/>
  <c r="M985" i="1"/>
  <c r="U984" i="1"/>
  <c r="N984" i="1"/>
  <c r="L984" i="1"/>
  <c r="M984" i="1"/>
  <c r="U983" i="1"/>
  <c r="N983" i="1"/>
  <c r="L983" i="1"/>
  <c r="M983" i="1"/>
  <c r="U982" i="1"/>
  <c r="N982" i="1"/>
  <c r="M982" i="1"/>
  <c r="L982" i="1"/>
  <c r="U981" i="1"/>
  <c r="N981" i="1"/>
  <c r="M981" i="1"/>
  <c r="L981" i="1"/>
  <c r="U980" i="1"/>
  <c r="N980" i="1"/>
  <c r="M980" i="1"/>
  <c r="L980" i="1"/>
  <c r="U979" i="1"/>
  <c r="N979" i="1"/>
  <c r="M979" i="1"/>
  <c r="L979" i="1"/>
  <c r="U978" i="1"/>
  <c r="N978" i="1"/>
  <c r="M978" i="1"/>
  <c r="L978" i="1"/>
  <c r="U977" i="1"/>
  <c r="N977" i="1"/>
  <c r="M977" i="1"/>
  <c r="L977" i="1"/>
  <c r="U976" i="1"/>
  <c r="N976" i="1"/>
  <c r="M976" i="1"/>
  <c r="L976" i="1"/>
  <c r="U975" i="1"/>
  <c r="N975" i="1"/>
  <c r="M975" i="1"/>
  <c r="L975" i="1"/>
  <c r="U974" i="1"/>
  <c r="N974" i="1"/>
  <c r="M974" i="1"/>
  <c r="L974" i="1"/>
  <c r="U973" i="1"/>
  <c r="N973" i="1"/>
  <c r="L973" i="1"/>
  <c r="M973" i="1"/>
  <c r="U972" i="1"/>
  <c r="N972" i="1"/>
  <c r="L972" i="1"/>
  <c r="M972" i="1"/>
  <c r="U971" i="1"/>
  <c r="N971" i="1"/>
  <c r="M971" i="1"/>
  <c r="L971" i="1"/>
  <c r="U970" i="1"/>
  <c r="N970" i="1"/>
  <c r="M970" i="1"/>
  <c r="L970" i="1"/>
  <c r="U969" i="1"/>
  <c r="N969" i="1"/>
  <c r="M969" i="1"/>
  <c r="L969" i="1"/>
  <c r="U968" i="1"/>
  <c r="N968" i="1"/>
  <c r="M968" i="1"/>
  <c r="L968" i="1"/>
  <c r="U967" i="1"/>
  <c r="N967" i="1"/>
  <c r="M967" i="1"/>
  <c r="L967" i="1"/>
  <c r="U966" i="1"/>
  <c r="N966" i="1"/>
  <c r="M966" i="1"/>
  <c r="L966" i="1"/>
  <c r="U965" i="1"/>
  <c r="N965" i="1"/>
  <c r="M965" i="1"/>
  <c r="L965" i="1"/>
  <c r="U964" i="1"/>
  <c r="N964" i="1"/>
  <c r="M964" i="1"/>
  <c r="L964" i="1"/>
  <c r="U963" i="1"/>
  <c r="N963" i="1"/>
  <c r="M963" i="1"/>
  <c r="L963" i="1"/>
  <c r="U962" i="1"/>
  <c r="N962" i="1"/>
  <c r="M962" i="1"/>
  <c r="L962" i="1"/>
  <c r="U961" i="1"/>
  <c r="N961" i="1"/>
  <c r="M961" i="1"/>
  <c r="L961" i="1"/>
  <c r="U960" i="1"/>
  <c r="N960" i="1"/>
  <c r="M960" i="1"/>
  <c r="L960" i="1"/>
  <c r="U959" i="1"/>
  <c r="N959" i="1"/>
  <c r="M959" i="1"/>
  <c r="L959" i="1"/>
  <c r="U958" i="1"/>
  <c r="N958" i="1"/>
  <c r="M958" i="1"/>
  <c r="L958" i="1"/>
  <c r="U957" i="1"/>
  <c r="N957" i="1"/>
  <c r="M957" i="1"/>
  <c r="L957" i="1"/>
  <c r="U956" i="1"/>
  <c r="N956" i="1"/>
  <c r="M956" i="1"/>
  <c r="L956" i="1"/>
  <c r="U955" i="1"/>
  <c r="N955" i="1"/>
  <c r="M955" i="1"/>
  <c r="L955" i="1"/>
  <c r="U954" i="1"/>
  <c r="N954" i="1"/>
  <c r="M954" i="1"/>
  <c r="L954" i="1"/>
  <c r="U953" i="1"/>
  <c r="N953" i="1"/>
  <c r="M953" i="1"/>
  <c r="L953" i="1"/>
  <c r="U952" i="1"/>
  <c r="N952" i="1"/>
  <c r="M952" i="1"/>
  <c r="L952" i="1"/>
  <c r="U951" i="1"/>
  <c r="N951" i="1"/>
  <c r="M951" i="1"/>
  <c r="L951" i="1"/>
  <c r="U950" i="1"/>
  <c r="N950" i="1"/>
  <c r="M950" i="1"/>
  <c r="L950" i="1"/>
  <c r="U949" i="1"/>
  <c r="N949" i="1"/>
  <c r="M949" i="1"/>
  <c r="L949" i="1"/>
  <c r="U948" i="1"/>
  <c r="N948" i="1"/>
  <c r="M948" i="1"/>
  <c r="L948" i="1"/>
  <c r="U947" i="1"/>
  <c r="N947" i="1"/>
  <c r="M947" i="1"/>
  <c r="L947" i="1"/>
  <c r="U946" i="1"/>
  <c r="N946" i="1"/>
  <c r="M946" i="1"/>
  <c r="L946" i="1"/>
  <c r="U945" i="1"/>
  <c r="N945" i="1"/>
  <c r="M945" i="1"/>
  <c r="L945" i="1"/>
  <c r="U944" i="1"/>
  <c r="N944" i="1"/>
  <c r="M944" i="1"/>
  <c r="L944" i="1"/>
  <c r="U943" i="1"/>
  <c r="N943" i="1"/>
  <c r="L943" i="1"/>
  <c r="M943" i="1"/>
  <c r="U942" i="1"/>
  <c r="N942" i="1"/>
  <c r="L942" i="1"/>
  <c r="M942" i="1"/>
  <c r="U941" i="1"/>
  <c r="N941" i="1"/>
  <c r="L941" i="1"/>
  <c r="M941" i="1"/>
  <c r="U940" i="1"/>
  <c r="N940" i="1"/>
  <c r="L940" i="1"/>
  <c r="M940" i="1"/>
  <c r="U939" i="1"/>
  <c r="N939" i="1"/>
  <c r="L939" i="1"/>
  <c r="M939" i="1"/>
  <c r="U938" i="1"/>
  <c r="N938" i="1"/>
  <c r="L938" i="1"/>
  <c r="M938" i="1"/>
  <c r="U937" i="1"/>
  <c r="N937" i="1"/>
  <c r="L937" i="1"/>
  <c r="M937" i="1"/>
  <c r="U936" i="1"/>
  <c r="N936" i="1"/>
  <c r="M936" i="1"/>
  <c r="L936" i="1"/>
  <c r="U935" i="1"/>
  <c r="N935" i="1"/>
  <c r="M935" i="1"/>
  <c r="L935" i="1"/>
  <c r="U934" i="1"/>
  <c r="N934" i="1"/>
  <c r="M934" i="1"/>
  <c r="L934" i="1"/>
  <c r="U933" i="1"/>
  <c r="N933" i="1"/>
  <c r="M933" i="1"/>
  <c r="L933" i="1"/>
  <c r="U932" i="1"/>
  <c r="N932" i="1"/>
  <c r="M932" i="1"/>
  <c r="L932" i="1"/>
  <c r="U931" i="1"/>
  <c r="N931" i="1"/>
  <c r="M931" i="1"/>
  <c r="L931" i="1"/>
  <c r="U930" i="1"/>
  <c r="N930" i="1"/>
  <c r="M930" i="1"/>
  <c r="L930" i="1"/>
  <c r="U929" i="1"/>
  <c r="N929" i="1"/>
  <c r="M929" i="1"/>
  <c r="L929" i="1"/>
  <c r="U928" i="1"/>
  <c r="N928" i="1"/>
  <c r="M928" i="1"/>
  <c r="L928" i="1"/>
  <c r="U927" i="1"/>
  <c r="N927" i="1"/>
  <c r="M927" i="1"/>
  <c r="L927" i="1"/>
  <c r="U926" i="1"/>
  <c r="N926" i="1"/>
  <c r="M926" i="1"/>
  <c r="L926" i="1"/>
  <c r="U925" i="1"/>
  <c r="N925" i="1"/>
  <c r="M925" i="1"/>
  <c r="L925" i="1"/>
  <c r="U924" i="1"/>
  <c r="N924" i="1"/>
  <c r="M924" i="1"/>
  <c r="L924" i="1"/>
  <c r="U923" i="1"/>
  <c r="N923" i="1"/>
  <c r="M923" i="1"/>
  <c r="L923" i="1"/>
  <c r="U922" i="1"/>
  <c r="N922" i="1"/>
  <c r="M922" i="1"/>
  <c r="L922" i="1"/>
  <c r="U921" i="1"/>
  <c r="N921" i="1"/>
  <c r="M921" i="1"/>
  <c r="L921" i="1"/>
  <c r="U920" i="1"/>
  <c r="N920" i="1"/>
  <c r="M920" i="1"/>
  <c r="L920" i="1"/>
  <c r="U919" i="1"/>
  <c r="N919" i="1"/>
  <c r="M919" i="1"/>
  <c r="L919" i="1"/>
  <c r="U918" i="1"/>
  <c r="N918" i="1"/>
  <c r="M918" i="1"/>
  <c r="L918" i="1"/>
  <c r="U917" i="1"/>
  <c r="N917" i="1"/>
  <c r="M917" i="1"/>
  <c r="L917" i="1"/>
  <c r="U916" i="1"/>
  <c r="N916" i="1"/>
  <c r="L916" i="1"/>
  <c r="M916" i="1"/>
  <c r="U915" i="1"/>
  <c r="N915" i="1"/>
  <c r="M915" i="1"/>
  <c r="L915" i="1"/>
  <c r="U914" i="1"/>
  <c r="N914" i="1"/>
  <c r="M914" i="1"/>
  <c r="L914" i="1"/>
  <c r="U913" i="1"/>
  <c r="N913" i="1"/>
  <c r="L913" i="1"/>
  <c r="M913" i="1"/>
  <c r="U912" i="1"/>
  <c r="N912" i="1"/>
  <c r="L912" i="1"/>
  <c r="M912" i="1"/>
  <c r="U911" i="1"/>
  <c r="N911" i="1"/>
  <c r="L911" i="1"/>
  <c r="M911" i="1"/>
  <c r="U910" i="1"/>
  <c r="N910" i="1"/>
  <c r="L910" i="1"/>
  <c r="M910" i="1"/>
  <c r="U909" i="1"/>
  <c r="N909" i="1"/>
  <c r="L909" i="1"/>
  <c r="M909" i="1"/>
  <c r="U908" i="1"/>
  <c r="N908" i="1"/>
  <c r="L908" i="1"/>
  <c r="M908" i="1"/>
  <c r="U907" i="1"/>
  <c r="N907" i="1"/>
  <c r="L907" i="1"/>
  <c r="M907" i="1"/>
  <c r="U906" i="1"/>
  <c r="N906" i="1"/>
  <c r="L906" i="1"/>
  <c r="M906" i="1"/>
  <c r="U905" i="1"/>
  <c r="N905" i="1"/>
  <c r="L905" i="1"/>
  <c r="M905" i="1"/>
  <c r="U904" i="1"/>
  <c r="N904" i="1"/>
  <c r="L904" i="1"/>
  <c r="M904" i="1"/>
  <c r="U903" i="1"/>
  <c r="N903" i="1"/>
  <c r="L903" i="1"/>
  <c r="M903" i="1"/>
  <c r="U902" i="1"/>
  <c r="N902" i="1"/>
  <c r="L902" i="1"/>
  <c r="M902" i="1"/>
  <c r="U901" i="1"/>
  <c r="N901" i="1"/>
  <c r="L901" i="1"/>
  <c r="M901" i="1"/>
  <c r="U900" i="1"/>
  <c r="N900" i="1"/>
  <c r="L900" i="1"/>
  <c r="M900" i="1"/>
  <c r="U899" i="1"/>
  <c r="N899" i="1"/>
  <c r="L899" i="1"/>
  <c r="M899" i="1"/>
  <c r="U898" i="1"/>
  <c r="N898" i="1"/>
  <c r="M898" i="1"/>
  <c r="L898" i="1"/>
  <c r="U897" i="1"/>
  <c r="N897" i="1"/>
  <c r="M897" i="1"/>
  <c r="L897" i="1"/>
  <c r="U896" i="1"/>
  <c r="N896" i="1"/>
  <c r="L896" i="1"/>
  <c r="M896" i="1"/>
  <c r="U895" i="1"/>
  <c r="N895" i="1"/>
  <c r="L895" i="1"/>
  <c r="M895" i="1"/>
  <c r="U894" i="1"/>
  <c r="N894" i="1"/>
  <c r="L894" i="1"/>
  <c r="M894" i="1"/>
  <c r="U893" i="1"/>
  <c r="N893" i="1"/>
  <c r="L893" i="1"/>
  <c r="M893" i="1"/>
  <c r="U892" i="1"/>
  <c r="N892" i="1"/>
  <c r="L892" i="1"/>
  <c r="M892" i="1"/>
  <c r="U891" i="1"/>
  <c r="N891" i="1"/>
  <c r="L891" i="1"/>
  <c r="M891" i="1"/>
  <c r="U890" i="1"/>
  <c r="N890" i="1"/>
  <c r="L890" i="1"/>
  <c r="M890" i="1"/>
  <c r="U889" i="1"/>
  <c r="N889" i="1"/>
  <c r="L889" i="1"/>
  <c r="M889" i="1"/>
  <c r="U888" i="1"/>
  <c r="N888" i="1"/>
  <c r="L888" i="1"/>
  <c r="M888" i="1"/>
  <c r="U887" i="1"/>
  <c r="N887" i="1"/>
  <c r="L887" i="1"/>
  <c r="M887" i="1"/>
  <c r="U886" i="1"/>
  <c r="N886" i="1"/>
  <c r="L886" i="1"/>
  <c r="M886" i="1"/>
  <c r="U885" i="1"/>
  <c r="N885" i="1"/>
  <c r="L885" i="1"/>
  <c r="M885" i="1"/>
  <c r="U884" i="1"/>
  <c r="N884" i="1"/>
  <c r="L884" i="1"/>
  <c r="M884" i="1"/>
  <c r="U883" i="1"/>
  <c r="N883" i="1"/>
  <c r="L883" i="1"/>
  <c r="M883" i="1"/>
  <c r="U882" i="1"/>
  <c r="N882" i="1"/>
  <c r="L882" i="1"/>
  <c r="M882" i="1"/>
  <c r="U881" i="1"/>
  <c r="N881" i="1"/>
  <c r="L881" i="1"/>
  <c r="M881" i="1"/>
  <c r="U880" i="1"/>
  <c r="N880" i="1"/>
  <c r="L880" i="1"/>
  <c r="M880" i="1"/>
  <c r="U879" i="1"/>
  <c r="N879" i="1"/>
  <c r="L879" i="1"/>
  <c r="M879" i="1"/>
  <c r="U878" i="1"/>
  <c r="N878" i="1"/>
  <c r="L878" i="1"/>
  <c r="M878" i="1"/>
  <c r="U877" i="1"/>
  <c r="N877" i="1"/>
  <c r="L877" i="1"/>
  <c r="M877" i="1"/>
  <c r="U876" i="1"/>
  <c r="N876" i="1"/>
  <c r="L876" i="1"/>
  <c r="M876" i="1"/>
  <c r="U875" i="1"/>
  <c r="N875" i="1"/>
  <c r="L875" i="1"/>
  <c r="M875" i="1"/>
  <c r="U874" i="1"/>
  <c r="N874" i="1"/>
  <c r="L874" i="1"/>
  <c r="M874" i="1"/>
  <c r="U873" i="1"/>
  <c r="N873" i="1"/>
  <c r="L873" i="1"/>
  <c r="M873" i="1"/>
  <c r="U872" i="1"/>
  <c r="N872" i="1"/>
  <c r="L872" i="1"/>
  <c r="M872" i="1"/>
  <c r="U871" i="1"/>
  <c r="N871" i="1"/>
  <c r="L871" i="1"/>
  <c r="M871" i="1"/>
  <c r="U870" i="1"/>
  <c r="N870" i="1"/>
  <c r="L870" i="1"/>
  <c r="M870" i="1"/>
  <c r="U869" i="1"/>
  <c r="N869" i="1"/>
  <c r="L869" i="1"/>
  <c r="M869" i="1"/>
  <c r="U868" i="1"/>
  <c r="N868" i="1"/>
  <c r="L868" i="1"/>
  <c r="M868" i="1"/>
  <c r="U867" i="1"/>
  <c r="N867" i="1"/>
  <c r="L867" i="1"/>
  <c r="M867" i="1"/>
  <c r="U866" i="1"/>
  <c r="N866" i="1"/>
  <c r="L866" i="1"/>
  <c r="M866" i="1"/>
  <c r="U865" i="1"/>
  <c r="N865" i="1"/>
  <c r="L865" i="1"/>
  <c r="M865" i="1"/>
  <c r="U864" i="1"/>
  <c r="N864" i="1"/>
  <c r="L864" i="1"/>
  <c r="M864" i="1"/>
  <c r="U863" i="1"/>
  <c r="N863" i="1"/>
  <c r="L863" i="1"/>
  <c r="M863" i="1"/>
  <c r="U862" i="1"/>
  <c r="N862" i="1"/>
  <c r="M862" i="1"/>
  <c r="L862" i="1"/>
  <c r="U861" i="1"/>
  <c r="N861" i="1"/>
  <c r="L861" i="1"/>
  <c r="M861" i="1"/>
  <c r="U860" i="1"/>
  <c r="N860" i="1"/>
  <c r="L860" i="1"/>
  <c r="M860" i="1"/>
  <c r="U859" i="1"/>
  <c r="N859" i="1"/>
  <c r="L859" i="1"/>
  <c r="M859" i="1"/>
  <c r="U858" i="1"/>
  <c r="N858" i="1"/>
  <c r="L858" i="1"/>
  <c r="M858" i="1"/>
  <c r="U857" i="1"/>
  <c r="N857" i="1"/>
  <c r="L857" i="1"/>
  <c r="M857" i="1"/>
  <c r="U856" i="1"/>
  <c r="N856" i="1"/>
  <c r="L856" i="1"/>
  <c r="M856" i="1"/>
  <c r="U855" i="1"/>
  <c r="N855" i="1"/>
  <c r="L855" i="1"/>
  <c r="M855" i="1"/>
  <c r="U854" i="1"/>
  <c r="N854" i="1"/>
  <c r="L854" i="1"/>
  <c r="M854" i="1"/>
  <c r="U853" i="1"/>
  <c r="N853" i="1"/>
  <c r="L853" i="1"/>
  <c r="M853" i="1"/>
  <c r="U852" i="1"/>
  <c r="N852" i="1"/>
  <c r="L852" i="1"/>
  <c r="M852" i="1"/>
  <c r="U851" i="1"/>
  <c r="N851" i="1"/>
  <c r="L851" i="1"/>
  <c r="M851" i="1"/>
  <c r="U850" i="1"/>
  <c r="N850" i="1"/>
  <c r="L850" i="1"/>
  <c r="M850" i="1"/>
  <c r="U849" i="1"/>
  <c r="N849" i="1"/>
  <c r="L849" i="1"/>
  <c r="M849" i="1"/>
  <c r="U848" i="1"/>
  <c r="N848" i="1"/>
  <c r="L848" i="1"/>
  <c r="M848" i="1"/>
  <c r="U847" i="1"/>
  <c r="N847" i="1"/>
  <c r="L847" i="1"/>
  <c r="M847" i="1"/>
  <c r="U846" i="1"/>
  <c r="N846" i="1"/>
  <c r="L846" i="1"/>
  <c r="M846" i="1"/>
  <c r="U845" i="1"/>
  <c r="N845" i="1"/>
  <c r="L845" i="1"/>
  <c r="M845" i="1"/>
  <c r="U844" i="1"/>
  <c r="N844" i="1"/>
  <c r="L844" i="1"/>
  <c r="M844" i="1"/>
  <c r="U843" i="1"/>
  <c r="N843" i="1"/>
  <c r="L843" i="1"/>
  <c r="M843" i="1"/>
  <c r="U842" i="1"/>
  <c r="N842" i="1"/>
  <c r="L842" i="1"/>
  <c r="M842" i="1"/>
  <c r="U841" i="1"/>
  <c r="N841" i="1"/>
  <c r="L841" i="1"/>
  <c r="M841" i="1"/>
  <c r="U840" i="1"/>
  <c r="N840" i="1"/>
  <c r="L840" i="1"/>
  <c r="M840" i="1"/>
  <c r="U839" i="1"/>
  <c r="N839" i="1"/>
  <c r="L839" i="1"/>
  <c r="M839" i="1"/>
  <c r="U838" i="1"/>
  <c r="N838" i="1"/>
  <c r="L838" i="1"/>
  <c r="M838" i="1"/>
  <c r="U837" i="1"/>
  <c r="N837" i="1"/>
  <c r="L837" i="1"/>
  <c r="M837" i="1"/>
  <c r="U836" i="1"/>
  <c r="N836" i="1"/>
  <c r="L836" i="1"/>
  <c r="M836" i="1"/>
  <c r="U835" i="1"/>
  <c r="N835" i="1"/>
  <c r="L835" i="1"/>
  <c r="M835" i="1"/>
  <c r="U834" i="1"/>
  <c r="N834" i="1"/>
  <c r="L834" i="1"/>
  <c r="M834" i="1"/>
  <c r="U833" i="1"/>
  <c r="N833" i="1"/>
  <c r="L833" i="1"/>
  <c r="M833" i="1"/>
  <c r="U832" i="1"/>
  <c r="N832" i="1"/>
  <c r="L832" i="1"/>
  <c r="M832" i="1"/>
  <c r="U831" i="1"/>
  <c r="N831" i="1"/>
  <c r="L831" i="1"/>
  <c r="M831" i="1"/>
  <c r="U830" i="1"/>
  <c r="N830" i="1"/>
  <c r="L830" i="1"/>
  <c r="M830" i="1"/>
  <c r="U829" i="1"/>
  <c r="N829" i="1"/>
  <c r="L829" i="1"/>
  <c r="M829" i="1"/>
  <c r="U828" i="1"/>
  <c r="N828" i="1"/>
  <c r="L828" i="1"/>
  <c r="M828" i="1"/>
  <c r="U827" i="1"/>
  <c r="N827" i="1"/>
  <c r="L827" i="1"/>
  <c r="M827" i="1"/>
  <c r="U826" i="1"/>
  <c r="N826" i="1"/>
  <c r="L826" i="1"/>
  <c r="M826" i="1"/>
  <c r="U825" i="1"/>
  <c r="N825" i="1"/>
  <c r="L825" i="1"/>
  <c r="M825" i="1"/>
  <c r="U824" i="1"/>
  <c r="N824" i="1"/>
  <c r="L824" i="1"/>
  <c r="M824" i="1"/>
  <c r="U823" i="1"/>
  <c r="N823" i="1"/>
  <c r="L823" i="1"/>
  <c r="M823" i="1"/>
  <c r="U822" i="1"/>
  <c r="N822" i="1"/>
  <c r="L822" i="1"/>
  <c r="M822" i="1"/>
  <c r="U821" i="1"/>
  <c r="N821" i="1"/>
  <c r="L821" i="1"/>
  <c r="M821" i="1"/>
  <c r="U820" i="1"/>
  <c r="N820" i="1"/>
  <c r="L820" i="1"/>
  <c r="M820" i="1"/>
  <c r="U819" i="1"/>
  <c r="N819" i="1"/>
  <c r="L819" i="1"/>
  <c r="M819" i="1"/>
  <c r="U818" i="1"/>
  <c r="N818" i="1"/>
  <c r="L818" i="1"/>
  <c r="M818" i="1"/>
  <c r="U817" i="1"/>
  <c r="N817" i="1"/>
  <c r="L817" i="1"/>
  <c r="M817" i="1"/>
  <c r="U816" i="1"/>
  <c r="N816" i="1"/>
  <c r="L816" i="1"/>
  <c r="M816" i="1"/>
  <c r="U815" i="1"/>
  <c r="N815" i="1"/>
  <c r="L815" i="1"/>
  <c r="M815" i="1"/>
  <c r="U814" i="1"/>
  <c r="N814" i="1"/>
  <c r="L814" i="1"/>
  <c r="M814" i="1"/>
  <c r="U813" i="1"/>
  <c r="N813" i="1"/>
  <c r="L813" i="1"/>
  <c r="M813" i="1"/>
  <c r="U812" i="1"/>
  <c r="N812" i="1"/>
  <c r="L812" i="1"/>
  <c r="M812" i="1"/>
  <c r="U811" i="1"/>
  <c r="N811" i="1"/>
  <c r="L811" i="1"/>
  <c r="M811" i="1"/>
  <c r="U810" i="1"/>
  <c r="N810" i="1"/>
  <c r="L810" i="1"/>
  <c r="M810" i="1"/>
  <c r="U809" i="1"/>
  <c r="N809" i="1"/>
  <c r="L809" i="1"/>
  <c r="M809" i="1"/>
  <c r="U808" i="1"/>
  <c r="N808" i="1"/>
  <c r="L808" i="1"/>
  <c r="M808" i="1"/>
  <c r="U807" i="1"/>
  <c r="N807" i="1"/>
  <c r="L807" i="1"/>
  <c r="M807" i="1"/>
  <c r="U806" i="1"/>
  <c r="N806" i="1"/>
  <c r="L806" i="1"/>
  <c r="M806" i="1"/>
  <c r="U805" i="1"/>
  <c r="N805" i="1"/>
  <c r="L805" i="1"/>
  <c r="M805" i="1"/>
  <c r="U804" i="1"/>
  <c r="N804" i="1"/>
  <c r="L804" i="1"/>
  <c r="M804" i="1"/>
  <c r="U803" i="1"/>
  <c r="N803" i="1"/>
  <c r="L803" i="1"/>
  <c r="M803" i="1"/>
  <c r="U802" i="1"/>
  <c r="N802" i="1"/>
  <c r="L802" i="1"/>
  <c r="M802" i="1"/>
  <c r="U801" i="1"/>
  <c r="N801" i="1"/>
  <c r="L801" i="1"/>
  <c r="M801" i="1"/>
  <c r="U800" i="1"/>
  <c r="N800" i="1"/>
  <c r="L800" i="1"/>
  <c r="M800" i="1"/>
  <c r="U799" i="1"/>
  <c r="N799" i="1"/>
  <c r="L799" i="1"/>
  <c r="M799" i="1"/>
  <c r="U798" i="1"/>
  <c r="N798" i="1"/>
  <c r="L798" i="1"/>
  <c r="M798" i="1"/>
  <c r="U797" i="1"/>
  <c r="N797" i="1"/>
  <c r="L797" i="1"/>
  <c r="M797" i="1"/>
  <c r="U796" i="1"/>
  <c r="N796" i="1"/>
  <c r="L796" i="1"/>
  <c r="M796" i="1"/>
  <c r="U795" i="1"/>
  <c r="N795" i="1"/>
  <c r="L795" i="1"/>
  <c r="M795" i="1"/>
  <c r="U794" i="1"/>
  <c r="N794" i="1"/>
  <c r="L794" i="1"/>
  <c r="M794" i="1"/>
  <c r="U793" i="1"/>
  <c r="N793" i="1"/>
  <c r="L793" i="1"/>
  <c r="M793" i="1"/>
  <c r="U792" i="1"/>
  <c r="N792" i="1"/>
  <c r="L792" i="1"/>
  <c r="M792" i="1"/>
  <c r="U791" i="1"/>
  <c r="N791" i="1"/>
  <c r="L791" i="1"/>
  <c r="M791" i="1"/>
  <c r="U790" i="1"/>
  <c r="N790" i="1"/>
  <c r="L790" i="1"/>
  <c r="M790" i="1"/>
  <c r="U789" i="1"/>
  <c r="N789" i="1"/>
  <c r="L789" i="1"/>
  <c r="M789" i="1"/>
  <c r="U788" i="1"/>
  <c r="N788" i="1"/>
  <c r="L788" i="1"/>
  <c r="M788" i="1"/>
  <c r="U787" i="1"/>
  <c r="N787" i="1"/>
  <c r="L787" i="1"/>
  <c r="M787" i="1"/>
  <c r="U786" i="1"/>
  <c r="N786" i="1"/>
  <c r="L786" i="1"/>
  <c r="M786" i="1"/>
  <c r="U785" i="1"/>
  <c r="N785" i="1"/>
  <c r="L785" i="1"/>
  <c r="M785" i="1"/>
  <c r="U784" i="1"/>
  <c r="N784" i="1"/>
  <c r="L784" i="1"/>
  <c r="M784" i="1"/>
  <c r="U783" i="1"/>
  <c r="N783" i="1"/>
  <c r="L783" i="1"/>
  <c r="M783" i="1"/>
  <c r="U782" i="1"/>
  <c r="N782" i="1"/>
  <c r="L782" i="1"/>
  <c r="M782" i="1"/>
  <c r="U781" i="1"/>
  <c r="N781" i="1"/>
  <c r="L781" i="1"/>
  <c r="M781" i="1"/>
  <c r="U780" i="1"/>
  <c r="N780" i="1"/>
  <c r="L780" i="1"/>
  <c r="M780" i="1"/>
  <c r="U779" i="1"/>
  <c r="N779" i="1"/>
  <c r="L779" i="1"/>
  <c r="M779" i="1"/>
  <c r="U778" i="1"/>
  <c r="N778" i="1"/>
  <c r="L778" i="1"/>
  <c r="M778" i="1"/>
  <c r="U777" i="1"/>
  <c r="N777" i="1"/>
  <c r="L777" i="1"/>
  <c r="M777" i="1"/>
  <c r="U776" i="1"/>
  <c r="N776" i="1"/>
  <c r="L776" i="1"/>
  <c r="M776" i="1"/>
  <c r="U775" i="1"/>
  <c r="N775" i="1"/>
  <c r="L775" i="1"/>
  <c r="M775" i="1"/>
  <c r="U774" i="1"/>
  <c r="N774" i="1"/>
  <c r="L774" i="1"/>
  <c r="M774" i="1"/>
  <c r="U773" i="1"/>
  <c r="N773" i="1"/>
  <c r="L773" i="1"/>
  <c r="M773" i="1"/>
  <c r="U772" i="1"/>
  <c r="N772" i="1"/>
  <c r="L772" i="1"/>
  <c r="M772" i="1"/>
  <c r="U771" i="1"/>
  <c r="N771" i="1"/>
  <c r="L771" i="1"/>
  <c r="M771" i="1"/>
  <c r="U770" i="1"/>
  <c r="N770" i="1"/>
  <c r="L770" i="1"/>
  <c r="M770" i="1"/>
  <c r="U769" i="1"/>
  <c r="N769" i="1"/>
  <c r="L769" i="1"/>
  <c r="M769" i="1"/>
  <c r="U768" i="1"/>
  <c r="N768" i="1"/>
  <c r="L768" i="1"/>
  <c r="M768" i="1"/>
  <c r="U767" i="1"/>
  <c r="N767" i="1"/>
  <c r="L767" i="1"/>
  <c r="M767" i="1"/>
  <c r="U766" i="1"/>
  <c r="N766" i="1"/>
  <c r="L766" i="1"/>
  <c r="M766" i="1"/>
  <c r="U765" i="1"/>
  <c r="N765" i="1"/>
  <c r="L765" i="1"/>
  <c r="M765" i="1"/>
  <c r="U764" i="1"/>
  <c r="N764" i="1"/>
  <c r="L764" i="1"/>
  <c r="M764" i="1"/>
  <c r="U763" i="1"/>
  <c r="N763" i="1"/>
  <c r="L763" i="1"/>
  <c r="M763" i="1"/>
  <c r="U762" i="1"/>
  <c r="N762" i="1"/>
  <c r="L762" i="1"/>
  <c r="M762" i="1"/>
  <c r="U761" i="1"/>
  <c r="N761" i="1"/>
  <c r="M761" i="1"/>
  <c r="L761" i="1"/>
  <c r="U760" i="1"/>
  <c r="N760" i="1"/>
  <c r="M760" i="1"/>
  <c r="L760" i="1"/>
  <c r="U759" i="1"/>
  <c r="N759" i="1"/>
  <c r="M759" i="1"/>
  <c r="L759" i="1"/>
  <c r="U758" i="1"/>
  <c r="N758" i="1"/>
  <c r="M758" i="1"/>
  <c r="L758" i="1"/>
  <c r="U757" i="1"/>
  <c r="N757" i="1"/>
  <c r="M757" i="1"/>
  <c r="L757" i="1"/>
  <c r="U756" i="1"/>
  <c r="N756" i="1"/>
  <c r="M756" i="1"/>
  <c r="L756" i="1"/>
  <c r="U755" i="1"/>
  <c r="N755" i="1"/>
  <c r="M755" i="1"/>
  <c r="L755" i="1"/>
  <c r="U754" i="1"/>
  <c r="N754" i="1"/>
  <c r="L754" i="1"/>
  <c r="M754" i="1"/>
  <c r="U753" i="1"/>
  <c r="N753" i="1"/>
  <c r="L753" i="1"/>
  <c r="M753" i="1"/>
  <c r="U752" i="1"/>
  <c r="N752" i="1"/>
  <c r="L752" i="1"/>
  <c r="M752" i="1"/>
  <c r="U751" i="1"/>
  <c r="N751" i="1"/>
  <c r="L751" i="1"/>
  <c r="M751" i="1"/>
  <c r="U750" i="1"/>
  <c r="N750" i="1"/>
  <c r="L750" i="1"/>
  <c r="M750" i="1"/>
  <c r="U749" i="1"/>
  <c r="N749" i="1"/>
  <c r="L749" i="1"/>
  <c r="M749" i="1"/>
  <c r="U748" i="1"/>
  <c r="N748" i="1"/>
  <c r="L748" i="1"/>
  <c r="M748" i="1"/>
  <c r="U747" i="1"/>
  <c r="N747" i="1"/>
  <c r="L747" i="1"/>
  <c r="M747" i="1"/>
  <c r="U746" i="1"/>
  <c r="N746" i="1"/>
  <c r="L746" i="1"/>
  <c r="M746" i="1"/>
  <c r="U745" i="1"/>
  <c r="N745" i="1"/>
  <c r="L745" i="1"/>
  <c r="M745" i="1"/>
  <c r="U744" i="1"/>
  <c r="N744" i="1"/>
  <c r="L744" i="1"/>
  <c r="M744" i="1"/>
  <c r="U743" i="1"/>
  <c r="N743" i="1"/>
  <c r="L743" i="1"/>
  <c r="M743" i="1"/>
  <c r="U742" i="1"/>
  <c r="N742" i="1"/>
  <c r="L742" i="1"/>
  <c r="M742" i="1"/>
  <c r="U741" i="1"/>
  <c r="N741" i="1"/>
  <c r="L741" i="1"/>
  <c r="M741" i="1"/>
  <c r="U740" i="1"/>
  <c r="N740" i="1"/>
  <c r="L740" i="1"/>
  <c r="M740" i="1"/>
  <c r="U739" i="1"/>
  <c r="N739" i="1"/>
  <c r="L739" i="1"/>
  <c r="M739" i="1"/>
  <c r="U738" i="1"/>
  <c r="N738" i="1"/>
  <c r="L738" i="1"/>
  <c r="M738" i="1"/>
  <c r="U737" i="1"/>
  <c r="N737" i="1"/>
  <c r="L737" i="1"/>
  <c r="M737" i="1"/>
  <c r="U736" i="1"/>
  <c r="N736" i="1"/>
  <c r="L736" i="1"/>
  <c r="M736" i="1"/>
  <c r="U735" i="1"/>
  <c r="N735" i="1"/>
  <c r="L735" i="1"/>
  <c r="M735" i="1"/>
  <c r="U734" i="1"/>
  <c r="N734" i="1"/>
  <c r="L734" i="1"/>
  <c r="M734" i="1"/>
  <c r="U733" i="1"/>
  <c r="N733" i="1"/>
  <c r="L733" i="1"/>
  <c r="M733" i="1"/>
  <c r="U732" i="1"/>
  <c r="N732" i="1"/>
  <c r="L732" i="1"/>
  <c r="M732" i="1"/>
  <c r="U731" i="1"/>
  <c r="N731" i="1"/>
  <c r="L731" i="1"/>
  <c r="M731" i="1"/>
  <c r="U730" i="1"/>
  <c r="N730" i="1"/>
  <c r="L730" i="1"/>
  <c r="M730" i="1"/>
  <c r="U729" i="1"/>
  <c r="N729" i="1"/>
  <c r="L729" i="1"/>
  <c r="M729" i="1"/>
  <c r="U728" i="1"/>
  <c r="N728" i="1"/>
  <c r="L728" i="1"/>
  <c r="M728" i="1"/>
  <c r="U727" i="1"/>
  <c r="N727" i="1"/>
  <c r="L727" i="1"/>
  <c r="M727" i="1"/>
  <c r="U726" i="1"/>
  <c r="N726" i="1"/>
  <c r="L726" i="1"/>
  <c r="M726" i="1"/>
  <c r="U725" i="1"/>
  <c r="N725" i="1"/>
  <c r="L725" i="1"/>
  <c r="M725" i="1"/>
  <c r="U724" i="1"/>
  <c r="N724" i="1"/>
  <c r="L724" i="1"/>
  <c r="M724" i="1"/>
  <c r="U723" i="1"/>
  <c r="N723" i="1"/>
  <c r="L723" i="1"/>
  <c r="M723" i="1"/>
  <c r="U722" i="1"/>
  <c r="N722" i="1"/>
  <c r="L722" i="1"/>
  <c r="M722" i="1"/>
  <c r="U721" i="1"/>
  <c r="N721" i="1"/>
  <c r="L721" i="1"/>
  <c r="M721" i="1"/>
  <c r="U720" i="1"/>
  <c r="N720" i="1"/>
  <c r="L720" i="1"/>
  <c r="M720" i="1"/>
  <c r="U719" i="1"/>
  <c r="N719" i="1"/>
  <c r="L719" i="1"/>
  <c r="M719" i="1"/>
  <c r="U718" i="1"/>
  <c r="N718" i="1"/>
  <c r="L718" i="1"/>
  <c r="M718" i="1"/>
  <c r="U717" i="1"/>
  <c r="N717" i="1"/>
  <c r="M717" i="1"/>
  <c r="L717" i="1"/>
  <c r="U716" i="1"/>
  <c r="N716" i="1"/>
  <c r="L716" i="1"/>
  <c r="M716" i="1"/>
  <c r="U715" i="1"/>
  <c r="N715" i="1"/>
  <c r="M715" i="1"/>
  <c r="L715" i="1"/>
  <c r="U714" i="1"/>
  <c r="N714" i="1"/>
  <c r="M714" i="1"/>
  <c r="L714" i="1"/>
  <c r="U713" i="1"/>
  <c r="N713" i="1"/>
  <c r="M713" i="1"/>
  <c r="L713" i="1"/>
  <c r="U712" i="1"/>
  <c r="N712" i="1"/>
  <c r="M712" i="1"/>
  <c r="L712" i="1"/>
  <c r="U711" i="1"/>
  <c r="N711" i="1"/>
  <c r="M711" i="1"/>
  <c r="L711" i="1"/>
  <c r="U710" i="1"/>
  <c r="N710" i="1"/>
  <c r="M710" i="1"/>
  <c r="L710" i="1"/>
  <c r="U709" i="1"/>
  <c r="N709" i="1"/>
  <c r="L709" i="1"/>
  <c r="M709" i="1"/>
  <c r="U708" i="1"/>
  <c r="N708" i="1"/>
  <c r="L708" i="1"/>
  <c r="M708" i="1"/>
  <c r="U707" i="1"/>
  <c r="N707" i="1"/>
  <c r="L707" i="1"/>
  <c r="M707" i="1"/>
  <c r="U706" i="1"/>
  <c r="N706" i="1"/>
  <c r="L706" i="1"/>
  <c r="M706" i="1"/>
  <c r="U705" i="1"/>
  <c r="N705" i="1"/>
  <c r="L705" i="1"/>
  <c r="M705" i="1"/>
  <c r="U704" i="1"/>
  <c r="N704" i="1"/>
  <c r="L704" i="1"/>
  <c r="M704" i="1"/>
  <c r="U703" i="1"/>
  <c r="N703" i="1"/>
  <c r="L703" i="1"/>
  <c r="M703" i="1"/>
  <c r="U702" i="1"/>
  <c r="N702" i="1"/>
  <c r="L702" i="1"/>
  <c r="M702" i="1"/>
  <c r="U701" i="1"/>
  <c r="N701" i="1"/>
  <c r="L701" i="1"/>
  <c r="M701" i="1"/>
  <c r="U700" i="1"/>
  <c r="N700" i="1"/>
  <c r="L700" i="1"/>
  <c r="M700" i="1"/>
  <c r="U699" i="1"/>
  <c r="N699" i="1"/>
  <c r="L699" i="1"/>
  <c r="M699" i="1"/>
  <c r="U698" i="1"/>
  <c r="N698" i="1"/>
  <c r="L698" i="1"/>
  <c r="M698" i="1"/>
  <c r="U697" i="1"/>
  <c r="N697" i="1"/>
  <c r="L697" i="1"/>
  <c r="M697" i="1"/>
  <c r="U696" i="1"/>
  <c r="N696" i="1"/>
  <c r="L696" i="1"/>
  <c r="M696" i="1"/>
  <c r="U695" i="1"/>
  <c r="N695" i="1"/>
  <c r="L695" i="1"/>
  <c r="M695" i="1"/>
  <c r="U694" i="1"/>
  <c r="N694" i="1"/>
  <c r="L694" i="1"/>
  <c r="M694" i="1"/>
  <c r="U693" i="1"/>
  <c r="N693" i="1"/>
  <c r="L693" i="1"/>
  <c r="M693" i="1"/>
  <c r="U692" i="1"/>
  <c r="N692" i="1"/>
  <c r="M692" i="1"/>
  <c r="L692" i="1"/>
  <c r="U691" i="1"/>
  <c r="N691" i="1"/>
  <c r="M691" i="1"/>
  <c r="L691" i="1"/>
  <c r="U690" i="1"/>
  <c r="N690" i="1"/>
  <c r="M690" i="1"/>
  <c r="L690" i="1"/>
  <c r="U689" i="1"/>
  <c r="N689" i="1"/>
  <c r="M689" i="1"/>
  <c r="L689" i="1"/>
  <c r="U688" i="1"/>
  <c r="N688" i="1"/>
  <c r="M688" i="1"/>
  <c r="L688" i="1"/>
  <c r="U687" i="1"/>
  <c r="N687" i="1"/>
  <c r="L687" i="1"/>
  <c r="M687" i="1"/>
  <c r="U686" i="1"/>
  <c r="N686" i="1"/>
  <c r="L686" i="1"/>
  <c r="M686" i="1"/>
  <c r="U685" i="1"/>
  <c r="N685" i="1"/>
  <c r="L685" i="1"/>
  <c r="M685" i="1"/>
  <c r="U684" i="1"/>
  <c r="N684" i="1"/>
  <c r="L684" i="1"/>
  <c r="M684" i="1"/>
  <c r="U683" i="1"/>
  <c r="N683" i="1"/>
  <c r="L683" i="1"/>
  <c r="M683" i="1"/>
  <c r="U682" i="1"/>
  <c r="N682" i="1"/>
  <c r="L682" i="1"/>
  <c r="M682" i="1"/>
  <c r="U681" i="1"/>
  <c r="N681" i="1"/>
  <c r="L681" i="1"/>
  <c r="M681" i="1"/>
  <c r="U680" i="1"/>
  <c r="N680" i="1"/>
  <c r="L680" i="1"/>
  <c r="M680" i="1"/>
  <c r="U679" i="1"/>
  <c r="N679" i="1"/>
  <c r="L679" i="1"/>
  <c r="M679" i="1"/>
  <c r="U678" i="1"/>
  <c r="N678" i="1"/>
  <c r="L678" i="1"/>
  <c r="M678" i="1"/>
  <c r="U677" i="1"/>
  <c r="N677" i="1"/>
  <c r="L677" i="1"/>
  <c r="M677" i="1"/>
  <c r="U676" i="1"/>
  <c r="N676" i="1"/>
  <c r="L676" i="1"/>
  <c r="M676" i="1"/>
  <c r="U675" i="1"/>
  <c r="N675" i="1"/>
  <c r="L675" i="1"/>
  <c r="M675" i="1"/>
  <c r="U674" i="1"/>
  <c r="N674" i="1"/>
  <c r="L674" i="1"/>
  <c r="M674" i="1"/>
  <c r="U673" i="1"/>
  <c r="N673" i="1"/>
  <c r="L673" i="1"/>
  <c r="M673" i="1"/>
  <c r="U672" i="1"/>
  <c r="N672" i="1"/>
  <c r="L672" i="1"/>
  <c r="M672" i="1"/>
  <c r="U671" i="1"/>
  <c r="N671" i="1"/>
  <c r="L671" i="1"/>
  <c r="M671" i="1"/>
  <c r="U670" i="1"/>
  <c r="N670" i="1"/>
  <c r="L670" i="1"/>
  <c r="M670" i="1"/>
  <c r="U669" i="1"/>
  <c r="N669" i="1"/>
  <c r="L669" i="1"/>
  <c r="M669" i="1"/>
  <c r="U668" i="1"/>
  <c r="N668" i="1"/>
  <c r="L668" i="1"/>
  <c r="M668" i="1"/>
  <c r="U667" i="1"/>
  <c r="N667" i="1"/>
  <c r="L667" i="1"/>
  <c r="M667" i="1"/>
  <c r="U666" i="1"/>
  <c r="N666" i="1"/>
  <c r="L666" i="1"/>
  <c r="M666" i="1"/>
  <c r="U665" i="1"/>
  <c r="N665" i="1"/>
  <c r="L665" i="1"/>
  <c r="M665" i="1"/>
  <c r="U664" i="1"/>
  <c r="N664" i="1"/>
  <c r="L664" i="1"/>
  <c r="M664" i="1"/>
  <c r="U663" i="1"/>
  <c r="N663" i="1"/>
  <c r="L663" i="1"/>
  <c r="M663" i="1"/>
  <c r="U662" i="1"/>
  <c r="N662" i="1"/>
  <c r="L662" i="1"/>
  <c r="M662" i="1"/>
  <c r="U661" i="1"/>
  <c r="N661" i="1"/>
  <c r="L661" i="1"/>
  <c r="M661" i="1"/>
  <c r="U660" i="1"/>
  <c r="N660" i="1"/>
  <c r="L660" i="1"/>
  <c r="M660" i="1"/>
  <c r="U659" i="1"/>
  <c r="N659" i="1"/>
  <c r="L659" i="1"/>
  <c r="M659" i="1"/>
  <c r="U658" i="1"/>
  <c r="N658" i="1"/>
  <c r="L658" i="1"/>
  <c r="M658" i="1"/>
  <c r="U657" i="1"/>
  <c r="N657" i="1"/>
  <c r="L657" i="1"/>
  <c r="M657" i="1"/>
  <c r="U656" i="1"/>
  <c r="N656" i="1"/>
  <c r="L656" i="1"/>
  <c r="M656" i="1"/>
  <c r="U655" i="1"/>
  <c r="N655" i="1"/>
  <c r="L655" i="1"/>
  <c r="M655" i="1"/>
  <c r="U654" i="1"/>
  <c r="N654" i="1"/>
  <c r="L654" i="1"/>
  <c r="M654" i="1"/>
  <c r="U653" i="1"/>
  <c r="N653" i="1"/>
  <c r="L653" i="1"/>
  <c r="M653" i="1"/>
  <c r="U652" i="1"/>
  <c r="N652" i="1"/>
  <c r="L652" i="1"/>
  <c r="M652" i="1"/>
  <c r="U651" i="1"/>
  <c r="N651" i="1"/>
  <c r="L651" i="1"/>
  <c r="M651" i="1"/>
  <c r="U650" i="1"/>
  <c r="N650" i="1"/>
  <c r="L650" i="1"/>
  <c r="M650" i="1"/>
  <c r="U649" i="1"/>
  <c r="N649" i="1"/>
  <c r="L649" i="1"/>
  <c r="M649" i="1"/>
  <c r="U648" i="1"/>
  <c r="N648" i="1"/>
  <c r="L648" i="1"/>
  <c r="M648" i="1"/>
  <c r="U647" i="1"/>
  <c r="N647" i="1"/>
  <c r="L647" i="1"/>
  <c r="M647" i="1"/>
  <c r="U646" i="1"/>
  <c r="N646" i="1"/>
  <c r="L646" i="1"/>
  <c r="M646" i="1"/>
  <c r="U645" i="1"/>
  <c r="N645" i="1"/>
  <c r="L645" i="1"/>
  <c r="M645" i="1"/>
  <c r="U644" i="1"/>
  <c r="N644" i="1"/>
  <c r="L644" i="1"/>
  <c r="M644" i="1"/>
  <c r="U643" i="1"/>
  <c r="N643" i="1"/>
  <c r="L643" i="1"/>
  <c r="M643" i="1"/>
  <c r="U642" i="1"/>
  <c r="N642" i="1"/>
  <c r="M642" i="1"/>
  <c r="L642" i="1"/>
  <c r="U641" i="1"/>
  <c r="N641" i="1"/>
  <c r="M641" i="1"/>
  <c r="L641" i="1"/>
  <c r="U640" i="1"/>
  <c r="N640" i="1"/>
  <c r="L640" i="1"/>
  <c r="M640" i="1"/>
  <c r="U639" i="1"/>
  <c r="N639" i="1"/>
  <c r="L639" i="1"/>
  <c r="M639" i="1"/>
  <c r="U638" i="1"/>
  <c r="N638" i="1"/>
  <c r="L638" i="1"/>
  <c r="M638" i="1"/>
  <c r="U637" i="1"/>
  <c r="N637" i="1"/>
  <c r="L637" i="1"/>
  <c r="M637" i="1"/>
  <c r="U636" i="1"/>
  <c r="N636" i="1"/>
  <c r="L636" i="1"/>
  <c r="M636" i="1"/>
  <c r="U635" i="1"/>
  <c r="N635" i="1"/>
  <c r="L635" i="1"/>
  <c r="M635" i="1"/>
  <c r="U634" i="1"/>
  <c r="N634" i="1"/>
  <c r="L634" i="1"/>
  <c r="M634" i="1"/>
  <c r="U633" i="1"/>
  <c r="N633" i="1"/>
  <c r="L633" i="1"/>
  <c r="M633" i="1"/>
  <c r="U632" i="1"/>
  <c r="N632" i="1"/>
  <c r="L632" i="1"/>
  <c r="M632" i="1"/>
  <c r="U631" i="1"/>
  <c r="N631" i="1"/>
  <c r="L631" i="1"/>
  <c r="M631" i="1"/>
  <c r="U630" i="1"/>
  <c r="N630" i="1"/>
  <c r="L630" i="1"/>
  <c r="M630" i="1"/>
  <c r="U629" i="1"/>
  <c r="N629" i="1"/>
  <c r="L629" i="1"/>
  <c r="M629" i="1"/>
  <c r="U628" i="1"/>
  <c r="N628" i="1"/>
  <c r="L628" i="1"/>
  <c r="M628" i="1"/>
  <c r="U627" i="1"/>
  <c r="N627" i="1"/>
  <c r="L627" i="1"/>
  <c r="M627" i="1"/>
  <c r="U626" i="1"/>
  <c r="N626" i="1"/>
  <c r="L626" i="1"/>
  <c r="M626" i="1"/>
  <c r="U625" i="1"/>
  <c r="N625" i="1"/>
  <c r="L625" i="1"/>
  <c r="M625" i="1"/>
  <c r="U624" i="1"/>
  <c r="N624" i="1"/>
  <c r="L624" i="1"/>
  <c r="M624" i="1"/>
  <c r="U623" i="1"/>
  <c r="N623" i="1"/>
  <c r="L623" i="1"/>
  <c r="M623" i="1"/>
  <c r="U622" i="1"/>
  <c r="N622" i="1"/>
  <c r="L622" i="1"/>
  <c r="M622" i="1"/>
  <c r="U621" i="1"/>
  <c r="N621" i="1"/>
  <c r="L621" i="1"/>
  <c r="M621" i="1"/>
  <c r="U620" i="1"/>
  <c r="N620" i="1"/>
  <c r="L620" i="1"/>
  <c r="M620" i="1"/>
  <c r="U619" i="1"/>
  <c r="N619" i="1"/>
  <c r="M619" i="1"/>
  <c r="L619" i="1"/>
  <c r="U618" i="1"/>
  <c r="N618" i="1"/>
  <c r="M618" i="1"/>
  <c r="L618" i="1"/>
  <c r="U617" i="1"/>
  <c r="N617" i="1"/>
  <c r="L617" i="1"/>
  <c r="M617" i="1"/>
  <c r="U616" i="1"/>
  <c r="N616" i="1"/>
  <c r="L616" i="1"/>
  <c r="M616" i="1"/>
  <c r="U615" i="1"/>
  <c r="N615" i="1"/>
  <c r="L615" i="1"/>
  <c r="M615" i="1"/>
  <c r="U614" i="1"/>
  <c r="N614" i="1"/>
  <c r="L614" i="1"/>
  <c r="M614" i="1"/>
  <c r="U613" i="1"/>
  <c r="N613" i="1"/>
  <c r="L613" i="1"/>
  <c r="M613" i="1"/>
  <c r="U612" i="1"/>
  <c r="N612" i="1"/>
  <c r="L612" i="1"/>
  <c r="M612" i="1"/>
  <c r="U611" i="1"/>
  <c r="N611" i="1"/>
  <c r="L611" i="1"/>
  <c r="M611" i="1"/>
  <c r="U610" i="1"/>
  <c r="N610" i="1"/>
  <c r="L610" i="1"/>
  <c r="M610" i="1"/>
  <c r="U609" i="1"/>
  <c r="N609" i="1"/>
  <c r="L609" i="1"/>
  <c r="M609" i="1"/>
  <c r="U608" i="1"/>
  <c r="N608" i="1"/>
  <c r="L608" i="1"/>
  <c r="M608" i="1"/>
  <c r="U607" i="1"/>
  <c r="N607" i="1"/>
  <c r="L607" i="1"/>
  <c r="M607" i="1"/>
  <c r="U606" i="1"/>
  <c r="N606" i="1"/>
  <c r="L606" i="1"/>
  <c r="M606" i="1"/>
  <c r="U605" i="1"/>
  <c r="N605" i="1"/>
  <c r="L605" i="1"/>
  <c r="M605" i="1"/>
  <c r="U604" i="1"/>
  <c r="N604" i="1"/>
  <c r="L604" i="1"/>
  <c r="M604" i="1"/>
  <c r="U603" i="1"/>
  <c r="N603" i="1"/>
  <c r="L603" i="1"/>
  <c r="M603" i="1"/>
  <c r="U602" i="1"/>
  <c r="N602" i="1"/>
  <c r="L602" i="1"/>
  <c r="M602" i="1"/>
  <c r="U601" i="1"/>
  <c r="N601" i="1"/>
  <c r="L601" i="1"/>
  <c r="M601" i="1"/>
  <c r="U600" i="1"/>
  <c r="N600" i="1"/>
  <c r="L600" i="1"/>
  <c r="M600" i="1"/>
  <c r="U599" i="1"/>
  <c r="N599" i="1"/>
  <c r="L599" i="1"/>
  <c r="M599" i="1"/>
  <c r="U598" i="1"/>
  <c r="N598" i="1"/>
  <c r="L598" i="1"/>
  <c r="M598" i="1"/>
  <c r="U597" i="1"/>
  <c r="N597" i="1"/>
  <c r="L597" i="1"/>
  <c r="M597" i="1"/>
  <c r="U596" i="1"/>
  <c r="N596" i="1"/>
  <c r="L596" i="1"/>
  <c r="M596" i="1"/>
  <c r="U595" i="1"/>
  <c r="N595" i="1"/>
  <c r="L595" i="1"/>
  <c r="M595" i="1"/>
  <c r="U594" i="1"/>
  <c r="N594" i="1"/>
  <c r="L594" i="1"/>
  <c r="M594" i="1"/>
  <c r="U593" i="1"/>
  <c r="N593" i="1"/>
  <c r="L593" i="1"/>
  <c r="M593" i="1"/>
  <c r="U592" i="1"/>
  <c r="N592" i="1"/>
  <c r="L592" i="1"/>
  <c r="M592" i="1"/>
  <c r="U591" i="1"/>
  <c r="N591" i="1"/>
  <c r="L591" i="1"/>
  <c r="M591" i="1"/>
  <c r="U590" i="1"/>
  <c r="N590" i="1"/>
  <c r="L590" i="1"/>
  <c r="M590" i="1"/>
  <c r="U589" i="1"/>
  <c r="N589" i="1"/>
  <c r="L589" i="1"/>
  <c r="M589" i="1"/>
  <c r="U588" i="1"/>
  <c r="N588" i="1"/>
  <c r="L588" i="1"/>
  <c r="M588" i="1"/>
  <c r="U587" i="1"/>
  <c r="N587" i="1"/>
  <c r="L587" i="1"/>
  <c r="M587" i="1"/>
  <c r="U586" i="1"/>
  <c r="N586" i="1"/>
  <c r="L586" i="1"/>
  <c r="M586" i="1"/>
  <c r="U585" i="1"/>
  <c r="N585" i="1"/>
  <c r="L585" i="1"/>
  <c r="M585" i="1"/>
  <c r="U584" i="1"/>
  <c r="N584" i="1"/>
  <c r="L584" i="1"/>
  <c r="M584" i="1"/>
  <c r="U583" i="1"/>
  <c r="N583" i="1"/>
  <c r="L583" i="1"/>
  <c r="M583" i="1"/>
  <c r="U582" i="1"/>
  <c r="N582" i="1"/>
  <c r="L582" i="1"/>
  <c r="M582" i="1"/>
  <c r="U581" i="1"/>
  <c r="N581" i="1"/>
  <c r="L581" i="1"/>
  <c r="M581" i="1"/>
  <c r="U580" i="1"/>
  <c r="N580" i="1"/>
  <c r="L580" i="1"/>
  <c r="M580" i="1"/>
  <c r="U579" i="1"/>
  <c r="N579" i="1"/>
  <c r="L579" i="1"/>
  <c r="M579" i="1"/>
  <c r="U578" i="1"/>
  <c r="N578" i="1"/>
  <c r="L578" i="1"/>
  <c r="M578" i="1"/>
  <c r="U577" i="1"/>
  <c r="N577" i="1"/>
  <c r="L577" i="1"/>
  <c r="M577" i="1"/>
  <c r="U576" i="1"/>
  <c r="N576" i="1"/>
  <c r="L576" i="1"/>
  <c r="M576" i="1"/>
  <c r="U575" i="1"/>
  <c r="N575" i="1"/>
  <c r="L575" i="1"/>
  <c r="M575" i="1"/>
  <c r="U574" i="1"/>
  <c r="N574" i="1"/>
  <c r="L574" i="1"/>
  <c r="M574" i="1"/>
  <c r="U573" i="1"/>
  <c r="N573" i="1"/>
  <c r="L573" i="1"/>
  <c r="M573" i="1"/>
  <c r="U572" i="1"/>
  <c r="N572" i="1"/>
  <c r="L572" i="1"/>
  <c r="M572" i="1"/>
  <c r="U571" i="1"/>
  <c r="N571" i="1"/>
  <c r="L571" i="1"/>
  <c r="M571" i="1"/>
  <c r="U570" i="1"/>
  <c r="N570" i="1"/>
  <c r="L570" i="1"/>
  <c r="M570" i="1"/>
  <c r="U569" i="1"/>
  <c r="N569" i="1"/>
  <c r="L569" i="1"/>
  <c r="M569" i="1"/>
  <c r="U568" i="1"/>
  <c r="N568" i="1"/>
  <c r="L568" i="1"/>
  <c r="M568" i="1"/>
  <c r="U567" i="1"/>
  <c r="N567" i="1"/>
  <c r="L567" i="1"/>
  <c r="M567" i="1"/>
  <c r="U566" i="1"/>
  <c r="N566" i="1"/>
  <c r="L566" i="1"/>
  <c r="M566" i="1"/>
  <c r="U565" i="1"/>
  <c r="N565" i="1"/>
  <c r="L565" i="1"/>
  <c r="M565" i="1"/>
  <c r="U564" i="1"/>
  <c r="N564" i="1"/>
  <c r="L564" i="1"/>
  <c r="M564" i="1"/>
  <c r="U563" i="1"/>
  <c r="N563" i="1"/>
  <c r="L563" i="1"/>
  <c r="M563" i="1"/>
  <c r="U562" i="1"/>
  <c r="N562" i="1"/>
  <c r="L562" i="1"/>
  <c r="M562" i="1"/>
  <c r="U561" i="1"/>
  <c r="N561" i="1"/>
  <c r="L561" i="1"/>
  <c r="M561" i="1"/>
  <c r="U560" i="1"/>
  <c r="N560" i="1"/>
  <c r="L560" i="1"/>
  <c r="M560" i="1"/>
  <c r="U559" i="1"/>
  <c r="N559" i="1"/>
  <c r="L559" i="1"/>
  <c r="M559" i="1"/>
  <c r="U558" i="1"/>
  <c r="N558" i="1"/>
  <c r="L558" i="1"/>
  <c r="M558" i="1"/>
  <c r="U557" i="1"/>
  <c r="N557" i="1"/>
  <c r="L557" i="1"/>
  <c r="M557" i="1"/>
  <c r="U556" i="1"/>
  <c r="N556" i="1"/>
  <c r="L556" i="1"/>
  <c r="M556" i="1"/>
  <c r="U555" i="1"/>
  <c r="N555" i="1"/>
  <c r="L555" i="1"/>
  <c r="M555" i="1"/>
  <c r="U554" i="1"/>
  <c r="N554" i="1"/>
  <c r="L554" i="1"/>
  <c r="M554" i="1"/>
  <c r="U553" i="1"/>
  <c r="N553" i="1"/>
  <c r="L553" i="1"/>
  <c r="M553" i="1"/>
  <c r="U552" i="1"/>
  <c r="N552" i="1"/>
  <c r="L552" i="1"/>
  <c r="M552" i="1"/>
  <c r="U551" i="1"/>
  <c r="N551" i="1"/>
  <c r="L551" i="1"/>
  <c r="M551" i="1"/>
  <c r="U550" i="1"/>
  <c r="N550" i="1"/>
  <c r="L550" i="1"/>
  <c r="M550" i="1"/>
  <c r="U549" i="1"/>
  <c r="N549" i="1"/>
  <c r="M549" i="1"/>
  <c r="L549" i="1"/>
  <c r="U548" i="1"/>
  <c r="N548" i="1"/>
  <c r="M548" i="1"/>
  <c r="L548" i="1"/>
  <c r="U547" i="1"/>
  <c r="N547" i="1"/>
  <c r="M547" i="1"/>
  <c r="L547" i="1"/>
  <c r="U546" i="1"/>
  <c r="N546" i="1"/>
  <c r="M546" i="1"/>
  <c r="L546" i="1"/>
  <c r="U545" i="1"/>
  <c r="N545" i="1"/>
  <c r="L545" i="1"/>
  <c r="M545" i="1"/>
  <c r="U544" i="1"/>
  <c r="N544" i="1"/>
  <c r="L544" i="1"/>
  <c r="M544" i="1"/>
  <c r="U543" i="1"/>
  <c r="N543" i="1"/>
  <c r="L543" i="1"/>
  <c r="M543" i="1"/>
  <c r="U542" i="1"/>
  <c r="N542" i="1"/>
  <c r="L542" i="1"/>
  <c r="M542" i="1"/>
  <c r="U541" i="1"/>
  <c r="N541" i="1"/>
  <c r="M541" i="1"/>
  <c r="L541" i="1"/>
  <c r="U540" i="1"/>
  <c r="N540" i="1"/>
  <c r="M540" i="1"/>
  <c r="L540" i="1"/>
  <c r="U539" i="1"/>
  <c r="N539" i="1"/>
  <c r="M539" i="1"/>
  <c r="L539" i="1"/>
  <c r="U538" i="1"/>
  <c r="N538" i="1"/>
  <c r="M538" i="1"/>
  <c r="L538" i="1"/>
  <c r="U537" i="1"/>
  <c r="N537" i="1"/>
  <c r="M537" i="1"/>
  <c r="L537" i="1"/>
  <c r="U536" i="1"/>
  <c r="N536" i="1"/>
  <c r="M536" i="1"/>
  <c r="L536" i="1"/>
  <c r="U535" i="1"/>
  <c r="N535" i="1"/>
  <c r="L535" i="1"/>
  <c r="M535" i="1"/>
  <c r="U534" i="1"/>
  <c r="N534" i="1"/>
  <c r="L534" i="1"/>
  <c r="M534" i="1"/>
  <c r="U533" i="1"/>
  <c r="N533" i="1"/>
  <c r="L533" i="1"/>
  <c r="M533" i="1"/>
  <c r="U532" i="1"/>
  <c r="N532" i="1"/>
  <c r="L532" i="1"/>
  <c r="M532" i="1"/>
  <c r="U531" i="1"/>
  <c r="N531" i="1"/>
  <c r="L531" i="1"/>
  <c r="M531" i="1"/>
  <c r="U530" i="1"/>
  <c r="N530" i="1"/>
  <c r="L530" i="1"/>
  <c r="M530" i="1"/>
  <c r="U529" i="1"/>
  <c r="N529" i="1"/>
  <c r="L529" i="1"/>
  <c r="M529" i="1"/>
  <c r="U528" i="1"/>
  <c r="N528" i="1"/>
  <c r="L528" i="1"/>
  <c r="M528" i="1"/>
  <c r="U527" i="1"/>
  <c r="N527" i="1"/>
  <c r="L527" i="1"/>
  <c r="M527" i="1"/>
  <c r="U526" i="1"/>
  <c r="N526" i="1"/>
  <c r="L526" i="1"/>
  <c r="M526" i="1"/>
  <c r="U525" i="1"/>
  <c r="N525" i="1"/>
  <c r="L525" i="1"/>
  <c r="M525" i="1"/>
  <c r="U524" i="1"/>
  <c r="N524" i="1"/>
  <c r="L524" i="1"/>
  <c r="M524" i="1"/>
  <c r="U523" i="1"/>
  <c r="N523" i="1"/>
  <c r="L523" i="1"/>
  <c r="M523" i="1"/>
  <c r="U522" i="1"/>
  <c r="N522" i="1"/>
  <c r="L522" i="1"/>
  <c r="M522" i="1"/>
  <c r="U521" i="1"/>
  <c r="N521" i="1"/>
  <c r="L521" i="1"/>
  <c r="M521" i="1"/>
  <c r="U520" i="1"/>
  <c r="N520" i="1"/>
  <c r="L520" i="1"/>
  <c r="M520" i="1"/>
  <c r="U519" i="1"/>
  <c r="N519" i="1"/>
  <c r="L519" i="1"/>
  <c r="M519" i="1"/>
  <c r="U518" i="1"/>
  <c r="N518" i="1"/>
  <c r="L518" i="1"/>
  <c r="M518" i="1"/>
  <c r="U517" i="1"/>
  <c r="N517" i="1"/>
  <c r="L517" i="1"/>
  <c r="M517" i="1"/>
  <c r="U516" i="1"/>
  <c r="N516" i="1"/>
  <c r="L516" i="1"/>
  <c r="M516" i="1"/>
  <c r="U515" i="1"/>
  <c r="N515" i="1"/>
  <c r="L515" i="1"/>
  <c r="M515" i="1"/>
  <c r="U514" i="1"/>
  <c r="N514" i="1"/>
  <c r="L514" i="1"/>
  <c r="M514" i="1"/>
  <c r="U513" i="1"/>
  <c r="N513" i="1"/>
  <c r="M513" i="1"/>
  <c r="L513" i="1"/>
  <c r="U512" i="1"/>
  <c r="N512" i="1"/>
  <c r="L512" i="1"/>
  <c r="M512" i="1"/>
  <c r="U511" i="1"/>
  <c r="N511" i="1"/>
  <c r="L511" i="1"/>
  <c r="M511" i="1"/>
  <c r="U510" i="1"/>
  <c r="N510" i="1"/>
  <c r="L510" i="1"/>
  <c r="M510" i="1"/>
  <c r="U509" i="1"/>
  <c r="N509" i="1"/>
  <c r="L509" i="1"/>
  <c r="M509" i="1"/>
  <c r="U508" i="1"/>
  <c r="N508" i="1"/>
  <c r="L508" i="1"/>
  <c r="M508" i="1"/>
  <c r="U507" i="1"/>
  <c r="N507" i="1"/>
  <c r="L507" i="1"/>
  <c r="M507" i="1"/>
  <c r="U506" i="1"/>
  <c r="N506" i="1"/>
  <c r="L506" i="1"/>
  <c r="M506" i="1"/>
  <c r="U505" i="1"/>
  <c r="N505" i="1"/>
  <c r="L505" i="1"/>
  <c r="M505" i="1"/>
  <c r="U504" i="1"/>
  <c r="N504" i="1"/>
  <c r="L504" i="1"/>
  <c r="M504" i="1"/>
  <c r="U503" i="1"/>
  <c r="N503" i="1"/>
  <c r="L503" i="1"/>
  <c r="M503" i="1"/>
  <c r="U502" i="1"/>
  <c r="N502" i="1"/>
  <c r="L502" i="1"/>
  <c r="M502" i="1"/>
  <c r="U501" i="1"/>
  <c r="N501" i="1"/>
  <c r="L501" i="1"/>
  <c r="M501" i="1"/>
  <c r="U500" i="1"/>
  <c r="N500" i="1"/>
  <c r="L500" i="1"/>
  <c r="M500" i="1"/>
  <c r="U499" i="1"/>
  <c r="N499" i="1"/>
  <c r="L499" i="1"/>
  <c r="M499" i="1"/>
  <c r="U498" i="1"/>
  <c r="N498" i="1"/>
  <c r="L498" i="1"/>
  <c r="M498" i="1"/>
  <c r="U497" i="1"/>
  <c r="N497" i="1"/>
  <c r="L497" i="1"/>
  <c r="M497" i="1"/>
  <c r="U496" i="1"/>
  <c r="N496" i="1"/>
  <c r="L496" i="1"/>
  <c r="M496" i="1"/>
  <c r="U495" i="1"/>
  <c r="N495" i="1"/>
  <c r="L495" i="1"/>
  <c r="M495" i="1"/>
  <c r="U494" i="1"/>
  <c r="N494" i="1"/>
  <c r="L494" i="1"/>
  <c r="M494" i="1"/>
  <c r="U493" i="1"/>
  <c r="N493" i="1"/>
  <c r="L493" i="1"/>
  <c r="M493" i="1"/>
  <c r="U492" i="1"/>
  <c r="N492" i="1"/>
  <c r="L492" i="1"/>
  <c r="M492" i="1"/>
  <c r="U491" i="1"/>
  <c r="N491" i="1"/>
  <c r="L491" i="1"/>
  <c r="M491" i="1"/>
  <c r="U490" i="1"/>
  <c r="N490" i="1"/>
  <c r="L490" i="1"/>
  <c r="M490" i="1"/>
  <c r="U489" i="1"/>
  <c r="N489" i="1"/>
  <c r="L489" i="1"/>
  <c r="M489" i="1"/>
  <c r="U488" i="1"/>
  <c r="N488" i="1"/>
  <c r="L488" i="1"/>
  <c r="M488" i="1"/>
  <c r="U487" i="1"/>
  <c r="N487" i="1"/>
  <c r="L487" i="1"/>
  <c r="M487" i="1"/>
  <c r="U486" i="1"/>
  <c r="N486" i="1"/>
  <c r="L486" i="1"/>
  <c r="M486" i="1"/>
  <c r="U485" i="1"/>
  <c r="N485" i="1"/>
  <c r="L485" i="1"/>
  <c r="M485" i="1"/>
  <c r="U484" i="1"/>
  <c r="N484" i="1"/>
  <c r="L484" i="1"/>
  <c r="M484" i="1"/>
  <c r="U483" i="1"/>
  <c r="N483" i="1"/>
  <c r="L483" i="1"/>
  <c r="M483" i="1"/>
  <c r="U482" i="1"/>
  <c r="N482" i="1"/>
  <c r="L482" i="1"/>
  <c r="M482" i="1"/>
  <c r="U481" i="1"/>
  <c r="N481" i="1"/>
  <c r="L481" i="1"/>
  <c r="M481" i="1"/>
  <c r="U480" i="1"/>
  <c r="N480" i="1"/>
  <c r="L480" i="1"/>
  <c r="M480" i="1"/>
  <c r="U479" i="1"/>
  <c r="N479" i="1"/>
  <c r="L479" i="1"/>
  <c r="M479" i="1"/>
  <c r="U478" i="1"/>
  <c r="N478" i="1"/>
  <c r="L478" i="1"/>
  <c r="M478" i="1"/>
  <c r="U477" i="1"/>
  <c r="N477" i="1"/>
  <c r="L477" i="1"/>
  <c r="M477" i="1"/>
  <c r="U476" i="1"/>
  <c r="N476" i="1"/>
  <c r="L476" i="1"/>
  <c r="M476" i="1"/>
  <c r="U475" i="1"/>
  <c r="N475" i="1"/>
  <c r="L475" i="1"/>
  <c r="M475" i="1"/>
  <c r="U474" i="1"/>
  <c r="N474" i="1"/>
  <c r="L474" i="1"/>
  <c r="M474" i="1"/>
  <c r="U473" i="1"/>
  <c r="N473" i="1"/>
  <c r="L473" i="1"/>
  <c r="M473" i="1"/>
  <c r="U472" i="1"/>
  <c r="N472" i="1"/>
  <c r="L472" i="1"/>
  <c r="M472" i="1"/>
  <c r="U471" i="1"/>
  <c r="N471" i="1"/>
  <c r="L471" i="1"/>
  <c r="M471" i="1"/>
  <c r="U470" i="1"/>
  <c r="N470" i="1"/>
  <c r="L470" i="1"/>
  <c r="M470" i="1"/>
  <c r="U469" i="1"/>
  <c r="N469" i="1"/>
  <c r="L469" i="1"/>
  <c r="M469" i="1"/>
  <c r="U468" i="1"/>
  <c r="N468" i="1"/>
  <c r="L468" i="1"/>
  <c r="M468" i="1"/>
  <c r="U467" i="1"/>
  <c r="N467" i="1"/>
  <c r="L467" i="1"/>
  <c r="M467" i="1"/>
  <c r="U466" i="1"/>
  <c r="N466" i="1"/>
  <c r="L466" i="1"/>
  <c r="M466" i="1"/>
  <c r="U465" i="1"/>
  <c r="N465" i="1"/>
  <c r="L465" i="1"/>
  <c r="M465" i="1"/>
  <c r="U464" i="1"/>
  <c r="N464" i="1"/>
  <c r="L464" i="1"/>
  <c r="M464" i="1"/>
  <c r="U463" i="1"/>
  <c r="N463" i="1"/>
  <c r="L463" i="1"/>
  <c r="M463" i="1"/>
  <c r="U462" i="1"/>
  <c r="N462" i="1"/>
  <c r="L462" i="1"/>
  <c r="M462" i="1"/>
  <c r="U461" i="1"/>
  <c r="N461" i="1"/>
  <c r="L461" i="1"/>
  <c r="M461" i="1"/>
  <c r="U460" i="1"/>
  <c r="N460" i="1"/>
  <c r="L460" i="1"/>
  <c r="M460" i="1"/>
  <c r="U459" i="1"/>
  <c r="N459" i="1"/>
  <c r="L459" i="1"/>
  <c r="M459" i="1"/>
  <c r="U458" i="1"/>
  <c r="N458" i="1"/>
  <c r="L458" i="1"/>
  <c r="M458" i="1"/>
  <c r="U457" i="1"/>
  <c r="N457" i="1"/>
  <c r="L457" i="1"/>
  <c r="M457" i="1"/>
  <c r="U456" i="1"/>
  <c r="N456" i="1"/>
  <c r="L456" i="1"/>
  <c r="M456" i="1"/>
  <c r="U455" i="1"/>
  <c r="N455" i="1"/>
  <c r="L455" i="1"/>
  <c r="M455" i="1"/>
  <c r="U454" i="1"/>
  <c r="N454" i="1"/>
  <c r="L454" i="1"/>
  <c r="M454" i="1"/>
  <c r="U453" i="1"/>
  <c r="N453" i="1"/>
  <c r="L453" i="1"/>
  <c r="M453" i="1"/>
  <c r="U452" i="1"/>
  <c r="N452" i="1"/>
  <c r="L452" i="1"/>
  <c r="M452" i="1"/>
  <c r="U451" i="1"/>
  <c r="N451" i="1"/>
  <c r="L451" i="1"/>
  <c r="M451" i="1"/>
  <c r="U450" i="1"/>
  <c r="N450" i="1"/>
  <c r="L450" i="1"/>
  <c r="M450" i="1"/>
  <c r="U449" i="1"/>
  <c r="N449" i="1"/>
  <c r="L449" i="1"/>
  <c r="M449" i="1"/>
  <c r="U448" i="1"/>
  <c r="N448" i="1"/>
  <c r="L448" i="1"/>
  <c r="M448" i="1"/>
  <c r="U447" i="1"/>
  <c r="N447" i="1"/>
  <c r="L447" i="1"/>
  <c r="M447" i="1"/>
  <c r="U446" i="1"/>
  <c r="N446" i="1"/>
  <c r="L446" i="1"/>
  <c r="M446" i="1"/>
  <c r="U445" i="1"/>
  <c r="N445" i="1"/>
  <c r="L445" i="1"/>
  <c r="M445" i="1"/>
  <c r="U444" i="1"/>
  <c r="N444" i="1"/>
  <c r="L444" i="1"/>
  <c r="M444" i="1"/>
  <c r="U443" i="1"/>
  <c r="N443" i="1"/>
  <c r="L443" i="1"/>
  <c r="M443" i="1"/>
  <c r="U442" i="1"/>
  <c r="N442" i="1"/>
  <c r="L442" i="1"/>
  <c r="M442" i="1"/>
  <c r="U441" i="1"/>
  <c r="N441" i="1"/>
  <c r="L441" i="1"/>
  <c r="M441" i="1"/>
  <c r="U440" i="1"/>
  <c r="N440" i="1"/>
  <c r="L440" i="1"/>
  <c r="M440" i="1"/>
  <c r="U439" i="1"/>
  <c r="N439" i="1"/>
  <c r="L439" i="1"/>
  <c r="M439" i="1"/>
  <c r="U438" i="1"/>
  <c r="N438" i="1"/>
  <c r="L438" i="1"/>
  <c r="M438" i="1"/>
  <c r="U437" i="1"/>
  <c r="N437" i="1"/>
  <c r="M437" i="1"/>
  <c r="L437" i="1"/>
  <c r="U436" i="1"/>
  <c r="N436" i="1"/>
  <c r="M436" i="1"/>
  <c r="L436" i="1"/>
  <c r="U435" i="1"/>
  <c r="N435" i="1"/>
  <c r="L435" i="1"/>
  <c r="M435" i="1"/>
  <c r="U434" i="1"/>
  <c r="N434" i="1"/>
  <c r="L434" i="1"/>
  <c r="M434" i="1"/>
  <c r="U433" i="1"/>
  <c r="N433" i="1"/>
  <c r="L433" i="1"/>
  <c r="M433" i="1"/>
  <c r="U432" i="1"/>
  <c r="N432" i="1"/>
  <c r="L432" i="1"/>
  <c r="M432" i="1"/>
  <c r="U431" i="1"/>
  <c r="N431" i="1"/>
  <c r="L431" i="1"/>
  <c r="M431" i="1"/>
  <c r="U430" i="1"/>
  <c r="N430" i="1"/>
  <c r="L430" i="1"/>
  <c r="M430" i="1"/>
  <c r="U429" i="1"/>
  <c r="N429" i="1"/>
  <c r="L429" i="1"/>
  <c r="M429" i="1"/>
  <c r="U428" i="1"/>
  <c r="N428" i="1"/>
  <c r="L428" i="1"/>
  <c r="M428" i="1"/>
  <c r="U427" i="1"/>
  <c r="N427" i="1"/>
  <c r="L427" i="1"/>
  <c r="M427" i="1"/>
  <c r="U426" i="1"/>
  <c r="N426" i="1"/>
  <c r="L426" i="1"/>
  <c r="M426" i="1"/>
  <c r="U425" i="1"/>
  <c r="N425" i="1"/>
  <c r="L425" i="1"/>
  <c r="M425" i="1"/>
  <c r="U424" i="1"/>
  <c r="N424" i="1"/>
  <c r="L424" i="1"/>
  <c r="M424" i="1"/>
  <c r="U423" i="1"/>
  <c r="N423" i="1"/>
  <c r="L423" i="1"/>
  <c r="M423" i="1"/>
  <c r="U422" i="1"/>
  <c r="N422" i="1"/>
  <c r="L422" i="1"/>
  <c r="M422" i="1"/>
  <c r="U421" i="1"/>
  <c r="N421" i="1"/>
  <c r="L421" i="1"/>
  <c r="M421" i="1"/>
  <c r="U420" i="1"/>
  <c r="N420" i="1"/>
  <c r="L420" i="1"/>
  <c r="M420" i="1"/>
  <c r="U419" i="1"/>
  <c r="N419" i="1"/>
  <c r="L419" i="1"/>
  <c r="M419" i="1"/>
  <c r="U418" i="1"/>
  <c r="N418" i="1"/>
  <c r="L418" i="1"/>
  <c r="M418" i="1"/>
  <c r="U417" i="1"/>
  <c r="N417" i="1"/>
  <c r="L417" i="1"/>
  <c r="M417" i="1"/>
  <c r="U416" i="1"/>
  <c r="N416" i="1"/>
  <c r="L416" i="1"/>
  <c r="M416" i="1"/>
  <c r="U415" i="1"/>
  <c r="N415" i="1"/>
  <c r="L415" i="1"/>
  <c r="M415" i="1"/>
  <c r="U414" i="1"/>
  <c r="N414" i="1"/>
  <c r="L414" i="1"/>
  <c r="M414" i="1"/>
  <c r="U413" i="1"/>
  <c r="N413" i="1"/>
  <c r="L413" i="1"/>
  <c r="M413" i="1"/>
  <c r="U412" i="1"/>
  <c r="N412" i="1"/>
  <c r="L412" i="1"/>
  <c r="M412" i="1"/>
  <c r="U411" i="1"/>
  <c r="N411" i="1"/>
  <c r="L411" i="1"/>
  <c r="M411" i="1"/>
  <c r="U410" i="1"/>
  <c r="N410" i="1"/>
  <c r="L410" i="1"/>
  <c r="M410" i="1"/>
  <c r="U409" i="1"/>
  <c r="N409" i="1"/>
  <c r="L409" i="1"/>
  <c r="M409" i="1"/>
  <c r="U408" i="1"/>
  <c r="N408" i="1"/>
  <c r="L408" i="1"/>
  <c r="M408" i="1"/>
  <c r="U407" i="1"/>
  <c r="N407" i="1"/>
  <c r="L407" i="1"/>
  <c r="M407" i="1"/>
  <c r="U406" i="1"/>
  <c r="N406" i="1"/>
  <c r="L406" i="1"/>
  <c r="M406" i="1"/>
  <c r="U405" i="1"/>
  <c r="N405" i="1"/>
  <c r="L405" i="1"/>
  <c r="M405" i="1"/>
  <c r="U404" i="1"/>
  <c r="N404" i="1"/>
  <c r="L404" i="1"/>
  <c r="M404" i="1"/>
  <c r="U403" i="1"/>
  <c r="N403" i="1"/>
  <c r="L403" i="1"/>
  <c r="M403" i="1"/>
  <c r="U402" i="1"/>
  <c r="N402" i="1"/>
  <c r="L402" i="1"/>
  <c r="M402" i="1"/>
  <c r="U401" i="1"/>
  <c r="N401" i="1"/>
  <c r="L401" i="1"/>
  <c r="M401" i="1"/>
  <c r="U400" i="1"/>
  <c r="N400" i="1"/>
  <c r="L400" i="1"/>
  <c r="M400" i="1"/>
  <c r="U399" i="1"/>
  <c r="N399" i="1"/>
  <c r="L399" i="1"/>
  <c r="M399" i="1"/>
  <c r="U398" i="1"/>
  <c r="N398" i="1"/>
  <c r="L398" i="1"/>
  <c r="M398" i="1"/>
  <c r="U397" i="1"/>
  <c r="N397" i="1"/>
  <c r="L397" i="1"/>
  <c r="M397" i="1"/>
  <c r="U396" i="1"/>
  <c r="N396" i="1"/>
  <c r="L396" i="1"/>
  <c r="M396" i="1"/>
  <c r="U395" i="1"/>
  <c r="N395" i="1"/>
  <c r="L395" i="1"/>
  <c r="M395" i="1"/>
  <c r="U394" i="1"/>
  <c r="N394" i="1"/>
  <c r="L394" i="1"/>
  <c r="M394" i="1"/>
  <c r="U393" i="1"/>
  <c r="N393" i="1"/>
  <c r="L393" i="1"/>
  <c r="M393" i="1"/>
  <c r="U392" i="1"/>
  <c r="N392" i="1"/>
  <c r="L392" i="1"/>
  <c r="M392" i="1"/>
  <c r="U391" i="1"/>
  <c r="N391" i="1"/>
  <c r="L391" i="1"/>
  <c r="M391" i="1"/>
  <c r="U390" i="1"/>
  <c r="N390" i="1"/>
  <c r="L390" i="1"/>
  <c r="M390" i="1"/>
  <c r="U389" i="1"/>
  <c r="N389" i="1"/>
  <c r="L389" i="1"/>
  <c r="M389" i="1"/>
  <c r="U388" i="1"/>
  <c r="N388" i="1"/>
  <c r="L388" i="1"/>
  <c r="M388" i="1"/>
  <c r="U387" i="1"/>
  <c r="N387" i="1"/>
  <c r="L387" i="1"/>
  <c r="M387" i="1"/>
  <c r="U386" i="1"/>
  <c r="N386" i="1"/>
  <c r="L386" i="1"/>
  <c r="M386" i="1"/>
  <c r="U385" i="1"/>
  <c r="N385" i="1"/>
  <c r="L385" i="1"/>
  <c r="M385" i="1"/>
  <c r="U384" i="1"/>
  <c r="N384" i="1"/>
  <c r="L384" i="1"/>
  <c r="M384" i="1"/>
  <c r="U383" i="1"/>
  <c r="N383" i="1"/>
  <c r="L383" i="1"/>
  <c r="M383" i="1"/>
  <c r="U382" i="1"/>
  <c r="N382" i="1"/>
  <c r="L382" i="1"/>
  <c r="M382" i="1"/>
  <c r="U381" i="1"/>
  <c r="N381" i="1"/>
  <c r="L381" i="1"/>
  <c r="M381" i="1"/>
  <c r="U380" i="1"/>
  <c r="N380" i="1"/>
  <c r="M380" i="1"/>
  <c r="L380" i="1"/>
  <c r="U379" i="1"/>
  <c r="N379" i="1"/>
  <c r="L379" i="1"/>
  <c r="M379" i="1"/>
  <c r="U378" i="1"/>
  <c r="N378" i="1"/>
  <c r="L378" i="1"/>
  <c r="M378" i="1"/>
  <c r="U377" i="1"/>
  <c r="N377" i="1"/>
  <c r="L377" i="1"/>
  <c r="M377" i="1"/>
  <c r="U376" i="1"/>
  <c r="N376" i="1"/>
  <c r="M376" i="1"/>
  <c r="L376" i="1"/>
  <c r="U375" i="1"/>
  <c r="N375" i="1"/>
  <c r="L375" i="1"/>
  <c r="M375" i="1"/>
  <c r="U374" i="1"/>
  <c r="N374" i="1"/>
  <c r="L374" i="1"/>
  <c r="M374" i="1"/>
  <c r="U373" i="1"/>
  <c r="N373" i="1"/>
  <c r="L373" i="1"/>
  <c r="M373" i="1"/>
  <c r="U372" i="1"/>
  <c r="N372" i="1"/>
  <c r="L372" i="1"/>
  <c r="M372" i="1"/>
  <c r="U371" i="1"/>
  <c r="N371" i="1"/>
  <c r="L371" i="1"/>
  <c r="M371" i="1"/>
  <c r="U370" i="1"/>
  <c r="N370" i="1"/>
  <c r="L370" i="1"/>
  <c r="M370" i="1"/>
  <c r="U369" i="1"/>
  <c r="N369" i="1"/>
  <c r="L369" i="1"/>
  <c r="M369" i="1"/>
  <c r="U368" i="1"/>
  <c r="N368" i="1"/>
  <c r="L368" i="1"/>
  <c r="M368" i="1"/>
  <c r="U367" i="1"/>
  <c r="N367" i="1"/>
  <c r="L367" i="1"/>
  <c r="M367" i="1"/>
  <c r="U366" i="1"/>
  <c r="N366" i="1"/>
  <c r="L366" i="1"/>
  <c r="M366" i="1"/>
  <c r="U365" i="1"/>
  <c r="N365" i="1"/>
  <c r="L365" i="1"/>
  <c r="M365" i="1"/>
  <c r="U364" i="1"/>
  <c r="N364" i="1"/>
  <c r="L364" i="1"/>
  <c r="M364" i="1"/>
  <c r="U363" i="1"/>
  <c r="N363" i="1"/>
  <c r="L363" i="1"/>
  <c r="M363" i="1"/>
  <c r="U362" i="1"/>
  <c r="N362" i="1"/>
  <c r="L362" i="1"/>
  <c r="M362" i="1"/>
  <c r="U361" i="1"/>
  <c r="N361" i="1"/>
  <c r="L361" i="1"/>
  <c r="M361" i="1"/>
  <c r="U360" i="1"/>
  <c r="N360" i="1"/>
  <c r="L360" i="1"/>
  <c r="M360" i="1"/>
  <c r="U359" i="1"/>
  <c r="N359" i="1"/>
  <c r="L359" i="1"/>
  <c r="M359" i="1"/>
  <c r="U358" i="1"/>
  <c r="N358" i="1"/>
  <c r="L358" i="1"/>
  <c r="M358" i="1"/>
  <c r="U357" i="1"/>
  <c r="N357" i="1"/>
  <c r="L357" i="1"/>
  <c r="M357" i="1"/>
  <c r="U356" i="1"/>
  <c r="N356" i="1"/>
  <c r="L356" i="1"/>
  <c r="M356" i="1"/>
  <c r="U355" i="1"/>
  <c r="N355" i="1"/>
  <c r="L355" i="1"/>
  <c r="M355" i="1"/>
  <c r="U354" i="1"/>
  <c r="N354" i="1"/>
  <c r="L354" i="1"/>
  <c r="M354" i="1"/>
  <c r="U353" i="1"/>
  <c r="N353" i="1"/>
  <c r="L353" i="1"/>
  <c r="M353" i="1"/>
  <c r="U352" i="1"/>
  <c r="N352" i="1"/>
  <c r="L352" i="1"/>
  <c r="M352" i="1"/>
  <c r="U351" i="1"/>
  <c r="N351" i="1"/>
  <c r="L351" i="1"/>
  <c r="M351" i="1"/>
  <c r="U350" i="1"/>
  <c r="N350" i="1"/>
  <c r="L350" i="1"/>
  <c r="M350" i="1"/>
  <c r="U349" i="1"/>
  <c r="N349" i="1"/>
  <c r="L349" i="1"/>
  <c r="M349" i="1"/>
  <c r="U348" i="1"/>
  <c r="N348" i="1"/>
  <c r="L348" i="1"/>
  <c r="M348" i="1"/>
  <c r="U347" i="1"/>
  <c r="N347" i="1"/>
  <c r="L347" i="1"/>
  <c r="M347" i="1"/>
  <c r="U346" i="1"/>
  <c r="N346" i="1"/>
  <c r="L346" i="1"/>
  <c r="M346" i="1"/>
  <c r="U345" i="1"/>
  <c r="N345" i="1"/>
  <c r="L345" i="1"/>
  <c r="M345" i="1"/>
  <c r="U344" i="1"/>
  <c r="N344" i="1"/>
  <c r="L344" i="1"/>
  <c r="M344" i="1"/>
  <c r="U343" i="1"/>
  <c r="N343" i="1"/>
  <c r="L343" i="1"/>
  <c r="M343" i="1"/>
  <c r="U342" i="1"/>
  <c r="N342" i="1"/>
  <c r="L342" i="1"/>
  <c r="M342" i="1"/>
  <c r="U341" i="1"/>
  <c r="N341" i="1"/>
  <c r="L341" i="1"/>
  <c r="M341" i="1"/>
  <c r="U340" i="1"/>
  <c r="N340" i="1"/>
  <c r="L340" i="1"/>
  <c r="M340" i="1"/>
  <c r="U339" i="1"/>
  <c r="N339" i="1"/>
  <c r="L339" i="1"/>
  <c r="M339" i="1"/>
  <c r="U338" i="1"/>
  <c r="N338" i="1"/>
  <c r="L338" i="1"/>
  <c r="M338" i="1"/>
  <c r="U337" i="1"/>
  <c r="N337" i="1"/>
  <c r="L337" i="1"/>
  <c r="M337" i="1"/>
  <c r="U336" i="1"/>
  <c r="N336" i="1"/>
  <c r="L336" i="1"/>
  <c r="M336" i="1"/>
  <c r="U335" i="1"/>
  <c r="N335" i="1"/>
  <c r="L335" i="1"/>
  <c r="M335" i="1"/>
  <c r="U334" i="1"/>
  <c r="N334" i="1"/>
  <c r="L334" i="1"/>
  <c r="M334" i="1"/>
  <c r="U333" i="1"/>
  <c r="N333" i="1"/>
  <c r="L333" i="1"/>
  <c r="M333" i="1"/>
  <c r="U332" i="1"/>
  <c r="N332" i="1"/>
  <c r="L332" i="1"/>
  <c r="M332" i="1"/>
  <c r="U331" i="1"/>
  <c r="N331" i="1"/>
  <c r="L331" i="1"/>
  <c r="M331" i="1"/>
  <c r="U330" i="1"/>
  <c r="N330" i="1"/>
  <c r="L330" i="1"/>
  <c r="M330" i="1"/>
  <c r="U329" i="1"/>
  <c r="N329" i="1"/>
  <c r="L329" i="1"/>
  <c r="M329" i="1"/>
  <c r="U328" i="1"/>
  <c r="N328" i="1"/>
  <c r="L328" i="1"/>
  <c r="M328" i="1"/>
  <c r="U327" i="1"/>
  <c r="N327" i="1"/>
  <c r="L327" i="1"/>
  <c r="M327" i="1"/>
  <c r="U326" i="1"/>
  <c r="N326" i="1"/>
  <c r="L326" i="1"/>
  <c r="M326" i="1"/>
  <c r="U325" i="1"/>
  <c r="N325" i="1"/>
  <c r="L325" i="1"/>
  <c r="M325" i="1"/>
  <c r="U324" i="1"/>
  <c r="N324" i="1"/>
  <c r="L324" i="1"/>
  <c r="M324" i="1"/>
  <c r="U323" i="1"/>
  <c r="N323" i="1"/>
  <c r="L323" i="1"/>
  <c r="M323" i="1"/>
  <c r="U322" i="1"/>
  <c r="N322" i="1"/>
  <c r="L322" i="1"/>
  <c r="M322" i="1"/>
  <c r="U321" i="1"/>
  <c r="N321" i="1"/>
  <c r="L321" i="1"/>
  <c r="M321" i="1"/>
  <c r="U320" i="1"/>
  <c r="N320" i="1"/>
  <c r="L320" i="1"/>
  <c r="M320" i="1"/>
  <c r="U319" i="1"/>
  <c r="N319" i="1"/>
  <c r="L319" i="1"/>
  <c r="M319" i="1"/>
  <c r="U318" i="1"/>
  <c r="N318" i="1"/>
  <c r="L318" i="1"/>
  <c r="M318" i="1"/>
  <c r="U317" i="1"/>
  <c r="N317" i="1"/>
  <c r="L317" i="1"/>
  <c r="M317" i="1"/>
  <c r="U316" i="1"/>
  <c r="N316" i="1"/>
  <c r="L316" i="1"/>
  <c r="M316" i="1"/>
  <c r="U315" i="1"/>
  <c r="N315" i="1"/>
  <c r="L315" i="1"/>
  <c r="M315" i="1"/>
  <c r="U314" i="1"/>
  <c r="N314" i="1"/>
  <c r="L314" i="1"/>
  <c r="M314" i="1"/>
  <c r="U313" i="1"/>
  <c r="N313" i="1"/>
  <c r="L313" i="1"/>
  <c r="M313" i="1"/>
  <c r="U312" i="1"/>
  <c r="N312" i="1"/>
  <c r="L312" i="1"/>
  <c r="M312" i="1"/>
  <c r="U311" i="1"/>
  <c r="N311" i="1"/>
  <c r="L311" i="1"/>
  <c r="M311" i="1"/>
  <c r="U310" i="1"/>
  <c r="N310" i="1"/>
  <c r="L310" i="1"/>
  <c r="M310" i="1"/>
  <c r="U309" i="1"/>
  <c r="N309" i="1"/>
  <c r="L309" i="1"/>
  <c r="M309" i="1"/>
  <c r="U308" i="1"/>
  <c r="N308" i="1"/>
  <c r="L308" i="1"/>
  <c r="M308" i="1"/>
  <c r="U307" i="1"/>
  <c r="N307" i="1"/>
  <c r="L307" i="1"/>
  <c r="M307" i="1"/>
  <c r="U306" i="1"/>
  <c r="N306" i="1"/>
  <c r="L306" i="1"/>
  <c r="M306" i="1"/>
  <c r="U305" i="1"/>
  <c r="N305" i="1"/>
  <c r="L305" i="1"/>
  <c r="M305" i="1"/>
  <c r="U304" i="1"/>
  <c r="N304" i="1"/>
  <c r="L304" i="1"/>
  <c r="M304" i="1"/>
  <c r="U303" i="1"/>
  <c r="N303" i="1"/>
  <c r="L303" i="1"/>
  <c r="M303" i="1"/>
  <c r="U302" i="1"/>
  <c r="N302" i="1"/>
  <c r="L302" i="1"/>
  <c r="M302" i="1"/>
  <c r="U301" i="1"/>
  <c r="N301" i="1"/>
  <c r="L301" i="1"/>
  <c r="M301" i="1"/>
  <c r="U300" i="1"/>
  <c r="N300" i="1"/>
  <c r="L300" i="1"/>
  <c r="M300" i="1"/>
  <c r="U299" i="1"/>
  <c r="N299" i="1"/>
  <c r="L299" i="1"/>
  <c r="M299" i="1"/>
  <c r="U298" i="1"/>
  <c r="N298" i="1"/>
  <c r="L298" i="1"/>
  <c r="M298" i="1"/>
  <c r="U297" i="1"/>
  <c r="N297" i="1"/>
  <c r="L297" i="1"/>
  <c r="M297" i="1"/>
  <c r="U296" i="1"/>
  <c r="N296" i="1"/>
  <c r="L296" i="1"/>
  <c r="M296" i="1"/>
  <c r="U295" i="1"/>
  <c r="N295" i="1"/>
  <c r="L295" i="1"/>
  <c r="M295" i="1"/>
  <c r="U294" i="1"/>
  <c r="N294" i="1"/>
  <c r="L294" i="1"/>
  <c r="M294" i="1"/>
  <c r="U293" i="1"/>
  <c r="N293" i="1"/>
  <c r="L293" i="1"/>
  <c r="M293" i="1"/>
  <c r="U292" i="1"/>
  <c r="N292" i="1"/>
  <c r="L292" i="1"/>
  <c r="M292" i="1"/>
  <c r="U291" i="1"/>
  <c r="N291" i="1"/>
  <c r="L291" i="1"/>
  <c r="M291" i="1"/>
  <c r="U290" i="1"/>
  <c r="N290" i="1"/>
  <c r="L290" i="1"/>
  <c r="M290" i="1"/>
  <c r="U289" i="1"/>
  <c r="N289" i="1"/>
  <c r="L289" i="1"/>
  <c r="M289" i="1"/>
  <c r="U288" i="1"/>
  <c r="N288" i="1"/>
  <c r="L288" i="1"/>
  <c r="M288" i="1"/>
  <c r="U287" i="1"/>
  <c r="N287" i="1"/>
  <c r="M287" i="1"/>
  <c r="L287" i="1"/>
  <c r="U286" i="1"/>
  <c r="N286" i="1"/>
  <c r="L286" i="1"/>
  <c r="M286" i="1"/>
  <c r="U285" i="1"/>
  <c r="N285" i="1"/>
  <c r="L285" i="1"/>
  <c r="M285" i="1"/>
  <c r="U284" i="1"/>
  <c r="N284" i="1"/>
  <c r="M284" i="1"/>
  <c r="L284" i="1"/>
  <c r="U283" i="1"/>
  <c r="N283" i="1"/>
  <c r="M283" i="1"/>
  <c r="L283" i="1"/>
  <c r="U282" i="1"/>
  <c r="N282" i="1"/>
  <c r="L282" i="1"/>
  <c r="M282" i="1"/>
  <c r="U281" i="1"/>
  <c r="N281" i="1"/>
  <c r="L281" i="1"/>
  <c r="M281" i="1"/>
  <c r="U280" i="1"/>
  <c r="N280" i="1"/>
  <c r="L280" i="1"/>
  <c r="M280" i="1"/>
  <c r="U279" i="1"/>
  <c r="N279" i="1"/>
  <c r="L279" i="1"/>
  <c r="M279" i="1"/>
  <c r="U278" i="1"/>
  <c r="N278" i="1"/>
  <c r="L278" i="1"/>
  <c r="M278" i="1"/>
  <c r="U277" i="1"/>
  <c r="N277" i="1"/>
  <c r="L277" i="1"/>
  <c r="M277" i="1"/>
  <c r="U276" i="1"/>
  <c r="N276" i="1"/>
  <c r="L276" i="1"/>
  <c r="M276" i="1"/>
  <c r="U275" i="1"/>
  <c r="N275" i="1"/>
  <c r="L275" i="1"/>
  <c r="M275" i="1"/>
  <c r="U274" i="1"/>
  <c r="N274" i="1"/>
  <c r="L274" i="1"/>
  <c r="M274" i="1"/>
  <c r="U273" i="1"/>
  <c r="N273" i="1"/>
  <c r="L273" i="1"/>
  <c r="M273" i="1"/>
  <c r="U272" i="1"/>
  <c r="N272" i="1"/>
  <c r="L272" i="1"/>
  <c r="M272" i="1"/>
  <c r="U271" i="1"/>
  <c r="N271" i="1"/>
  <c r="L271" i="1"/>
  <c r="M271" i="1"/>
  <c r="U270" i="1"/>
  <c r="N270" i="1"/>
  <c r="L270" i="1"/>
  <c r="M270" i="1"/>
  <c r="U269" i="1"/>
  <c r="N269" i="1"/>
  <c r="M269" i="1"/>
  <c r="L269" i="1"/>
  <c r="U268" i="1"/>
  <c r="N268" i="1"/>
  <c r="M268" i="1"/>
  <c r="L268" i="1"/>
  <c r="U267" i="1"/>
  <c r="N267" i="1"/>
  <c r="M267" i="1"/>
  <c r="L267" i="1"/>
  <c r="U266" i="1"/>
  <c r="N266" i="1"/>
  <c r="M266" i="1"/>
  <c r="L266" i="1"/>
  <c r="U265" i="1"/>
  <c r="N265" i="1"/>
  <c r="L265" i="1"/>
  <c r="M265" i="1"/>
  <c r="U264" i="1"/>
  <c r="N264" i="1"/>
  <c r="L264" i="1"/>
  <c r="M264" i="1"/>
  <c r="U263" i="1"/>
  <c r="N263" i="1"/>
  <c r="L263" i="1"/>
  <c r="M263" i="1"/>
  <c r="U262" i="1"/>
  <c r="N262" i="1"/>
  <c r="L262" i="1"/>
  <c r="M262" i="1"/>
  <c r="U261" i="1"/>
  <c r="N261" i="1"/>
  <c r="L261" i="1"/>
  <c r="M261" i="1"/>
  <c r="U260" i="1"/>
  <c r="N260" i="1"/>
  <c r="L260" i="1"/>
  <c r="M260" i="1"/>
  <c r="U259" i="1"/>
  <c r="N259" i="1"/>
  <c r="L259" i="1"/>
  <c r="M259" i="1"/>
  <c r="U258" i="1"/>
  <c r="N258" i="1"/>
  <c r="L258" i="1"/>
  <c r="M258" i="1"/>
  <c r="U257" i="1"/>
  <c r="N257" i="1"/>
  <c r="L257" i="1"/>
  <c r="M257" i="1"/>
  <c r="U256" i="1"/>
  <c r="N256" i="1"/>
  <c r="L256" i="1"/>
  <c r="M256" i="1"/>
  <c r="U255" i="1"/>
  <c r="N255" i="1"/>
  <c r="L255" i="1"/>
  <c r="M255" i="1"/>
  <c r="U254" i="1"/>
  <c r="N254" i="1"/>
  <c r="L254" i="1"/>
  <c r="M254" i="1"/>
  <c r="U253" i="1"/>
  <c r="N253" i="1"/>
  <c r="L253" i="1"/>
  <c r="M253" i="1"/>
  <c r="U252" i="1"/>
  <c r="N252" i="1"/>
  <c r="L252" i="1"/>
  <c r="M252" i="1"/>
  <c r="U251" i="1"/>
  <c r="N251" i="1"/>
  <c r="L251" i="1"/>
  <c r="M251" i="1"/>
  <c r="U250" i="1"/>
  <c r="N250" i="1"/>
  <c r="L250" i="1"/>
  <c r="M250" i="1"/>
  <c r="U249" i="1"/>
  <c r="N249" i="1"/>
  <c r="L249" i="1"/>
  <c r="M249" i="1"/>
  <c r="U248" i="1"/>
  <c r="N248" i="1"/>
  <c r="L248" i="1"/>
  <c r="M248" i="1"/>
  <c r="U247" i="1"/>
  <c r="N247" i="1"/>
  <c r="L247" i="1"/>
  <c r="M247" i="1"/>
  <c r="U246" i="1"/>
  <c r="N246" i="1"/>
  <c r="L246" i="1"/>
  <c r="M246" i="1"/>
  <c r="U245" i="1"/>
  <c r="N245" i="1"/>
  <c r="L245" i="1"/>
  <c r="M245" i="1"/>
  <c r="U244" i="1"/>
  <c r="N244" i="1"/>
  <c r="L244" i="1"/>
  <c r="M244" i="1"/>
  <c r="U243" i="1"/>
  <c r="N243" i="1"/>
  <c r="L243" i="1"/>
  <c r="M243" i="1"/>
  <c r="U242" i="1"/>
  <c r="N242" i="1"/>
  <c r="L242" i="1"/>
  <c r="M242" i="1"/>
  <c r="U241" i="1"/>
  <c r="N241" i="1"/>
  <c r="L241" i="1"/>
  <c r="M241" i="1"/>
  <c r="U240" i="1"/>
  <c r="N240" i="1"/>
  <c r="L240" i="1"/>
  <c r="M240" i="1"/>
  <c r="U239" i="1"/>
  <c r="N239" i="1"/>
  <c r="L239" i="1"/>
  <c r="M239" i="1"/>
  <c r="U238" i="1"/>
  <c r="N238" i="1"/>
  <c r="L238" i="1"/>
  <c r="M238" i="1"/>
  <c r="U237" i="1"/>
  <c r="N237" i="1"/>
  <c r="L237" i="1"/>
  <c r="M237" i="1"/>
  <c r="U236" i="1"/>
  <c r="N236" i="1"/>
  <c r="L236" i="1"/>
  <c r="M236" i="1"/>
  <c r="U235" i="1"/>
  <c r="N235" i="1"/>
  <c r="L235" i="1"/>
  <c r="M235" i="1"/>
  <c r="U234" i="1"/>
  <c r="N234" i="1"/>
  <c r="L234" i="1"/>
  <c r="M234" i="1"/>
  <c r="U233" i="1"/>
  <c r="N233" i="1"/>
  <c r="L233" i="1"/>
  <c r="M233" i="1"/>
  <c r="U232" i="1"/>
  <c r="N232" i="1"/>
  <c r="L232" i="1"/>
  <c r="M232" i="1"/>
  <c r="U231" i="1"/>
  <c r="N231" i="1"/>
  <c r="L231" i="1"/>
  <c r="M231" i="1"/>
  <c r="U230" i="1"/>
  <c r="N230" i="1"/>
  <c r="L230" i="1"/>
  <c r="M230" i="1"/>
  <c r="U229" i="1"/>
  <c r="N229" i="1"/>
  <c r="L229" i="1"/>
  <c r="M229" i="1"/>
  <c r="U228" i="1"/>
  <c r="N228" i="1"/>
  <c r="L228" i="1"/>
  <c r="M228" i="1"/>
  <c r="U227" i="1"/>
  <c r="N227" i="1"/>
  <c r="L227" i="1"/>
  <c r="M227" i="1"/>
  <c r="U226" i="1"/>
  <c r="N226" i="1"/>
  <c r="L226" i="1"/>
  <c r="M226" i="1"/>
  <c r="U225" i="1"/>
  <c r="N225" i="1"/>
  <c r="L225" i="1"/>
  <c r="M225" i="1"/>
  <c r="U224" i="1"/>
  <c r="N224" i="1"/>
  <c r="L224" i="1"/>
  <c r="M224" i="1"/>
  <c r="U223" i="1"/>
  <c r="N223" i="1"/>
  <c r="L223" i="1"/>
  <c r="M223" i="1"/>
  <c r="U222" i="1"/>
  <c r="N222" i="1"/>
  <c r="L222" i="1"/>
  <c r="M222" i="1"/>
  <c r="U221" i="1"/>
  <c r="N221" i="1"/>
  <c r="L221" i="1"/>
  <c r="M221" i="1"/>
  <c r="U220" i="1"/>
  <c r="N220" i="1"/>
  <c r="L220" i="1"/>
  <c r="M220" i="1"/>
  <c r="U219" i="1"/>
  <c r="N219" i="1"/>
  <c r="L219" i="1"/>
  <c r="M219" i="1"/>
  <c r="U218" i="1"/>
  <c r="N218" i="1"/>
  <c r="L218" i="1"/>
  <c r="M218" i="1"/>
  <c r="U217" i="1"/>
  <c r="N217" i="1"/>
  <c r="L217" i="1"/>
  <c r="M217" i="1"/>
  <c r="U216" i="1"/>
  <c r="N216" i="1"/>
  <c r="L216" i="1"/>
  <c r="M216" i="1"/>
  <c r="U215" i="1"/>
  <c r="N215" i="1"/>
  <c r="L215" i="1"/>
  <c r="M215" i="1"/>
  <c r="U214" i="1"/>
  <c r="N214" i="1"/>
  <c r="L214" i="1"/>
  <c r="M214" i="1"/>
  <c r="U213" i="1"/>
  <c r="N213" i="1"/>
  <c r="L213" i="1"/>
  <c r="M213" i="1"/>
  <c r="U212" i="1"/>
  <c r="N212" i="1"/>
  <c r="L212" i="1"/>
  <c r="M212" i="1"/>
  <c r="U211" i="1"/>
  <c r="N211" i="1"/>
  <c r="L211" i="1"/>
  <c r="M211" i="1"/>
  <c r="U210" i="1"/>
  <c r="N210" i="1"/>
  <c r="L210" i="1"/>
  <c r="M210" i="1"/>
  <c r="U209" i="1"/>
  <c r="N209" i="1"/>
  <c r="L209" i="1"/>
  <c r="M209" i="1"/>
  <c r="U208" i="1"/>
  <c r="N208" i="1"/>
  <c r="L208" i="1"/>
  <c r="M208" i="1"/>
  <c r="U207" i="1"/>
  <c r="N207" i="1"/>
  <c r="L207" i="1"/>
  <c r="M207" i="1"/>
  <c r="U206" i="1"/>
  <c r="N206" i="1"/>
  <c r="L206" i="1"/>
  <c r="M206" i="1"/>
  <c r="U205" i="1"/>
  <c r="N205" i="1"/>
  <c r="L205" i="1"/>
  <c r="M205" i="1"/>
  <c r="U204" i="1"/>
  <c r="N204" i="1"/>
  <c r="L204" i="1"/>
  <c r="M204" i="1"/>
  <c r="U203" i="1"/>
  <c r="N203" i="1"/>
  <c r="L203" i="1"/>
  <c r="M203" i="1"/>
  <c r="U202" i="1"/>
  <c r="N202" i="1"/>
  <c r="L202" i="1"/>
  <c r="M202" i="1"/>
  <c r="U201" i="1"/>
  <c r="N201" i="1"/>
  <c r="L201" i="1"/>
  <c r="M201" i="1"/>
  <c r="U200" i="1"/>
  <c r="N200" i="1"/>
  <c r="L200" i="1"/>
  <c r="M200" i="1"/>
  <c r="U199" i="1"/>
  <c r="N199" i="1"/>
  <c r="L199" i="1"/>
  <c r="M199" i="1"/>
  <c r="U198" i="1"/>
  <c r="N198" i="1"/>
  <c r="L198" i="1"/>
  <c r="M198" i="1"/>
  <c r="U197" i="1"/>
  <c r="N197" i="1"/>
  <c r="L197" i="1"/>
  <c r="M197" i="1"/>
  <c r="U196" i="1"/>
  <c r="N196" i="1"/>
  <c r="L196" i="1"/>
  <c r="M196" i="1"/>
  <c r="U195" i="1"/>
  <c r="N195" i="1"/>
  <c r="L195" i="1"/>
  <c r="M195" i="1"/>
  <c r="U194" i="1"/>
  <c r="N194" i="1"/>
  <c r="L194" i="1"/>
  <c r="M194" i="1"/>
  <c r="U193" i="1"/>
  <c r="N193" i="1"/>
  <c r="L193" i="1"/>
  <c r="M193" i="1"/>
  <c r="U192" i="1"/>
  <c r="N192" i="1"/>
  <c r="L192" i="1"/>
  <c r="M192" i="1"/>
  <c r="U191" i="1"/>
  <c r="N191" i="1"/>
  <c r="L191" i="1"/>
  <c r="M191" i="1"/>
  <c r="L190" i="1"/>
  <c r="M190" i="1"/>
  <c r="L189" i="1"/>
  <c r="M189" i="1"/>
  <c r="L188" i="1"/>
  <c r="M188" i="1"/>
  <c r="U187" i="1"/>
  <c r="N187" i="1"/>
  <c r="L187" i="1"/>
  <c r="M187" i="1"/>
  <c r="U186" i="1"/>
  <c r="N186" i="1"/>
  <c r="L186" i="1"/>
  <c r="M186" i="1"/>
  <c r="U185" i="1"/>
  <c r="N185" i="1"/>
  <c r="L185" i="1"/>
  <c r="M185" i="1"/>
  <c r="U184" i="1"/>
  <c r="N184" i="1"/>
  <c r="M184" i="1"/>
  <c r="L184" i="1"/>
  <c r="U183" i="1"/>
  <c r="N183" i="1"/>
  <c r="L183" i="1"/>
  <c r="M183" i="1"/>
  <c r="U182" i="1"/>
  <c r="N182" i="1"/>
  <c r="L182" i="1"/>
  <c r="M182" i="1"/>
  <c r="U181" i="1"/>
  <c r="N181" i="1"/>
  <c r="L181" i="1"/>
  <c r="M181" i="1"/>
  <c r="U180" i="1"/>
  <c r="N180" i="1"/>
  <c r="L180" i="1"/>
  <c r="M180" i="1"/>
  <c r="U179" i="1"/>
  <c r="N179" i="1"/>
  <c r="L179" i="1"/>
  <c r="M179" i="1"/>
  <c r="U178" i="1"/>
  <c r="N178" i="1"/>
  <c r="L178" i="1"/>
  <c r="M178" i="1"/>
  <c r="U177" i="1"/>
  <c r="N177" i="1"/>
  <c r="L177" i="1"/>
  <c r="M177" i="1"/>
  <c r="U176" i="1"/>
  <c r="N176" i="1"/>
  <c r="L176" i="1"/>
  <c r="M176" i="1"/>
  <c r="U175" i="1"/>
  <c r="N175" i="1"/>
  <c r="L175" i="1"/>
  <c r="M175" i="1"/>
  <c r="U174" i="1"/>
  <c r="N174" i="1"/>
  <c r="L174" i="1"/>
  <c r="M174" i="1"/>
  <c r="U173" i="1"/>
  <c r="N173" i="1"/>
  <c r="M173" i="1"/>
  <c r="L173" i="1"/>
  <c r="U172" i="1"/>
  <c r="N172" i="1"/>
  <c r="M172" i="1"/>
  <c r="L172" i="1"/>
  <c r="U171" i="1"/>
  <c r="N171" i="1"/>
  <c r="L171" i="1"/>
  <c r="M171" i="1"/>
  <c r="U170" i="1"/>
  <c r="N170" i="1"/>
  <c r="L170" i="1"/>
  <c r="M170" i="1"/>
  <c r="U169" i="1"/>
  <c r="N169" i="1"/>
  <c r="L169" i="1"/>
  <c r="M169" i="1"/>
  <c r="U168" i="1"/>
  <c r="N168" i="1"/>
  <c r="M168" i="1"/>
  <c r="L168" i="1"/>
  <c r="U167" i="1"/>
  <c r="N167" i="1"/>
  <c r="L167" i="1"/>
  <c r="M167" i="1"/>
  <c r="U166" i="1"/>
  <c r="N166" i="1"/>
  <c r="L166" i="1"/>
  <c r="M166" i="1"/>
  <c r="U165" i="1"/>
  <c r="N165" i="1"/>
  <c r="L165" i="1"/>
  <c r="M165" i="1"/>
  <c r="U164" i="1"/>
  <c r="N164" i="1"/>
  <c r="L164" i="1"/>
  <c r="M164" i="1"/>
  <c r="U163" i="1"/>
  <c r="N163" i="1"/>
  <c r="L163" i="1"/>
  <c r="M163" i="1"/>
  <c r="U162" i="1"/>
  <c r="N162" i="1"/>
  <c r="L162" i="1"/>
  <c r="M162" i="1"/>
  <c r="U161" i="1"/>
  <c r="N161" i="1"/>
  <c r="L161" i="1"/>
  <c r="M161" i="1"/>
  <c r="U160" i="1"/>
  <c r="N160" i="1"/>
  <c r="L160" i="1"/>
  <c r="M160" i="1"/>
  <c r="U159" i="1"/>
  <c r="N159" i="1"/>
  <c r="L159" i="1"/>
  <c r="M159" i="1"/>
  <c r="U158" i="1"/>
  <c r="N158" i="1"/>
  <c r="M158" i="1"/>
  <c r="L158" i="1"/>
  <c r="U157" i="1"/>
  <c r="N157" i="1"/>
  <c r="M157" i="1"/>
  <c r="L157" i="1"/>
  <c r="U156" i="1"/>
  <c r="N156" i="1"/>
  <c r="L156" i="1"/>
  <c r="M156" i="1"/>
  <c r="U155" i="1"/>
  <c r="N155" i="1"/>
  <c r="L155" i="1"/>
  <c r="M155" i="1"/>
  <c r="U154" i="1"/>
  <c r="N154" i="1"/>
  <c r="L154" i="1"/>
  <c r="M154" i="1"/>
  <c r="U153" i="1"/>
  <c r="N153" i="1"/>
  <c r="L153" i="1"/>
  <c r="M153" i="1"/>
  <c r="U152" i="1"/>
  <c r="N152" i="1"/>
  <c r="L152" i="1"/>
  <c r="M152" i="1"/>
  <c r="U151" i="1"/>
  <c r="N151" i="1"/>
  <c r="L151" i="1"/>
  <c r="M151" i="1"/>
  <c r="U150" i="1"/>
  <c r="N150" i="1"/>
  <c r="L150" i="1"/>
  <c r="M150" i="1"/>
  <c r="U149" i="1"/>
  <c r="N149" i="1"/>
  <c r="L149" i="1"/>
  <c r="M149" i="1"/>
  <c r="U148" i="1"/>
  <c r="N148" i="1"/>
  <c r="L148" i="1"/>
  <c r="M148" i="1"/>
  <c r="U147" i="1"/>
  <c r="N147" i="1"/>
  <c r="L147" i="1"/>
  <c r="M147" i="1"/>
  <c r="U146" i="1"/>
  <c r="N146" i="1"/>
  <c r="L146" i="1"/>
  <c r="M146" i="1"/>
  <c r="U145" i="1"/>
  <c r="N145" i="1"/>
  <c r="L145" i="1"/>
  <c r="M145" i="1"/>
  <c r="U144" i="1"/>
  <c r="N144" i="1"/>
  <c r="L144" i="1"/>
  <c r="M144" i="1"/>
  <c r="U143" i="1"/>
  <c r="N143" i="1"/>
  <c r="L143" i="1"/>
  <c r="M143" i="1"/>
  <c r="U142" i="1"/>
  <c r="N142" i="1"/>
  <c r="L142" i="1"/>
  <c r="M142" i="1"/>
  <c r="U141" i="1"/>
  <c r="N141" i="1"/>
  <c r="L141" i="1"/>
  <c r="M141" i="1"/>
  <c r="U140" i="1"/>
  <c r="N140" i="1"/>
  <c r="L140" i="1"/>
  <c r="M140" i="1"/>
  <c r="U139" i="1"/>
  <c r="N139" i="1"/>
  <c r="L139" i="1"/>
  <c r="M139" i="1"/>
  <c r="U138" i="1"/>
  <c r="N138" i="1"/>
  <c r="L138" i="1"/>
  <c r="M138" i="1"/>
  <c r="U137" i="1"/>
  <c r="N137" i="1"/>
  <c r="L137" i="1"/>
  <c r="M137" i="1"/>
  <c r="U136" i="1"/>
  <c r="N136" i="1"/>
  <c r="L136" i="1"/>
  <c r="M136" i="1"/>
  <c r="U135" i="1"/>
  <c r="N135" i="1"/>
  <c r="L135" i="1"/>
  <c r="M135" i="1"/>
  <c r="U134" i="1"/>
  <c r="N134" i="1"/>
  <c r="L134" i="1"/>
  <c r="M134" i="1"/>
  <c r="U133" i="1"/>
  <c r="N133" i="1"/>
  <c r="L133" i="1"/>
  <c r="M133" i="1"/>
  <c r="U132" i="1"/>
  <c r="N132" i="1"/>
  <c r="L132" i="1"/>
  <c r="M132" i="1"/>
  <c r="U131" i="1"/>
  <c r="N131" i="1"/>
  <c r="L131" i="1"/>
  <c r="M131" i="1"/>
  <c r="U130" i="1"/>
  <c r="N130" i="1"/>
  <c r="L130" i="1"/>
  <c r="M130" i="1"/>
  <c r="U129" i="1"/>
  <c r="N129" i="1"/>
  <c r="L129" i="1"/>
  <c r="M129" i="1"/>
  <c r="U128" i="1"/>
  <c r="N128" i="1"/>
  <c r="L128" i="1"/>
  <c r="M128" i="1"/>
  <c r="U127" i="1"/>
  <c r="N127" i="1"/>
  <c r="L127" i="1"/>
  <c r="M127" i="1"/>
  <c r="U126" i="1"/>
  <c r="N126" i="1"/>
  <c r="L126" i="1"/>
  <c r="M126" i="1"/>
  <c r="U125" i="1"/>
  <c r="N125" i="1"/>
  <c r="L125" i="1"/>
  <c r="M125" i="1"/>
  <c r="U124" i="1"/>
  <c r="N124" i="1"/>
  <c r="L124" i="1"/>
  <c r="M124" i="1"/>
  <c r="U123" i="1"/>
  <c r="N123" i="1"/>
  <c r="L123" i="1"/>
  <c r="M123" i="1"/>
  <c r="U122" i="1"/>
  <c r="N122" i="1"/>
  <c r="L122" i="1"/>
  <c r="M122" i="1"/>
  <c r="U121" i="1"/>
  <c r="N121" i="1"/>
  <c r="L121" i="1"/>
  <c r="M121" i="1"/>
  <c r="U120" i="1"/>
  <c r="N120" i="1"/>
  <c r="L120" i="1"/>
  <c r="M120" i="1"/>
  <c r="U119" i="1"/>
  <c r="N119" i="1"/>
  <c r="L119" i="1"/>
  <c r="M119" i="1"/>
  <c r="U118" i="1"/>
  <c r="N118" i="1"/>
  <c r="L118" i="1"/>
  <c r="M118" i="1"/>
  <c r="U117" i="1"/>
  <c r="N117" i="1"/>
  <c r="L117" i="1"/>
  <c r="M117" i="1"/>
  <c r="U116" i="1"/>
  <c r="N116" i="1"/>
  <c r="L116" i="1"/>
  <c r="M116" i="1"/>
  <c r="U115" i="1"/>
  <c r="N115" i="1"/>
  <c r="L115" i="1"/>
  <c r="M115" i="1"/>
  <c r="U114" i="1"/>
  <c r="N114" i="1"/>
  <c r="M114" i="1"/>
  <c r="L114" i="1"/>
  <c r="U113" i="1"/>
  <c r="N113" i="1"/>
  <c r="L113" i="1"/>
  <c r="M113" i="1"/>
  <c r="U112" i="1"/>
  <c r="N112" i="1"/>
  <c r="L112" i="1"/>
  <c r="M112" i="1"/>
  <c r="U111" i="1"/>
  <c r="N111" i="1"/>
  <c r="L111" i="1"/>
  <c r="M111" i="1"/>
  <c r="U110" i="1"/>
  <c r="N110" i="1"/>
  <c r="L110" i="1"/>
  <c r="M110" i="1"/>
  <c r="U109" i="1"/>
  <c r="N109" i="1"/>
  <c r="L109" i="1"/>
  <c r="M109" i="1"/>
  <c r="U108" i="1"/>
  <c r="N108" i="1"/>
  <c r="L108" i="1"/>
  <c r="M108" i="1"/>
  <c r="U107" i="1"/>
  <c r="N107" i="1"/>
  <c r="L107" i="1"/>
  <c r="M107" i="1"/>
  <c r="U106" i="1"/>
  <c r="N106" i="1"/>
  <c r="L106" i="1"/>
  <c r="M106" i="1"/>
  <c r="U105" i="1"/>
  <c r="N105" i="1"/>
  <c r="L105" i="1"/>
  <c r="M105" i="1"/>
  <c r="U104" i="1"/>
  <c r="N104" i="1"/>
  <c r="L104" i="1"/>
  <c r="M104" i="1"/>
  <c r="U103" i="1"/>
  <c r="N103" i="1"/>
  <c r="L103" i="1"/>
  <c r="M103" i="1"/>
  <c r="U102" i="1"/>
  <c r="N102" i="1"/>
  <c r="L102" i="1"/>
  <c r="M102" i="1"/>
  <c r="U101" i="1"/>
  <c r="N101" i="1"/>
  <c r="L101" i="1"/>
  <c r="M101" i="1"/>
  <c r="U100" i="1"/>
  <c r="N100" i="1"/>
  <c r="M100" i="1"/>
  <c r="L100" i="1"/>
  <c r="U99" i="1"/>
  <c r="N99" i="1"/>
  <c r="L99" i="1"/>
  <c r="M99" i="1"/>
  <c r="U98" i="1"/>
  <c r="N98" i="1"/>
  <c r="L98" i="1"/>
  <c r="M98" i="1"/>
  <c r="U97" i="1"/>
  <c r="N97" i="1"/>
  <c r="L97" i="1"/>
  <c r="M97" i="1"/>
  <c r="U96" i="1"/>
  <c r="N96" i="1"/>
  <c r="L96" i="1"/>
  <c r="M96" i="1"/>
  <c r="U95" i="1"/>
  <c r="N95" i="1"/>
  <c r="L95" i="1"/>
  <c r="M95" i="1"/>
  <c r="U94" i="1"/>
  <c r="N94" i="1"/>
  <c r="L94" i="1"/>
  <c r="M94" i="1"/>
  <c r="U93" i="1"/>
  <c r="N93" i="1"/>
  <c r="L93" i="1"/>
  <c r="M93" i="1"/>
  <c r="U92" i="1"/>
  <c r="N92" i="1"/>
  <c r="L92" i="1"/>
  <c r="M92" i="1"/>
  <c r="U91" i="1"/>
  <c r="N91" i="1"/>
  <c r="L91" i="1"/>
  <c r="M91" i="1"/>
  <c r="U90" i="1"/>
  <c r="N90" i="1"/>
  <c r="L90" i="1"/>
  <c r="M90" i="1"/>
  <c r="U89" i="1"/>
  <c r="N89" i="1"/>
  <c r="L89" i="1"/>
  <c r="M89" i="1"/>
  <c r="U88" i="1"/>
  <c r="N88" i="1"/>
  <c r="L88" i="1"/>
  <c r="M88" i="1"/>
  <c r="U87" i="1"/>
  <c r="N87" i="1"/>
  <c r="L87" i="1"/>
  <c r="M87" i="1"/>
  <c r="U86" i="1"/>
  <c r="N86" i="1"/>
  <c r="M86" i="1"/>
  <c r="L86" i="1"/>
  <c r="U85" i="1"/>
  <c r="N85" i="1"/>
  <c r="L85" i="1"/>
  <c r="M85" i="1"/>
  <c r="U84" i="1"/>
  <c r="N84" i="1"/>
  <c r="L84" i="1"/>
  <c r="M84" i="1"/>
  <c r="U83" i="1"/>
  <c r="N83" i="1"/>
  <c r="L83" i="1"/>
  <c r="M83" i="1"/>
  <c r="U82" i="1"/>
  <c r="N82" i="1"/>
  <c r="L82" i="1"/>
  <c r="M82" i="1"/>
  <c r="U81" i="1"/>
  <c r="N81" i="1"/>
  <c r="L81" i="1"/>
  <c r="M81" i="1"/>
  <c r="U80" i="1"/>
  <c r="N80" i="1"/>
  <c r="L80" i="1"/>
  <c r="M80" i="1"/>
  <c r="U79" i="1"/>
  <c r="N79" i="1"/>
  <c r="L79" i="1"/>
  <c r="M79" i="1"/>
  <c r="U78" i="1"/>
  <c r="N78" i="1"/>
  <c r="L78" i="1"/>
  <c r="M78" i="1"/>
  <c r="U77" i="1"/>
  <c r="N77" i="1"/>
  <c r="L77" i="1"/>
  <c r="M77" i="1"/>
  <c r="U76" i="1"/>
  <c r="N76" i="1"/>
  <c r="L76" i="1"/>
  <c r="M76" i="1"/>
  <c r="U75" i="1"/>
  <c r="N75" i="1"/>
  <c r="L75" i="1"/>
  <c r="M75" i="1"/>
  <c r="U74" i="1"/>
  <c r="N74" i="1"/>
  <c r="L74" i="1"/>
  <c r="M74" i="1"/>
  <c r="U73" i="1"/>
  <c r="N73" i="1"/>
  <c r="L73" i="1"/>
  <c r="M73" i="1"/>
  <c r="U72" i="1"/>
  <c r="N72" i="1"/>
  <c r="L72" i="1"/>
  <c r="M72" i="1"/>
  <c r="U71" i="1"/>
  <c r="N71" i="1"/>
  <c r="L71" i="1"/>
  <c r="M71" i="1"/>
  <c r="U70" i="1"/>
  <c r="N70" i="1"/>
  <c r="L70" i="1"/>
  <c r="M70" i="1"/>
  <c r="U69" i="1"/>
  <c r="N69" i="1"/>
  <c r="L69" i="1"/>
  <c r="M69" i="1"/>
  <c r="U68" i="1"/>
  <c r="N68" i="1"/>
  <c r="L68" i="1"/>
  <c r="M68" i="1"/>
  <c r="U67" i="1"/>
  <c r="N67" i="1"/>
  <c r="L67" i="1"/>
  <c r="M67" i="1"/>
  <c r="U66" i="1"/>
  <c r="N66" i="1"/>
  <c r="L66" i="1"/>
  <c r="M66" i="1"/>
  <c r="U65" i="1"/>
  <c r="N65" i="1"/>
  <c r="L65" i="1"/>
  <c r="M65" i="1"/>
  <c r="U64" i="1"/>
  <c r="N64" i="1"/>
  <c r="L64" i="1"/>
  <c r="M64" i="1"/>
  <c r="U63" i="1"/>
  <c r="N63" i="1"/>
  <c r="L63" i="1"/>
  <c r="M63" i="1"/>
  <c r="U62" i="1"/>
  <c r="N62" i="1"/>
  <c r="L62" i="1"/>
  <c r="M62" i="1"/>
  <c r="U61" i="1"/>
  <c r="N61" i="1"/>
  <c r="L61" i="1"/>
  <c r="M61" i="1"/>
  <c r="U60" i="1"/>
  <c r="N60" i="1"/>
  <c r="L60" i="1"/>
  <c r="M60" i="1"/>
  <c r="U59" i="1"/>
  <c r="N59" i="1"/>
  <c r="L59" i="1"/>
  <c r="M59" i="1"/>
  <c r="U58" i="1"/>
  <c r="N58" i="1"/>
  <c r="L58" i="1"/>
  <c r="M58" i="1"/>
  <c r="U57" i="1"/>
  <c r="N57" i="1"/>
  <c r="L57" i="1"/>
  <c r="M57" i="1"/>
  <c r="U56" i="1"/>
  <c r="N56" i="1"/>
  <c r="L56" i="1"/>
  <c r="M56" i="1"/>
  <c r="U55" i="1"/>
  <c r="N55" i="1"/>
  <c r="L55" i="1"/>
  <c r="M55" i="1"/>
  <c r="U54" i="1"/>
  <c r="N54" i="1"/>
  <c r="L54" i="1"/>
  <c r="M54" i="1"/>
  <c r="U53" i="1"/>
  <c r="N53" i="1"/>
  <c r="L53" i="1"/>
  <c r="M53" i="1"/>
  <c r="U52" i="1"/>
  <c r="N52" i="1"/>
  <c r="L52" i="1"/>
  <c r="M52" i="1"/>
  <c r="U51" i="1"/>
  <c r="N51" i="1"/>
  <c r="L51" i="1"/>
  <c r="M51" i="1"/>
  <c r="U50" i="1"/>
  <c r="N50" i="1"/>
  <c r="L50" i="1"/>
  <c r="M50" i="1"/>
  <c r="U49" i="1"/>
  <c r="N49" i="1"/>
  <c r="L49" i="1"/>
  <c r="M49" i="1"/>
  <c r="U48" i="1"/>
  <c r="N48" i="1"/>
  <c r="L48" i="1"/>
  <c r="M48" i="1"/>
  <c r="U47" i="1"/>
  <c r="N47" i="1"/>
  <c r="L47" i="1"/>
  <c r="M47" i="1"/>
  <c r="U46" i="1"/>
  <c r="N46" i="1"/>
  <c r="L46" i="1"/>
  <c r="M46" i="1"/>
  <c r="U45" i="1"/>
  <c r="N45" i="1"/>
  <c r="L45" i="1"/>
  <c r="M45" i="1"/>
  <c r="U44" i="1"/>
  <c r="N44" i="1"/>
  <c r="L44" i="1"/>
  <c r="M44" i="1"/>
  <c r="U43" i="1"/>
  <c r="N43" i="1"/>
  <c r="L43" i="1"/>
  <c r="M43" i="1"/>
  <c r="U42" i="1"/>
  <c r="N42" i="1"/>
  <c r="L42" i="1"/>
  <c r="M42" i="1"/>
  <c r="U41" i="1"/>
  <c r="N41" i="1"/>
  <c r="L41" i="1"/>
  <c r="M41" i="1"/>
  <c r="U40" i="1"/>
  <c r="N40" i="1"/>
  <c r="L40" i="1"/>
  <c r="M40" i="1"/>
  <c r="U39" i="1"/>
  <c r="N39" i="1"/>
  <c r="L39" i="1"/>
  <c r="M39" i="1"/>
  <c r="U38" i="1"/>
  <c r="N38" i="1"/>
  <c r="L38" i="1"/>
  <c r="M38" i="1"/>
  <c r="U37" i="1"/>
  <c r="N37" i="1"/>
  <c r="L37" i="1"/>
  <c r="M37" i="1"/>
  <c r="U36" i="1"/>
  <c r="N36" i="1"/>
  <c r="L36" i="1"/>
  <c r="M36" i="1"/>
  <c r="U35" i="1"/>
  <c r="N35" i="1"/>
  <c r="L35" i="1"/>
  <c r="M35" i="1"/>
  <c r="U34" i="1"/>
  <c r="N34" i="1"/>
  <c r="L34" i="1"/>
  <c r="M34" i="1"/>
  <c r="U33" i="1"/>
  <c r="N33" i="1"/>
  <c r="L33" i="1"/>
  <c r="M33" i="1"/>
  <c r="U32" i="1"/>
  <c r="N32" i="1"/>
  <c r="L32" i="1"/>
  <c r="M32" i="1"/>
  <c r="U31" i="1"/>
  <c r="N31" i="1"/>
  <c r="L31" i="1"/>
  <c r="M31" i="1"/>
  <c r="U30" i="1"/>
  <c r="N30" i="1"/>
  <c r="L30" i="1"/>
  <c r="M30" i="1"/>
  <c r="U29" i="1"/>
  <c r="N29" i="1"/>
  <c r="L29" i="1"/>
  <c r="M29" i="1"/>
  <c r="U28" i="1"/>
  <c r="N28" i="1"/>
  <c r="L28" i="1"/>
  <c r="M28" i="1"/>
  <c r="U27" i="1"/>
  <c r="N27" i="1"/>
  <c r="L27" i="1"/>
  <c r="M27" i="1"/>
  <c r="U26" i="1"/>
  <c r="N26" i="1"/>
  <c r="L26" i="1"/>
  <c r="M26" i="1"/>
  <c r="U25" i="1"/>
  <c r="N25" i="1"/>
  <c r="L25" i="1"/>
  <c r="M25" i="1"/>
  <c r="U24" i="1"/>
  <c r="N24" i="1"/>
  <c r="L24" i="1"/>
  <c r="M24" i="1"/>
  <c r="U23" i="1"/>
  <c r="N23" i="1"/>
  <c r="L23" i="1"/>
  <c r="M23" i="1"/>
  <c r="U22" i="1"/>
  <c r="N22" i="1"/>
  <c r="L22" i="1"/>
  <c r="M22" i="1"/>
  <c r="U21" i="1"/>
  <c r="N21" i="1"/>
  <c r="L21" i="1"/>
  <c r="M21" i="1"/>
  <c r="U20" i="1"/>
  <c r="N20" i="1"/>
  <c r="L20" i="1"/>
  <c r="M20" i="1"/>
  <c r="U19" i="1"/>
  <c r="N19" i="1"/>
  <c r="L19" i="1"/>
  <c r="M19" i="1"/>
  <c r="U18" i="1"/>
  <c r="N18" i="1"/>
  <c r="L18" i="1"/>
  <c r="M18" i="1"/>
  <c r="U17" i="1"/>
  <c r="N17" i="1"/>
  <c r="L17" i="1"/>
  <c r="M17" i="1"/>
  <c r="U16" i="1"/>
  <c r="N16" i="1"/>
  <c r="L16" i="1"/>
  <c r="M16" i="1"/>
  <c r="U15" i="1"/>
  <c r="N15" i="1"/>
  <c r="L15" i="1"/>
  <c r="M15" i="1"/>
  <c r="U14" i="1"/>
  <c r="N14" i="1"/>
  <c r="L14" i="1"/>
  <c r="M14" i="1"/>
  <c r="U13" i="1"/>
  <c r="N13" i="1"/>
  <c r="L13" i="1"/>
  <c r="M13" i="1"/>
  <c r="U12" i="1"/>
  <c r="N12" i="1"/>
  <c r="L12" i="1"/>
  <c r="M12" i="1"/>
  <c r="U11" i="1"/>
  <c r="N11" i="1"/>
  <c r="L11" i="1"/>
  <c r="M11" i="1"/>
  <c r="U10" i="1"/>
  <c r="N10" i="1"/>
  <c r="L10" i="1"/>
  <c r="M10" i="1"/>
  <c r="U9" i="1"/>
  <c r="N9" i="1"/>
  <c r="L9" i="1"/>
  <c r="M9" i="1"/>
  <c r="U8" i="1"/>
  <c r="N8" i="1"/>
  <c r="L8" i="1"/>
  <c r="M8" i="1"/>
  <c r="U7" i="1"/>
  <c r="N7" i="1"/>
  <c r="L7" i="1"/>
  <c r="M7" i="1"/>
  <c r="U6" i="1"/>
  <c r="N6" i="1"/>
  <c r="L6" i="1"/>
  <c r="M6" i="1"/>
  <c r="U5" i="1"/>
  <c r="N5" i="1"/>
  <c r="L5" i="1"/>
  <c r="M5" i="1"/>
  <c r="U4" i="1"/>
  <c r="N4" i="1"/>
  <c r="M4" i="1"/>
  <c r="L4" i="1"/>
  <c r="U3" i="1"/>
  <c r="N3" i="1"/>
  <c r="L3" i="1"/>
  <c r="M3" i="1"/>
</calcChain>
</file>

<file path=xl/sharedStrings.xml><?xml version="1.0" encoding="utf-8"?>
<sst xmlns="http://schemas.openxmlformats.org/spreadsheetml/2006/main" count="11083" uniqueCount="6813">
  <si>
    <t>B77E07000040007</t>
  </si>
  <si>
    <t>Studio, progettazione e prototip. di innovative soluzioni realizzative, concettuali e funzionali per[...]</t>
  </si>
  <si>
    <t>MECCANICA GENERALE SRL</t>
  </si>
  <si>
    <t>B27I07000040007</t>
  </si>
  <si>
    <t>Ricerca e sviluppo di un nuovo prodotto: Il carroponte torsionale tubolar</t>
  </si>
  <si>
    <t>MELONI TECNO-HANDLING S.R.L.</t>
  </si>
  <si>
    <t>B57I07000040007</t>
  </si>
  <si>
    <t>BCB ELECTRIC S.R.L.</t>
  </si>
  <si>
    <t>B27I07000050007</t>
  </si>
  <si>
    <t>Innovazione di prodotto e processo per lo sviluppo di nuovi bruciatori gas per cucina con elevate ca[...]</t>
  </si>
  <si>
    <t>SO.M.I.PRESS SPA CASTELFIDARDO</t>
  </si>
  <si>
    <t>B77I07000040007</t>
  </si>
  <si>
    <t>INNOVAZIONE DI PRODOTTO E DI PROCESSO PROGETTUALE DELLA COMPONENTISTICA PER L'IRRIGAZIONE A GOCCI</t>
  </si>
  <si>
    <t>F.G.R. S.R.L.</t>
  </si>
  <si>
    <t>B77I07000050007</t>
  </si>
  <si>
    <t>Studio progettazione e sviluppo di un nuovo processo per la fabbricazione di profilati plastici tram[...]</t>
  </si>
  <si>
    <t>TECNOLOGICA S.P.A.</t>
  </si>
  <si>
    <t>B87I07000040007</t>
  </si>
  <si>
    <t>Studio, progettazione e prototipazione di una innovativa famiglia di smalti per decorazioni artistic[...]</t>
  </si>
  <si>
    <t>Laboratorio Pesaro S.r.l.</t>
  </si>
  <si>
    <t>B67I07000000007</t>
  </si>
  <si>
    <t>e-LIFT : Modularità ed assistenza a distanza per nuovi ascensori a funi senza contrappeso</t>
  </si>
  <si>
    <t>SAVELLI ASCENSORI SRL</t>
  </si>
  <si>
    <t>B77I07000070007</t>
  </si>
  <si>
    <t>Studio e progettazione di innovative macchine livellatrici idrauliche a doppia elica di grandi dimen[...]</t>
  </si>
  <si>
    <t>FAST-VERDINI S.R.L.</t>
  </si>
  <si>
    <t>B87I07000030007</t>
  </si>
  <si>
    <t>Innovativa interfaccia di controllo per i proiettori slow lightin</t>
  </si>
  <si>
    <t>TECHNIKA</t>
  </si>
  <si>
    <t>B77I07000080007</t>
  </si>
  <si>
    <t>Studio, progettazione e prototipazione di un innovativo tipo di fresa discoidale per la rifinitura f[...]</t>
  </si>
  <si>
    <t>BUP Utensili S.r.l.</t>
  </si>
  <si>
    <t>B77I07000020007</t>
  </si>
  <si>
    <t>Studio, progettazione e prototipazione di una innovativa famiglia di utensili per legno con ridotte [...]</t>
  </si>
  <si>
    <t>WIRUTEX S.R.L.</t>
  </si>
  <si>
    <t>B77I07000090007</t>
  </si>
  <si>
    <t>Studio e ingegnerizzazione dei processi aziendali e sviluppo di un nuovo sistema di gestione dei flu[...]</t>
  </si>
  <si>
    <t xml:space="preserve">COMPOSIT SPA                                                </t>
  </si>
  <si>
    <t>B17I07000010007</t>
  </si>
  <si>
    <t>Ricerca industriale e sviluppo precompetitivo LOGIX S.R.L</t>
  </si>
  <si>
    <t>LOGIX S.R.L.</t>
  </si>
  <si>
    <t>B77I07000030007</t>
  </si>
  <si>
    <t>Studio, progettazione e prototipazione di un innovativo motore 4T ad elevate prestazioni con distrib[...]</t>
  </si>
  <si>
    <t>Tm Racing S.p.A.</t>
  </si>
  <si>
    <t>B47I07000030007</t>
  </si>
  <si>
    <t>IBPM -INTEGRATED BUSINNESS PROCESS MANAGEMENT FOR PM</t>
  </si>
  <si>
    <t>APRA PROGETTI S.R.L.</t>
  </si>
  <si>
    <t>B47I07000040007</t>
  </si>
  <si>
    <t>Irroratore semovente MAC 3000 E con innovativa barra irroratrice a bassa dispersione ed innovativo s[...]</t>
  </si>
  <si>
    <t>RIMECO ITALIA - S.R.L.</t>
  </si>
  <si>
    <t>B67I07000010007</t>
  </si>
  <si>
    <t>Sistema per la diagnostica di motori per serrande, tapparelle e per il controllo di qualit</t>
  </si>
  <si>
    <t>GAPOSA S.R.L.</t>
  </si>
  <si>
    <t>B37I07000030007</t>
  </si>
  <si>
    <t>IMPIANTO DI RECUPERO E RICICLO SCARTI DI ELASTOMERI POLIORETANICI MEDIANTE PROCESSO GLICOLISI-POLIOL[...]</t>
  </si>
  <si>
    <t>SIGE - S.P.A.</t>
  </si>
  <si>
    <t>B17I07000020007</t>
  </si>
  <si>
    <t>Studio, progettazione e prototipazione di innovative soluzioni per forni elettrici statici e dinamic[...]</t>
  </si>
  <si>
    <t>MORETTI FORNI S.P.A.</t>
  </si>
  <si>
    <t>B47I07000050007</t>
  </si>
  <si>
    <t>Nuova famiglia di prodotti caratterizzata da innovative soluzioni volte a migliorare le caratteristi[...]</t>
  </si>
  <si>
    <t>SICA ALTOPARLANTI S.R.L.</t>
  </si>
  <si>
    <t>B97I07000020007</t>
  </si>
  <si>
    <t xml:space="preserve">INNOVATIVA FAMIGLIA DI MACCHINE AGRICOLE MECCATRONICHE DEDICATE ALL'AGRICOLTURA DI PRECISIONE </t>
  </si>
  <si>
    <t>ANGELONI S.R.L.</t>
  </si>
  <si>
    <t>B47I07000020007</t>
  </si>
  <si>
    <t>innovativo sistema modulare e flessibile IBC (Intermediate Bulk Container) per lo stoccaggio tempora[...]</t>
  </si>
  <si>
    <t>OMCE di Rocchetti Amleto</t>
  </si>
  <si>
    <t>B77I07000110007</t>
  </si>
  <si>
    <t>STUDIO E SVILUPPO DI IMPIANTO LAVORAZIONE UV</t>
  </si>
  <si>
    <t>SIPREM INTERNATIONAL S.R.L.</t>
  </si>
  <si>
    <t>B37I07000040007</t>
  </si>
  <si>
    <t>Studio e sviluppo di innovativo sistema di sintesi sonora (ISIS) applicato ad organo, pianoforte e s[...]</t>
  </si>
  <si>
    <t>VISCOUNT INTERNATIONAL</t>
  </si>
  <si>
    <t>B27I07000030007</t>
  </si>
  <si>
    <t>HighSound: Diffusori modulari innovativi, collineari a controllo elettronico per il miglioramento de[...]</t>
  </si>
  <si>
    <t>GROUP EURO OPEN S.R.L.</t>
  </si>
  <si>
    <t>B57I07000030007</t>
  </si>
  <si>
    <t>MODOOR: PORTONI PER USO INDUSTRIALE E RESIDENZIALE MODULARI E CONFIGURABIL</t>
  </si>
  <si>
    <t>ARCO INDUSTRIE S.R.L.</t>
  </si>
  <si>
    <t>B37I07000020007</t>
  </si>
  <si>
    <t>Sviluppo di una turbina a canale periferico per impianti ORC (Ciclo Rankine e fluido Organico) di ba[...]</t>
  </si>
  <si>
    <t>SOCIETA' PER IL TRASFERIMENTO TECNOLOGICO E LA GUIDA ALL'INNOVATI ON ENGINEERING S.R.L. IN FORMA ABB</t>
  </si>
  <si>
    <t>B47I07000060007</t>
  </si>
  <si>
    <t xml:space="preserve">josh </t>
  </si>
  <si>
    <t>IT CONSULT SRL</t>
  </si>
  <si>
    <t>B77I07000170007</t>
  </si>
  <si>
    <t>Studio, progettazione e prototipazione di sistemi innovativi per il confezionamento automatico di as[...]</t>
  </si>
  <si>
    <t>BOX MARCHE S.P.A.</t>
  </si>
  <si>
    <t>B77I07000180007</t>
  </si>
  <si>
    <t>Studio, progettazione e prototipazione di innovativi pannelli sandwich per la costruzione di cucine [...]</t>
  </si>
  <si>
    <t>GATTO - S.P.A.</t>
  </si>
  <si>
    <t>B97I07000060007</t>
  </si>
  <si>
    <t>St/sv di un innovativo processo per il recupero del poliuretano  e della formulazione per il suo rei[...]</t>
  </si>
  <si>
    <t>SAG - ITALIA S.R.L.</t>
  </si>
  <si>
    <t>B87I08000680007</t>
  </si>
  <si>
    <t>PLATE BLANKING - NUOVO PROCESSO PRODUTTIVO MONOFAS</t>
  </si>
  <si>
    <t>CAGNONI S.P.A.</t>
  </si>
  <si>
    <t>B27I07000100007</t>
  </si>
  <si>
    <t>Studio, progettazione e prototipazione di un innovativo trasduttore attivo di corrent</t>
  </si>
  <si>
    <t>SEMAR S.R.L.</t>
  </si>
  <si>
    <t>B57I07000080007</t>
  </si>
  <si>
    <t>NUOVA FAMIGLIA DI SALDATRICI MIG PULSATE, CON AUTOREGOLANTI, CON INVERTER DI ALIMENTAZION</t>
  </si>
  <si>
    <t>FABBRICA ELETTRO MECCANICA ADRIATICA F.E.M.A. S.R.L. IN FORMA ABB REVIATA F.E.M.A. S.R.L.</t>
  </si>
  <si>
    <t>B37I08000730007</t>
  </si>
  <si>
    <t>Pannello singolo e nuovo sistema costruttivo Emmedu</t>
  </si>
  <si>
    <t>EMMEDUE S.P.A.</t>
  </si>
  <si>
    <t>B97I07000070007</t>
  </si>
  <si>
    <t>Studio, progettazione e prototipazione di un innovativo sistema di costampaggio per top destinati al[...]</t>
  </si>
  <si>
    <t>PLAST-MECCANICA - SOCIETA' PER AZIONI DA INDICARE ANCHE COME PLASTMECCANICA S.P.A.</t>
  </si>
  <si>
    <t>B27I07000110007</t>
  </si>
  <si>
    <t>Innovativo processo di produzione di circuiti stampati flessibili privo di bagno galvanic</t>
  </si>
  <si>
    <t>CISEL - S.R.L. - CIRCUITI STAMPATI PER APPLICAZIONI ELETTRONICHE</t>
  </si>
  <si>
    <t>B57I07000090007</t>
  </si>
  <si>
    <t xml:space="preserve">Studio, progettazione e prototipazione di una innovativa famiglia di pompe sommerse </t>
  </si>
  <si>
    <t>BBC ELETTROPOMPE S.R.L.</t>
  </si>
  <si>
    <t>B87I07000070007</t>
  </si>
  <si>
    <t>Studio, progettazione e prototipazione di un innovativo elettrodomestico integrato con caldaia e cap[...]</t>
  </si>
  <si>
    <t>STS TECNOPOLIMERI S.R.L.</t>
  </si>
  <si>
    <t>B97I08000180007</t>
  </si>
  <si>
    <t>NUOVA FAMIGLIA DI MINIESCAVATORE CINGOLATO GIROSAGOMA MULTIFUNZIONALE CON BRACCIO, A TRE SNODI, SU C[...]</t>
  </si>
  <si>
    <t>MESSERSI' S.P.A.</t>
  </si>
  <si>
    <t>B47I07000110007</t>
  </si>
  <si>
    <t>REALIZZAZIONE DI UNA NUOVA PRODUZIONE DI ANELLI DI TENUTA IN GHIS</t>
  </si>
  <si>
    <t>NUOVA SJAT</t>
  </si>
  <si>
    <t>B17I07000040007</t>
  </si>
  <si>
    <t>Progetto di Ricerca per realizzazione di una metodologia per la migrazione di Legacy System in infra[...]</t>
  </si>
  <si>
    <t>NAMIRIAL S.P.A.</t>
  </si>
  <si>
    <t>B37I07000070007</t>
  </si>
  <si>
    <t>NUOVA SPIRALE AD ALTA VELOCITA</t>
  </si>
  <si>
    <t>MECCANICA H7 SRL</t>
  </si>
  <si>
    <t>B77I07000190007</t>
  </si>
  <si>
    <t>HPBS (High Performance Burner System): Bruciatori ultracompatti per altissime potenze e relativi sis[...]</t>
  </si>
  <si>
    <t>DEFENDI ITALY S.R.L.</t>
  </si>
  <si>
    <t>B27I07000120007</t>
  </si>
  <si>
    <t>Ricerca e sviluppo di un nuovo sistema per lÂ¿illuminazione pubblic</t>
  </si>
  <si>
    <t>COMELIT S.P.A.</t>
  </si>
  <si>
    <t>B37I08000740007</t>
  </si>
  <si>
    <t>Edifici industriali passiv</t>
  </si>
  <si>
    <t>ENERGY RESOURCES SOCIETA' PER AZIONI</t>
  </si>
  <si>
    <t>B87I07000080007</t>
  </si>
  <si>
    <t>DEPURAZIONE INNOVATIV</t>
  </si>
  <si>
    <t>FAGGIOLATI PUMPS S.P.A.</t>
  </si>
  <si>
    <t>B17I12000030007</t>
  </si>
  <si>
    <t>Sviluppo di un soft-gel contenente probiotici per applicazioni multifunzionali nel settore ittico-al[...]</t>
  </si>
  <si>
    <t>SYNBIOTEC S.R.L.</t>
  </si>
  <si>
    <t>B77I11000100007</t>
  </si>
  <si>
    <t>Studio e sviluppo di un'innovativa macchina da caffè per bar monitorata e gestita mediante telemetri</t>
  </si>
  <si>
    <t>NUOVA SIMONELLI S.P.A.</t>
  </si>
  <si>
    <t>B87I11000200007</t>
  </si>
  <si>
    <t>Promozione della ricerca industriale e sviluppo sperimentale nelle PMI FAGGIOLATI PUMPS S.P.A.</t>
  </si>
  <si>
    <t>B97I11000270007</t>
  </si>
  <si>
    <t>Studio e progetto di due prototipi innovativi per gli impianti di riscaldamento idro di edifici resi[...]</t>
  </si>
  <si>
    <t>CLEMENTI SNC DI CLEMENTI CLEMENTINO &amp; C.</t>
  </si>
  <si>
    <t>B17I11000170007</t>
  </si>
  <si>
    <t>METI - sMart Environments for real-Time securIt</t>
  </si>
  <si>
    <t>E-LINKING ONLINE SYSTEMS S.R.L. IN SIGLA E-LIOS S.R.L.</t>
  </si>
  <si>
    <t>B87I11000210007</t>
  </si>
  <si>
    <t>Innovativo metodo di impermeabilizzazione continua ad alta velocitÃ  di applicazione a mezzo di resi[...]</t>
  </si>
  <si>
    <t>TECNORESINA VERNICI - SOCIETA' A RESPONSABILITA' LIMITATA</t>
  </si>
  <si>
    <t>B27I11000170007</t>
  </si>
  <si>
    <t>Studio e Sviluppo di materiali compositi innovativi ed ecocompatibili, ottenuti con scarti di lavora[...]</t>
  </si>
  <si>
    <t>DELTA SRL</t>
  </si>
  <si>
    <t>B37I11000410007</t>
  </si>
  <si>
    <t>Impieghi innovativi delle leghe di magnesio per sistemi spaziali ed aeronautici</t>
  </si>
  <si>
    <t>S.A.B. AEROSPACE - S.R.L.</t>
  </si>
  <si>
    <t>B87I11000220007</t>
  </si>
  <si>
    <t>I-ARM: esoscheletro robotico per la diagnosi di patologie degli arti superiori e riabilitazione funz[...]</t>
  </si>
  <si>
    <t>FABRICA MACHINALE S.R.L.</t>
  </si>
  <si>
    <t>ITACA S.N.C. DI MALVATANI EMANUELE &amp; C.</t>
  </si>
  <si>
    <t>B97I11000280007</t>
  </si>
  <si>
    <t>ITESS: Integrazione TEcnologie di Stampaggio e di Saldatur</t>
  </si>
  <si>
    <t>MECCANOTECNICA CENTRO - S.R.L.</t>
  </si>
  <si>
    <t>B27I11000180007</t>
  </si>
  <si>
    <t>SANI: Sensor-based Area Network for Indoor Wellnes</t>
  </si>
  <si>
    <t>ASSCAB S.R.L.</t>
  </si>
  <si>
    <t>VEGA STYLE LIFT SRL</t>
  </si>
  <si>
    <t>B57I12000030007</t>
  </si>
  <si>
    <t>DOMODOOR: NUOVA LINEA DI PORTONI MULTIFUNZIONE INTEGRABILI NEL COSTESTO DELLA "SMART HOME</t>
  </si>
  <si>
    <t>E.S.A. ELETTROMECCANICA DI STRACCIA GABRIELE, IMBRESCIA FRANCO &amp; C. - S.N.C.</t>
  </si>
  <si>
    <t>B27I11000200007</t>
  </si>
  <si>
    <t>Studio e sviluppo di un sistema modulare per Ambient Assisted Living ad elevata usabilità ed alto ra[...]</t>
  </si>
  <si>
    <t>ESSE-TI S.R.L.</t>
  </si>
  <si>
    <t>B37I11000430007</t>
  </si>
  <si>
    <t>PRODUZIONE DI CALZATURE ANTINFORTUNISTICHE AD ELEVATO RISPARMIO ENERGETIC</t>
  </si>
  <si>
    <t>SAFE WAY S.R.L.</t>
  </si>
  <si>
    <t>B37I11000440007</t>
  </si>
  <si>
    <t>FILTRI A MEMBRANA A SPIRALE AVVOLTA PER LA PRODUZIONE DI ENERGIA ATTRAVERSO IL FENOMENO DELL'OSMOSI [...]</t>
  </si>
  <si>
    <t>OLTREMARE S.R.L.</t>
  </si>
  <si>
    <t>B77I11000140007</t>
  </si>
  <si>
    <t>GREEN-BURNER: bruciatori di design ecosostenibili per il risparmio energetic</t>
  </si>
  <si>
    <t>B77I11000150007</t>
  </si>
  <si>
    <t>Studio,progettazione e prototipazione di un innovativo gruppo pompa di calore da installare su asciu[...]</t>
  </si>
  <si>
    <t>MECCANICA GENERALE - S.R.L.</t>
  </si>
  <si>
    <t>B27I11000210007</t>
  </si>
  <si>
    <t>Innovativa famiglia di alimentatori esterni per sistemi di telefonia fissa ad elevata efficienza ene[...]</t>
  </si>
  <si>
    <t>B17I11000230007</t>
  </si>
  <si>
    <t>PROGETTO POLYCHROMY: Realizzazione di lastre e complementi d'arredo personalizzati in vetro fuso pia[...]</t>
  </si>
  <si>
    <t>FIAM ITALIA S.P.A.</t>
  </si>
  <si>
    <t>B27I11000220007</t>
  </si>
  <si>
    <t>AREA 3C: Ricerca Avanzata nella Creazione di innovative Calzature e Complementi dell'arredo Eco-sost[...]</t>
  </si>
  <si>
    <t>AREA SRL</t>
  </si>
  <si>
    <t>B77I11000160007</t>
  </si>
  <si>
    <t>Studio e sviluppo di materiali e soluzioni tecnologiche avanzate per realizzare innovativi fondi in [...]</t>
  </si>
  <si>
    <t>I.P.R. SPA</t>
  </si>
  <si>
    <t>B67I11000310007</t>
  </si>
  <si>
    <t>Promozione della ricerca industriale e sviluppo sperimentale nelle PMI MEP S.P.A.</t>
  </si>
  <si>
    <t>MEP S.P.A.</t>
  </si>
  <si>
    <t>B67I11000320007</t>
  </si>
  <si>
    <t>“Eco-SteLa - Metodi innovativi ed Eco-sostenibili per lo Stampaggio e il Lavaggio di lamiere ad alto[...]</t>
  </si>
  <si>
    <t>BORA S.R.L.</t>
  </si>
  <si>
    <t>B77I11000170007</t>
  </si>
  <si>
    <t>Studio e sviluppo di una nuova caldaia a pellet per impianti di riscaldamento con migliori caratteri[...]</t>
  </si>
  <si>
    <t>LAMINOX SRL</t>
  </si>
  <si>
    <t>B37I11000450007</t>
  </si>
  <si>
    <t>STUDIO E SVILUPPO DI UN INNOVATIVO SISTEMA ILLUMINOTECNICO ECOLOGICO A CATODO FREDD</t>
  </si>
  <si>
    <t>ANTROX S.R.L.</t>
  </si>
  <si>
    <t>B97I11000300007</t>
  </si>
  <si>
    <t>NUOVE PITTURE PER L'ABBATTIMENTO DELL'INQUINAMENTO ATMOSFERIC</t>
  </si>
  <si>
    <t>DIASEN S.R.L.</t>
  </si>
  <si>
    <t>B17I11000190007</t>
  </si>
  <si>
    <t>TCO: Technologic Customized Orthosy</t>
  </si>
  <si>
    <t>DUNA - S.R.L.</t>
  </si>
  <si>
    <t>B37I11000460007</t>
  </si>
  <si>
    <t>VERNICI A BASE ACQUA CON FUNZIONALITA¿ AVANZATE E A RISPARMIO ENERGETIC</t>
  </si>
  <si>
    <t>VALPAINT S.P.A.</t>
  </si>
  <si>
    <t>B27I11000230007</t>
  </si>
  <si>
    <t>Materiali e sistemi nanostrutturati per il settore dell’abbigliamento: applicazioni ai fini della tr[...]</t>
  </si>
  <si>
    <t>LARDINI - S.R.L.</t>
  </si>
  <si>
    <t>B77I11000180007</t>
  </si>
  <si>
    <t>Smart Shoes for Charcot Foot: calzatura preventiva per evitare complicanze in pazienti affetti neuro[...]</t>
  </si>
  <si>
    <t>SALVATELLI S.R.L.</t>
  </si>
  <si>
    <t>B17I11000200007</t>
  </si>
  <si>
    <t>HI EFFECIENCY MINIBAR: STUDIO E SVILUPPO DI UNA LINEA INNOVATIVA DI MINIBAR AD ELEVATA EFFICIENZA EN[...]</t>
  </si>
  <si>
    <t>VITRIFRIGO S.R.L.</t>
  </si>
  <si>
    <t>B77I11000190007</t>
  </si>
  <si>
    <t>B47I11000230007</t>
  </si>
  <si>
    <t>EASY-LIFE - Soluzione per il supporto alla fascia debole della popolazione: portatori di handicap ed[...]</t>
  </si>
  <si>
    <t>PAL INFORMATICA SRL</t>
  </si>
  <si>
    <t>B17I11000210007</t>
  </si>
  <si>
    <t>NaviPlus: infrastruttura evoluta a supporto della mobilità sostenibile per la gestione di servizi di[...]</t>
  </si>
  <si>
    <t>PLUSERVICE - S.R.L.</t>
  </si>
  <si>
    <t>B47I11000240007</t>
  </si>
  <si>
    <t>I-WINE Soluzione integrata per la filiera del vin</t>
  </si>
  <si>
    <t>APRA S.P.A. (subentra alla APRA HOLDING SRL ex APRA PROGETTI S.r.l.)</t>
  </si>
  <si>
    <t>B47I11000250007</t>
  </si>
  <si>
    <t>Promozione della ricerca industriale e sviluppo sperimentale nelle PMI BARGAM S.P.A.</t>
  </si>
  <si>
    <t>BARGAM S.p.A. (Incorpora RIMECO ITALIA - S.R.L. PIva 00377870423)</t>
  </si>
  <si>
    <t>B57I11000250007</t>
  </si>
  <si>
    <t>SmartLife: sistema domotico evoluto per la tutela di utenti deboli, la virtual presence e la sicurez[...]</t>
  </si>
  <si>
    <t>INIM ELECTRONICS S.R.L.</t>
  </si>
  <si>
    <t>B57I11000260007</t>
  </si>
  <si>
    <t>ELABORAZIONE DATI PER LA DIAGNOSTICA E ANALISI PREDITTIVA IMPIANTO REFRIGERAZIONE AD ALTA EFFICIENZA[...]</t>
  </si>
  <si>
    <t>FRIGO TECNICA INTERNAZIONALE S.P.A.</t>
  </si>
  <si>
    <t>B27I11000260007</t>
  </si>
  <si>
    <t>Studio e sviluppo di un innovativo sistema di distribuzione audio/video/dati e monitoraggio ambienta[...]</t>
  </si>
  <si>
    <t>F.B.T. - ELETTRONICA - SOCIETA' PER AZIONI</t>
  </si>
  <si>
    <t>B27I11000270007</t>
  </si>
  <si>
    <t>Studio e sviluppo di un refrigeratore d’acqua caratterizzato da soluzioni tecnologiche avanzate che [...]</t>
  </si>
  <si>
    <t>COSMETAL S.R.L. - SISTEMI DI REFRIGERAZIONE</t>
  </si>
  <si>
    <t>B95C11002550007</t>
  </si>
  <si>
    <t>Innovativa macchina a pompa di calore, per l'ottimizzazione energetica dei sistemi di riscaldamento [...]</t>
  </si>
  <si>
    <t>VALMEX S.P.A.</t>
  </si>
  <si>
    <t>B25C11002080007</t>
  </si>
  <si>
    <t>St&amp;Svil. innovative turbine micro e mini eoliche ad alta efficienza e valenza architettonica per dif[...]</t>
  </si>
  <si>
    <t>DEL VICARIO ENGINEERING SRL</t>
  </si>
  <si>
    <t>B25C11002070007</t>
  </si>
  <si>
    <t>CENTRO DI TORNITURA E SALDATURA CON INTEGRAZIONE DELLE TECNOLOGIE DI TORNITURA E FRICTION STIR WELDI[...]</t>
  </si>
  <si>
    <t>ZANNINI - S.P.A.</t>
  </si>
  <si>
    <t>B21I11000240007</t>
  </si>
  <si>
    <t>Innovativo sistema meccatronico per la realizzazione di barattoli per alimenti in materiale plastico[...]</t>
  </si>
  <si>
    <t>ADAMO S.R.L.</t>
  </si>
  <si>
    <t>B31I11001410007</t>
  </si>
  <si>
    <t>B68C11000420007</t>
  </si>
  <si>
    <t>FUR - Promozione della ricerca industriale e sviluppo sperimentale nelle PMI SAVELLI ASCENSORI SRL</t>
  </si>
  <si>
    <t>VEGA S.R.L.</t>
  </si>
  <si>
    <t>B88C11000710007</t>
  </si>
  <si>
    <t>FUR - Promozione della ricerca industriale e sviluppo sperimentale nelle PMI LABORATORIO PESARO S.R.[...]</t>
  </si>
  <si>
    <t>LABORATORIO PESARO S.R.L.</t>
  </si>
  <si>
    <t>SAFIR S.R.L.</t>
  </si>
  <si>
    <t>TM PEDANE SRL</t>
  </si>
  <si>
    <t>B28C11000550007</t>
  </si>
  <si>
    <t>FUR - Promozione della ricerca industriale e sviluppo sperimentale nelle PMI UNIONALPHA S.P.A.</t>
  </si>
  <si>
    <t>UNIONALPHA S.P.A.</t>
  </si>
  <si>
    <t>B88C11000720007</t>
  </si>
  <si>
    <t>FUR - Promozione della ricerca industriale e sviluppo sperimentale nelle PMI GSM SERVICES S.R.L.</t>
  </si>
  <si>
    <t>GSM SERVICES S.R.L.</t>
  </si>
  <si>
    <t>B38C11000660007</t>
  </si>
  <si>
    <t>FUR - Promozione della ricerca industriale e sviluppo sperimentale nelle PMI ENZO RESCHINI S.R.L.</t>
  </si>
  <si>
    <t>IDEA - INFORMATICS, DOMOTICS, ENVIRONMENT, AUTOMATION - SOCIETA' COOPERATIVA IN SIGLA IDEA SOC. COOP</t>
  </si>
  <si>
    <t>TRE - P - ENGINEERING S.R.L. ( IN BREVE 3 - P)</t>
  </si>
  <si>
    <t>ENZO RESCHINI S.R.L.</t>
  </si>
  <si>
    <t>B38C11000670007</t>
  </si>
  <si>
    <t>FUR - Promozione della ricerca industriale e sviluppo sperimentale nelle PMI STOL COMPUTER S.R.L.</t>
  </si>
  <si>
    <t>STOL COMPUTER S.R.L.</t>
  </si>
  <si>
    <t>B58C11000270007</t>
  </si>
  <si>
    <t>FUR - Promozione della ricerca industriale e sviluppo sperimentale nelle PMI PULI ECOL RECUPERI S.R.[...]</t>
  </si>
  <si>
    <t>PULI ECOL RECUPERI S.R.L.</t>
  </si>
  <si>
    <t>B98C11000470007</t>
  </si>
  <si>
    <t>FUR - Promozione della ricerca industriale e sviluppo sperimentale nelle PMI LABORATORIO DELLE IDEE [...]</t>
  </si>
  <si>
    <t>ELITE - SOCIETA' DI ELETTRONICA PER L'INNOVAZIONE TECNOLOGICA - SOCIETA' COOPERATIVA</t>
  </si>
  <si>
    <t>LABORATORIO DELLE IDEE S.R.L.</t>
  </si>
  <si>
    <t>B28C11000560007</t>
  </si>
  <si>
    <t>FUR - Promozione della ricerca industriale e sviluppo sperimentale nelle PMI E.M.C. ELECTRIC MOTORS [...]</t>
  </si>
  <si>
    <t>E.M.C. ELECTRIC MOTORS COMPANY S.R.L.</t>
  </si>
  <si>
    <t>B88C11000730007</t>
  </si>
  <si>
    <t>FUR - Promozione della ricerca industriale e sviluppo sperimentale nelle PMI AUTOMA - S.R.L.</t>
  </si>
  <si>
    <t>ARIELAB - S.R.L.</t>
  </si>
  <si>
    <t>AUTOMA - S.R.L.</t>
  </si>
  <si>
    <t>B78C11000270007</t>
  </si>
  <si>
    <t>FUR - Promozione della ricerca industriale e sviluppo sperimentale nelle PMI PROIETTI PLANET S.R.L.</t>
  </si>
  <si>
    <t>EUSEBI*ARREDAMENTI S.R.L.</t>
  </si>
  <si>
    <t>PROIETTI PLANET S.R.L.</t>
  </si>
  <si>
    <t>SPEECH VILLAGE S.R.L.</t>
  </si>
  <si>
    <t>WEBSOLUTE S.R.L.</t>
  </si>
  <si>
    <t>B28C11000570007</t>
  </si>
  <si>
    <t>FUR - Promozione della ricerca industriale e sviluppo sperimentale nelle PMI BRANDONI SOLARE S.P.A.</t>
  </si>
  <si>
    <t>BUCCIARELLI LABORATORI SRL</t>
  </si>
  <si>
    <t>STI S.R.L.</t>
  </si>
  <si>
    <t>BRANDONI SOLARE S.P.A.</t>
  </si>
  <si>
    <t>B78C11000280007</t>
  </si>
  <si>
    <t>FUR - Promozione della ricerca industriale e sviluppo sperimentale nelle PMI EUROSUOLE - S.P.A.</t>
  </si>
  <si>
    <t>ELETTROMECCANICA PANTANETTI DI PANTANETTI FRANCO &amp; C. - S.A.S.</t>
  </si>
  <si>
    <t>CALZATURIFICIO LONDON DI F. MARZETTI &amp; C. S.A.S.</t>
  </si>
  <si>
    <t>EUROSUOLE - S.P.A.</t>
  </si>
  <si>
    <t>B58C12000500007</t>
  </si>
  <si>
    <t>FUR - Promozione della ricerca industriale e sviluppo sperimentale nelle PMI GOLDENPLAST SPA</t>
  </si>
  <si>
    <t>GMP SRL</t>
  </si>
  <si>
    <t>GOLDENPLAST SPA</t>
  </si>
  <si>
    <t>B48C11000570007</t>
  </si>
  <si>
    <t>FUR - Promozione della ricerca industriale e sviluppo sperimentale nelle PMI LEAFF ENGINEERING S.R.L[...]</t>
  </si>
  <si>
    <t>3ENERGY S.R.L.</t>
  </si>
  <si>
    <t>LEAFF ENGINEERING S.R.L. IN FORMA ABBREVIATA LEAFF S.R.L.</t>
  </si>
  <si>
    <t>B38C14000680007</t>
  </si>
  <si>
    <t>Promozione della ricerca industriale e sviluppo sperimentale nelle PMI EMMEDUE S.P.A.</t>
  </si>
  <si>
    <t>B28C11000580007</t>
  </si>
  <si>
    <t>FUR - Promozione della ricerca industriale e sviluppo sperimentale nelle PMI COMELIT S.P.A.</t>
  </si>
  <si>
    <t>V.F. STAMPI DI VENTURA ROLANDO &amp; FILIPPETTI SIMONE - S.N.C.</t>
  </si>
  <si>
    <t>B38C11000690007</t>
  </si>
  <si>
    <t>FUR - Promozione della ricerca industriale e sviluppo sperimentale nelle PMI INFORMA SISTEMI S.P.A.</t>
  </si>
  <si>
    <t>ISIDE - COOPERATIVA SOCIALE A RESPONSABILITA' LIMITATA IN BREVE ISIDE - COOPERATIVA SOCIALE A R. L.</t>
  </si>
  <si>
    <t>OFFICINA C.M.A. DI VINATTIERI GIOVANNI</t>
  </si>
  <si>
    <t>SKIANET DI SEGHETTI MICAELA &amp; C. S.A.S.</t>
  </si>
  <si>
    <t>INFORMA SISTEMI S.P.A.</t>
  </si>
  <si>
    <t>B98C11000480007</t>
  </si>
  <si>
    <t>FUR - Promozione della ricerca industriale e sviluppo sperimentale nelle PMI 4D ENGINEERING S.R.L. U[...]</t>
  </si>
  <si>
    <t>CALZATURIFICIO MONTEBOVE S.R.L.</t>
  </si>
  <si>
    <t>4D ENGINEERING S.R.L. UNIPERSONALE</t>
  </si>
  <si>
    <t>B38C11000680007</t>
  </si>
  <si>
    <t>FUR - Promozione della ricerca industriale e sviluppo sperimentale nelle PMI FUTURA STAMPI SRL</t>
  </si>
  <si>
    <t>WESTERN CO. S.R.L.</t>
  </si>
  <si>
    <t>FUTURA STAMPI SRL</t>
  </si>
  <si>
    <t>B77I08000210007</t>
  </si>
  <si>
    <t>R&amp;S FILIERE TECONOLOGICHE e PRODUTTIVE ROCCHEGGIANI S.P.A.</t>
  </si>
  <si>
    <t>CINTIOLI - S.R.L.</t>
  </si>
  <si>
    <t>O.M. PELATI S.R.L.</t>
  </si>
  <si>
    <t>ROCCHEGGIANI S.P.A.</t>
  </si>
  <si>
    <t>B37I08000100007</t>
  </si>
  <si>
    <t>SAIYL - Sistema d'Ambiente Intelligente per la Yachtistica di Luss</t>
  </si>
  <si>
    <t>IS.EL.</t>
  </si>
  <si>
    <t>CRN SpA</t>
  </si>
  <si>
    <t>T.E.A.M. ITALIA</t>
  </si>
  <si>
    <t>VIDEOWORKS SPA</t>
  </si>
  <si>
    <t>B67I08000040007</t>
  </si>
  <si>
    <t>SVILUPPO DI UNA GAMMA DI MICRO CENTRALI IDROELETTRICHE INNOVATIVE COMPOSTE DA ELETTROTURBINE MULTIPO[...]</t>
  </si>
  <si>
    <t>PREFABBRICATI DIGNANI DI DIGNANI LUCA &amp; C..</t>
  </si>
  <si>
    <t>GEIWATT S.R.L. - IMPIANTI TECNOLOGICI, AUTOMAZIONI ED ENERGIE RINNOVABILI (ex G.E.I.)</t>
  </si>
  <si>
    <t>OMAS SRL</t>
  </si>
  <si>
    <t>B67I08000050007</t>
  </si>
  <si>
    <t>Introduzione dei coloranti naturali nel settore industriale marchigiano dell'abbigliament</t>
  </si>
  <si>
    <t>ARCADIA S.R.L.</t>
  </si>
  <si>
    <t>OASICOLORI - SOCIETA' COOPERATIVA</t>
  </si>
  <si>
    <t>LE GROUP S.R.L.</t>
  </si>
  <si>
    <t>CARIAGGI LANIFICIO - SOCIETA' PER AZIONI</t>
  </si>
  <si>
    <t>B97I08000070007</t>
  </si>
  <si>
    <t>AGRISAT 2: Integrazione di sistemi di gestione dell'informazione e meccatronica in agricoltur</t>
  </si>
  <si>
    <t>UBALDI S.r.l.</t>
  </si>
  <si>
    <t>AGRIWORK S.R.L.</t>
  </si>
  <si>
    <t>ANGELONI S.r.l.</t>
  </si>
  <si>
    <t>GEOPRO S.R.L.</t>
  </si>
  <si>
    <t>APRA PROGETTI S.r.l.</t>
  </si>
  <si>
    <t>B87I08000150007</t>
  </si>
  <si>
    <t>Cored - Controllo domotico intelligente per il risparmio energetico negli ambienti domestic</t>
  </si>
  <si>
    <t>DUEBBI DI BORRACCI CARLO &amp; LUIGI S.N.C.</t>
  </si>
  <si>
    <t>RS ELETTRONICA S.R.L.</t>
  </si>
  <si>
    <t>S.P.I.L.T. - S.R.L.</t>
  </si>
  <si>
    <t>B17I08000090007</t>
  </si>
  <si>
    <t>Studio e sviluppo per la configurazione variabile/automatizzata degli ambienti per yacht di grandi d[...]</t>
  </si>
  <si>
    <t>ONYX MARINE AUTOMATION SRL</t>
  </si>
  <si>
    <t>SAILMAKER INTERNATIONAL S.P.A.</t>
  </si>
  <si>
    <t>PERSHING S.P.A.</t>
  </si>
  <si>
    <t>B57I08000040007</t>
  </si>
  <si>
    <t>Sistema di aerazione ad alta efficenza energetica e depurativ</t>
  </si>
  <si>
    <t>IDRATEC SRL</t>
  </si>
  <si>
    <t>PLANIPLASTIC ECOLOGIA S.R.L.</t>
  </si>
  <si>
    <t>B97I08000060007</t>
  </si>
  <si>
    <t>R&amp;S FILIERE TECONOLOGICHE e PRODUTTIVE SCHNELL S.P.A.</t>
  </si>
  <si>
    <t>ATTREZZERIA FABRIANESE GATTI SIRO DI BERNA BICE E C. S.R.L.</t>
  </si>
  <si>
    <t>A.M.S. S.R.L.</t>
  </si>
  <si>
    <t>SCHNELL S.P.A.</t>
  </si>
  <si>
    <t>B37I08000060007</t>
  </si>
  <si>
    <t>MINIMIZZAZIONE DEL RISCHIO STIRENE MEDIANTE L'INNOVAZIONE DEL PROCESSO PRODUTTIV</t>
  </si>
  <si>
    <t>AZIMUT BENETTI</t>
  </si>
  <si>
    <t>NUOVA MODELPLAST</t>
  </si>
  <si>
    <t>IMEA IMPIANTI</t>
  </si>
  <si>
    <t>Cantieri Moschini (Sostituisce Nuova Modelplast)</t>
  </si>
  <si>
    <t>DOMINATOR S.R.L.</t>
  </si>
  <si>
    <t>B77I08000240007</t>
  </si>
  <si>
    <t>Studio e sviluppo di una macchina da caffè ad alta efficienza energetica per uso domestic</t>
  </si>
  <si>
    <t>PLAST 2000 - S.R.L.</t>
  </si>
  <si>
    <t>SIRIUS S.P.A.</t>
  </si>
  <si>
    <t>B57I08000010007</t>
  </si>
  <si>
    <t>Robot diagnostici: nuovi sistemi basati su robot autonomi per diagnosi e collaudo in linea di produz[...]</t>
  </si>
  <si>
    <t>SIA S.R.L.</t>
  </si>
  <si>
    <t>AEA - S.R.L.</t>
  </si>
  <si>
    <t>B87I08000040007</t>
  </si>
  <si>
    <t>Eco-ice: vetrine refrigerate per gelateria configurabili ad elevata efficienza energetica e basso im[...]</t>
  </si>
  <si>
    <t>FIVER S.R.L.</t>
  </si>
  <si>
    <t>RIVACOLD S.R.L.</t>
  </si>
  <si>
    <t>BOCCHINI - S.P.A.</t>
  </si>
  <si>
    <t>B37I08000170007</t>
  </si>
  <si>
    <t>ICLA-DISC - Studio e sviluppo sinergico di formulazioni e tecnologie assolutamente innovative volte [...]</t>
  </si>
  <si>
    <t>BIOAESIS S.R.L.</t>
  </si>
  <si>
    <t>PHARMAPROGRESS S.R.L.</t>
  </si>
  <si>
    <t>AZIENDE CHIMICHE RIUNITE ANGELINI FRANCESCO - A.C.R.A.F. - S.P.A.</t>
  </si>
  <si>
    <t>B47I08000070007</t>
  </si>
  <si>
    <t>TERPAGE - Personalizzazione delle terapie nel paziente anziano: tecnologie diagnostiche innovative e[...]</t>
  </si>
  <si>
    <t>DIATHEVA S.R.L.</t>
  </si>
  <si>
    <t>SPARKLE SRL</t>
  </si>
  <si>
    <t>DIATECH - S.R.L.</t>
  </si>
  <si>
    <t>B37I08000110007</t>
  </si>
  <si>
    <t>Tecnologie avanzate per sistemi domotici di comunicazione audiovisuale (tasca</t>
  </si>
  <si>
    <t>AETHRA SPA</t>
  </si>
  <si>
    <t>BSOFT SRL</t>
  </si>
  <si>
    <t>ACI S.R.L.</t>
  </si>
  <si>
    <t>RADVISION ITALY SOCIETA' A RESPONSABILITA' LIMITATA</t>
  </si>
  <si>
    <t>B47I08000080007</t>
  </si>
  <si>
    <t>Idee: interfacce domotiche per l’efficienza energetic</t>
  </si>
  <si>
    <t>SPES SOCIETA' COOPERATIVA PER AZIONI IN SIGLA SPES SCPA</t>
  </si>
  <si>
    <t>AITEC ELECTRONICS - S.R.L.</t>
  </si>
  <si>
    <t>THERMOWATT S.P.A.</t>
  </si>
  <si>
    <t>B67I08000030007</t>
  </si>
  <si>
    <t>MEET: Multi -Experience for wellness of Life and Environmen</t>
  </si>
  <si>
    <t>ISEDA S.R.L. - IN LIQUIDAZIONE -</t>
  </si>
  <si>
    <t>TEUCO GUZZINI S.P.A.</t>
  </si>
  <si>
    <t>B59J08000210007</t>
  </si>
  <si>
    <t>R&amp;S FILIERE TECONOLOGICHE e PRODUTTIVE BEST S.P.A.</t>
  </si>
  <si>
    <t>TECHPOL - S.R.L.</t>
  </si>
  <si>
    <t>BEST S.P.A.</t>
  </si>
  <si>
    <t>B97I08000050007</t>
  </si>
  <si>
    <t>Agile footwear manufacturing: metodologie e strumenti innovativi per la flessibilita’ della supply-c[...]</t>
  </si>
  <si>
    <t>HUGO BOSS SHOES &amp; ACCESSORIES ITALIA S.P.A.</t>
  </si>
  <si>
    <t>B57I08000050007</t>
  </si>
  <si>
    <t>Virtu-all: metologie avanzate di virtual prototyping per la realizzazione di prodotti innovativi in [...]</t>
  </si>
  <si>
    <t>P.M. STAMPI DI PAOLELLA SERGIO E C. S.N.C.</t>
  </si>
  <si>
    <t>RAGALL S.P.A.</t>
  </si>
  <si>
    <t>B97I08000090007</t>
  </si>
  <si>
    <t>Homeline: dall’elettrodomestico al “sistema casa” per ridurre i consumi energetic</t>
  </si>
  <si>
    <t>NAUTES - S.P.A.</t>
  </si>
  <si>
    <t>DOTCOM S.R.L.</t>
  </si>
  <si>
    <t>INDESIT COMPANY S.P.A.</t>
  </si>
  <si>
    <t>B75C13000390007</t>
  </si>
  <si>
    <t>R&amp;S FILIERE TECONOLOGICHE e PRODUTTIVE NUOVA SIMONELLI S.P.A.</t>
  </si>
  <si>
    <t>GITRONICA</t>
  </si>
  <si>
    <t>GERMAN PLAST</t>
  </si>
  <si>
    <t>NUOVA SIMONELLI</t>
  </si>
  <si>
    <t>B95C13000140007</t>
  </si>
  <si>
    <t>CIMA Srl</t>
  </si>
  <si>
    <t>A.M.S. Srl</t>
  </si>
  <si>
    <t>TEMPI Srl</t>
  </si>
  <si>
    <t>SCHNELL SPA</t>
  </si>
  <si>
    <t>B85C13000250007</t>
  </si>
  <si>
    <t>SMART ENERGY HOME MARCH</t>
  </si>
  <si>
    <t>METISOFT SPA</t>
  </si>
  <si>
    <t>Brandoni Solare S.P.A. (subentra a BRANDONI ENGINEERING)</t>
  </si>
  <si>
    <t>GASPARI GABRIELE SRL</t>
  </si>
  <si>
    <t>WESTERN (ex ON OFF)</t>
  </si>
  <si>
    <t>B95C13000150007</t>
  </si>
  <si>
    <t>R&amp;S FILIERE TECONOLOGICHE e PRODUTTIVE HUGO BOSS SHOES &amp; ACCESSORIES ITALIA S.P.A.</t>
  </si>
  <si>
    <t>TEKNOCHIM SRL</t>
  </si>
  <si>
    <t>SUOLIFICIO ELEFANTE S.R.L.</t>
  </si>
  <si>
    <t>B35C13000210007</t>
  </si>
  <si>
    <t>R&amp;S FILIERE TECONOLOGICHE e PRODUTTIVE LUBE SERVICE &amp; ENGINEERING S.R.L.</t>
  </si>
  <si>
    <t>SOCIETA' INDUSTRIA MARMI E GRANITI - SIMEG S.R.L.</t>
  </si>
  <si>
    <t>LUBE SERVICE &amp; ENGINEERING S.R.L.</t>
  </si>
  <si>
    <t>B85C13000260007</t>
  </si>
  <si>
    <t>R&amp;S FILIERE TECONOLOGICHE e PRODUTTIVE ELICA - S.P.A.</t>
  </si>
  <si>
    <t>NEXT</t>
  </si>
  <si>
    <t>CTF AUTOMAZIONI</t>
  </si>
  <si>
    <t>ELICA</t>
  </si>
  <si>
    <t>B85C13000270007</t>
  </si>
  <si>
    <t>R&amp;S FILIERE TECONOLOGICHE e PRODUTTIVE ENZO RESCHINI S.R.L.</t>
  </si>
  <si>
    <t>B36J13000230007</t>
  </si>
  <si>
    <t>R&amp;S FILIERE TECONOLOGICHE e PRODUTTIVE VIDEOWORKS S.P.A</t>
  </si>
  <si>
    <t>ITworks Srl</t>
  </si>
  <si>
    <t>Leaff Engineering Srl</t>
  </si>
  <si>
    <t>Videoworks SpA</t>
  </si>
  <si>
    <t>ASK Industries  SpA</t>
  </si>
  <si>
    <t>B35C13000220007</t>
  </si>
  <si>
    <t>R&amp;S FILIERE TECONOLOGICHE e PRODUTTIVE EMMEDUE S.P.A.</t>
  </si>
  <si>
    <t>S.D. ELETTROTECNICA DI DURAZZI MAURO E SIGNORACCI CARLO S.N.C.</t>
  </si>
  <si>
    <t>MEC. SYSTEM S.R.L.</t>
  </si>
  <si>
    <t>METAL.G S.R.L.</t>
  </si>
  <si>
    <t>B95C13000160007</t>
  </si>
  <si>
    <t>R&amp;S FILIERE TECONOLOGICHE e PRODUTTIVE FABER S.P.A.</t>
  </si>
  <si>
    <t>METALDESI S.R.L.</t>
  </si>
  <si>
    <t>SABA PLAST SOCIETA' A RESPONSABILITA' LIMITATA</t>
  </si>
  <si>
    <t>FABER S.P.A.</t>
  </si>
  <si>
    <t>B65C13000370007</t>
  </si>
  <si>
    <t>R&amp;S FILIERE TECONOLOGICHE e PRODUTTIVE STECA S.P.A.</t>
  </si>
  <si>
    <t>TIRES SPA</t>
  </si>
  <si>
    <t>RECA PLAST SRL</t>
  </si>
  <si>
    <t>STECA SPA</t>
  </si>
  <si>
    <t>B35C13000230007</t>
  </si>
  <si>
    <t>R&amp;S FILIERE TECONOLOGICHE e PRODUTTIVE DIATHEVA S.R.L.</t>
  </si>
  <si>
    <t>BIOLAB SRL</t>
  </si>
  <si>
    <t>DIATECH PHARMACOGENETICS SRL</t>
  </si>
  <si>
    <t>ERYDEL SPA</t>
  </si>
  <si>
    <t>DIATHEVA SRL</t>
  </si>
  <si>
    <t>B55C13000170007</t>
  </si>
  <si>
    <t>R&amp;S FILIERE TECONOLOGICHE e PRODUTTIVE MENOWATT GE SRL</t>
  </si>
  <si>
    <t>SPETRON SAS DI BALDUCCI MARIA GIOVANNA &amp; C.</t>
  </si>
  <si>
    <t>I.T.E. - S.R.L.</t>
  </si>
  <si>
    <t>MENOWATT GE SRL</t>
  </si>
  <si>
    <t>B95C13000170007</t>
  </si>
  <si>
    <t>R&amp;S FILIERE TECONOLOGICHE e PRODUTTIVE INDESIT COMPANY S.P.A.</t>
  </si>
  <si>
    <t>ERS - SOCIETA' A RESPONSABILITA' LIMITATA O ERS S.R.L.</t>
  </si>
  <si>
    <t>B95C13000180007</t>
  </si>
  <si>
    <t>R&amp;S FILIERE TECONOLOGICHE e PRODUTTIVE TECNOWIND S.P.A.</t>
  </si>
  <si>
    <t>COMELIT</t>
  </si>
  <si>
    <t>P.G.A.</t>
  </si>
  <si>
    <t>TECNOWIND</t>
  </si>
  <si>
    <t>B15C13001230007</t>
  </si>
  <si>
    <t>R&amp;S FILIERE TECONOLOGICHE e PRODUTTIVE DUNA - S.R.L.</t>
  </si>
  <si>
    <t>B25C13000190007</t>
  </si>
  <si>
    <t>R&amp;S FILIERE TECONOLOGICHE e PRODUTTIVE POLTRONA FRAU S.P.A.</t>
  </si>
  <si>
    <t>SOLTEC S.R.L.</t>
  </si>
  <si>
    <t>TEKNA AUTOMAZIONI S.R.L.</t>
  </si>
  <si>
    <t>POLTRONA FRAU S.P.A.</t>
  </si>
  <si>
    <t>B25C13000200007</t>
  </si>
  <si>
    <t>R&amp;S FILIERE TECONOLOGICHE e PRODUTTIVE TEUCO S.P.A.</t>
  </si>
  <si>
    <t>FORIDRA S.R.L.</t>
  </si>
  <si>
    <t>PLADOS S.P.A.</t>
  </si>
  <si>
    <t>TEUCO S.P.A. (ex TEUCO GUZZINI S.P.A)</t>
  </si>
  <si>
    <t>B55C13000180007</t>
  </si>
  <si>
    <t>R&amp;S FILIERE TECONOLOGICHE e PRODUTTIVE GRUPPO RAGAINI - S.P.A.</t>
  </si>
  <si>
    <t>O.M. 4 S.R.L.</t>
  </si>
  <si>
    <t>GRUPPO  RAGAINI - S.P.A.</t>
  </si>
  <si>
    <t>VEGA  SRL</t>
  </si>
  <si>
    <t>B75C13000420007</t>
  </si>
  <si>
    <t>R&amp;S FILIERE TECONOLOGICHE e PRODUTTIVE BIESSE S.P.A.</t>
  </si>
  <si>
    <t>HYPERLEAN S.R.L.</t>
  </si>
  <si>
    <t>E.S.T. S.R.L.</t>
  </si>
  <si>
    <t>DELLA CECA GUIDO &amp; C. S.N.C.</t>
  </si>
  <si>
    <t>BIESSE S.P.A.</t>
  </si>
  <si>
    <t>B75C13000430007</t>
  </si>
  <si>
    <t>R&amp;S FILIERE TECONOLOGICHE e PRODUTTIVE SALVATELLI S.R.L.</t>
  </si>
  <si>
    <t>Marel</t>
  </si>
  <si>
    <t>2k' SOFT S.R.L.</t>
  </si>
  <si>
    <t>B75C13000440007</t>
  </si>
  <si>
    <t>R&amp;S FILIERE TECONOLOGICHE e PRODUTTIVE INDUSTRIA CHIMICA ADRIATICA - S.P.A. - IN SIGLA ICA S.P.A.</t>
  </si>
  <si>
    <t>JOSEPHINE SRL</t>
  </si>
  <si>
    <t>EBAN S.R.L.</t>
  </si>
  <si>
    <t>FALMA ITALIA INTERIORS S.R.L. IN SIGLA FALMA ITALIA S.R.L.</t>
  </si>
  <si>
    <t>INDUSTRIA CHIMICA ADRIATICA - S.P.A. - IN SIGLA ICA S.P.A.</t>
  </si>
  <si>
    <t>B35C13000250007</t>
  </si>
  <si>
    <t>R&amp;S FILIERE TECONOLOGICHE e PRODUTTIVE SI2G - SISTEMI INFORMATIVI INTELLIGENTI PER LA GEOGRAFIA SRL</t>
  </si>
  <si>
    <t>GEOSERVICE - S.R.L.</t>
  </si>
  <si>
    <t>SI2G - SISTEMI INFORMATIVI INTELLIGENTI PER LA GEOGRAFIA SRL</t>
  </si>
  <si>
    <t>ESALAB S.R.L.</t>
  </si>
  <si>
    <t>B75C13000450007</t>
  </si>
  <si>
    <t>R&amp;S FILIERE TECONOLOGICHE e PRODUTTIVE CALZATURIFICIO LONDON DI F. MARZETTI &amp; C. S.A.S.</t>
  </si>
  <si>
    <t>ELETTROMECCANICA PANTANETTI DI PANTANETTI F. E C. SAS</t>
  </si>
  <si>
    <t>FORMIFICIO ENZO SRL</t>
  </si>
  <si>
    <t>CALZATURIFICIO LONDON DI F. MARZETTI E C. SAS</t>
  </si>
  <si>
    <t>B76J13000240007</t>
  </si>
  <si>
    <t>R&amp;S FILIERE TECONOLOGICHE e PRODUTTIVE DOMINGO SALOTTI S.R.L.</t>
  </si>
  <si>
    <t>KUBEDESIGN S.R.L.</t>
  </si>
  <si>
    <t>DORICA CASTELLI - S.P.A.</t>
  </si>
  <si>
    <t>MOBILPREF - S.P.A.</t>
  </si>
  <si>
    <t>DOMINGO SALOTTI S.R.L.</t>
  </si>
  <si>
    <t>B45C13000190007</t>
  </si>
  <si>
    <t>R&amp;S FILIERE TECONOLOGICHE e PRODUTTIVE LOGICAL SYSTEM S.R.L.</t>
  </si>
  <si>
    <t>ISELQUI TECHNOLOGY S.R.L.</t>
  </si>
  <si>
    <t>ELITE- SOCIETA' DI ELETTRONICA PER L'INNOVAZIONE TECNOLOGICA</t>
  </si>
  <si>
    <t>Laboratorio delle Idee</t>
  </si>
  <si>
    <t>GREENERG S.R.L.</t>
  </si>
  <si>
    <t>Logical System S.r.l.</t>
  </si>
  <si>
    <t>BORA S.R.L. (subentra a Panatta Sport Srl)</t>
  </si>
  <si>
    <t>B85C13000290007</t>
  </si>
  <si>
    <t>R&amp;S FILIERE TECONOLOGICHE e PRODUTTIVE C.B.I. EUROPE S.P.A.</t>
  </si>
  <si>
    <t>MODULA S.R.L.</t>
  </si>
  <si>
    <t>I.T.C. ITALIAN TECHNOLOGY CENTER S.R.L.</t>
  </si>
  <si>
    <t>GAROFOLI - S.P.A.</t>
  </si>
  <si>
    <t>C.B.I. EUROPE S.P.A.</t>
  </si>
  <si>
    <t>B37I08000070007</t>
  </si>
  <si>
    <t>OTTIMIZZAZIONE E SVILUPPO DI UN SISTEMA COSTRUTTIVO BASATO SU PANNELLI SANDWICH IN POLISTIRENE E C.A</t>
  </si>
  <si>
    <t>EMMEDUE</t>
  </si>
  <si>
    <t>B77I08000160007</t>
  </si>
  <si>
    <t>ILCDD: Innovative Low Costo Dtergent Dispenser. Ottimizzazione Circuito carico detersivo nell'applic[...]</t>
  </si>
  <si>
    <t>4D SOLUTIONS DI ROSSANO SCHIAVONI &amp; C. S.A.S.</t>
  </si>
  <si>
    <t>B87I08000090007</t>
  </si>
  <si>
    <t>iMCS – Innovative Microturbine’s Control Syte</t>
  </si>
  <si>
    <t>G.I.E. GHERGO IMPIANTI ELETTRICI DI GHERGO CLEMENTE &amp; C. - S.N.C.</t>
  </si>
  <si>
    <t>B37I08000120007</t>
  </si>
  <si>
    <t>STUDIO E SVILUPPO  DI UN INNOVATIVO SOFTWARE DI BUSINESS INTELLIGENCE MULTIPIATTAFORMA CON TECNOLOGI[...]</t>
  </si>
  <si>
    <t>META INFORMATICA S.R.L.</t>
  </si>
  <si>
    <t>B17I08000070007</t>
  </si>
  <si>
    <t>PROGETTAZIONE E SINTESI DI UNA FAMIGLIA DI MATERIALI POLIURETANICI TERMOPLASTICI AVENTI CARATTERISTI[...]</t>
  </si>
  <si>
    <t>AIPOL S.P.A.</t>
  </si>
  <si>
    <t>B37I08000080007</t>
  </si>
  <si>
    <t>TRASFERIMENTO TECNOLOGICO ATTRAVERSO LA PROMOZIONE DELLA CONOSCENZA SOCIETA' PER IL TRASFERIMENTO TE[...]</t>
  </si>
  <si>
    <t>B27I08000070007</t>
  </si>
  <si>
    <t>“Ricerca di un modello di integrazione ad alta efficienza energetica e fonti rinnovabili (cogenerazi[...]</t>
  </si>
  <si>
    <t>ENERGIA + S.R.L.</t>
  </si>
  <si>
    <t>B77I08000170007</t>
  </si>
  <si>
    <t>STUDIO, PROGETTAZIONE E REALIZZAZIONE DI UN PROTOTIPO FUNZIONALE DI IMPIANTO DA SPRUZZO POLIUREE E P[...]</t>
  </si>
  <si>
    <t>UNITEC S.R.L.</t>
  </si>
  <si>
    <t>B87I08000100007</t>
  </si>
  <si>
    <t>RISPARMIO ENERGETICO NELLA FABBRICAZIONE DI OGGETTI IN VETRO CURVAT</t>
  </si>
  <si>
    <t>TORNATI FORNI SRL</t>
  </si>
  <si>
    <t>B77I08000220007</t>
  </si>
  <si>
    <t>RICERCA E SVILUPPO DI UN INNOVATIVO IMPIANTO DI CLIMATIZZAZIONE ECO-SOSTENIBILE CON COMPRESSORE A NU[...]</t>
  </si>
  <si>
    <t>VITRI FRIGO S.N.C. DI VITRI ALCESTE &amp; C.</t>
  </si>
  <si>
    <t>B77I08000180007</t>
  </si>
  <si>
    <t>SMART RFID RETAIL TV: Rfid powered services for Retail T</t>
  </si>
  <si>
    <t>NETFORCE</t>
  </si>
  <si>
    <t>B27I08000080007</t>
  </si>
  <si>
    <t>CLIS - COLOUR LED INTERFACE SYSTEM</t>
  </si>
  <si>
    <t>MAC SRL</t>
  </si>
  <si>
    <t>B17I08000050007</t>
  </si>
  <si>
    <t>INNOVATIVO MINI IMPIANTO FINALIZZATO ALLA RACCOLTA, SEPARAZIONE, LAVORAZIONE, IGIENIZZAZIONE, COMPAT[...]</t>
  </si>
  <si>
    <t>DMM S.P.A.</t>
  </si>
  <si>
    <t>B87I08000110007</t>
  </si>
  <si>
    <t>METODOLOGIE DI PROGETTAZIONE HW/SW DI SCHEDE EMBEDDED LINUX BASED CON FUNZIONALITA’ DI COMUNICAZIONE[...]</t>
  </si>
  <si>
    <t>B57I08000020007</t>
  </si>
  <si>
    <t>DORMIRE NEL FUTUR</t>
  </si>
  <si>
    <t>I.M. - S.R.L.</t>
  </si>
  <si>
    <t>B47I08000090007</t>
  </si>
  <si>
    <t>TRACCIABILITA' DI PRODOTTO NELL'INDUSTRIA DELL'ARREDAMENTO MEDIANTE INTEGRAZIONE DI TECNOLOGIE RFID [...]</t>
  </si>
  <si>
    <t>B27I08000010007</t>
  </si>
  <si>
    <t>ECORI</t>
  </si>
  <si>
    <t>DRAG SRL</t>
  </si>
  <si>
    <t>C.S. PLASTIC STAMPI S.N.C. DI CAPODAGLIO G. &amp; STACCHIOTTI M.</t>
  </si>
  <si>
    <t>B87I08000120007</t>
  </si>
  <si>
    <t>TRASFERIMENTO TECNOLOGICO ATTRAVERSO LA PROMOZIONE DELLA CONOSCENZA E.C.T. - EDYL COMPOSITES TECHNOL[...]</t>
  </si>
  <si>
    <t>E.C.T. - EDYL COMPOSITES TECHNOLOGY S.R.L.</t>
  </si>
  <si>
    <t>B37I08000090007</t>
  </si>
  <si>
    <t>SVILUPPO DI UN SISTEMA PER LA DISTRIBUZIONE AUTOMATIZZATA DI MEZZI DI TRASPORTO ECOLOGICI SEGWAY PT [...]</t>
  </si>
  <si>
    <t>BIZCOM.IT DI CAPORALE ROBERTO &amp; C. S.A.S.</t>
  </si>
  <si>
    <t>B27I08000020007</t>
  </si>
  <si>
    <t>“STUDIO E SVILUPPO DI UN SISTEMA INNOVATIVO CAD-BASED PER LA PROTOTIPAZIONE VIRTUALE DI IMPIANTI IND[...]</t>
  </si>
  <si>
    <t>NEWTEC SYSTEM SRL</t>
  </si>
  <si>
    <t>B87I08000130007</t>
  </si>
  <si>
    <t>SISTEMI DI OSSIGENAZIONE INNOVATIV</t>
  </si>
  <si>
    <t>B87I08000050007</t>
  </si>
  <si>
    <t>Studio e sviluppo di un ortesi potenziatrice per arto superiore (Robotic Orthotic System</t>
  </si>
  <si>
    <t>B17I08000080007</t>
  </si>
  <si>
    <t>Studio, progettazione  e prototipazione di un innovativo forno professionale per ristorazione con ge[...]</t>
  </si>
  <si>
    <t>B87I08000060007</t>
  </si>
  <si>
    <t>GesturalShoe - progettazione innovativa di calzature mediante interazione naturale con dispositivi m[...]</t>
  </si>
  <si>
    <t>BRUE' S.P.A.</t>
  </si>
  <si>
    <t>B37I08000130007</t>
  </si>
  <si>
    <t>UN LMS PER IL PROSSIMO DECENNIO. Un progetto strategico per il rilancio di Pegasus LMS® verso nuove [...]</t>
  </si>
  <si>
    <t>TE.COM. MULTIMEDIA - S.R.L.</t>
  </si>
  <si>
    <t>B27I08000090007</t>
  </si>
  <si>
    <t>SISTEMI DI FISSAGGIO INNOVATIVI PER APPLICAZIONI IN CONDIZIONI AMBIENTALI CRITICH</t>
  </si>
  <si>
    <t>DEPA STAMPI DI BRILLI P. &amp; LUCARINI D. S.N.C.</t>
  </si>
  <si>
    <t>BARTOLUCCI GIORGIO</t>
  </si>
  <si>
    <t>B87I08000070007</t>
  </si>
  <si>
    <t>NU-SpECS (NU-Tech Speech Engine with CUDA Support</t>
  </si>
  <si>
    <t>B37I08000140007</t>
  </si>
  <si>
    <t>MECCANISMO INNOVATIVO MULTIFUNZIONE PER BASI NEL SETTORE MOBILI DA CUCIN</t>
  </si>
  <si>
    <t>B27I08000030007</t>
  </si>
  <si>
    <t>I.S.A. : Inverter Solare Autoadattant</t>
  </si>
  <si>
    <t>C.S. PLASTIC MOLDING</t>
  </si>
  <si>
    <t>ELCON-CABLE di Borroni Giuseppina &amp; c.</t>
  </si>
  <si>
    <t>B47I08000100007</t>
  </si>
  <si>
    <t>INNOVATIVI IRRORATORI SEMOVENTI A TRAZIONE ELETTRICO/IBRIDA GESTITI DA SISTEMI MECCATRONIC</t>
  </si>
  <si>
    <t>B87I08000140007</t>
  </si>
  <si>
    <t>TRASFERIMENTO TECNOLOGICO ATTRAVERSO LA PROMOZIONE DELLA CONOSCENZA COLUMBIA 2011 SRL - IN LIQUIDAZI[...]</t>
  </si>
  <si>
    <t>COLUMBIA 2011 SRL - IN LIQUIDAZIONE</t>
  </si>
  <si>
    <t>B77I08000230007</t>
  </si>
  <si>
    <t>iFOOD - Sviluppo di una postazione cassa touch screen basata su un innovativo sistema embedde</t>
  </si>
  <si>
    <t>LABWARE SPA</t>
  </si>
  <si>
    <t>B77I08000190007</t>
  </si>
  <si>
    <t>PROGETTAZIONE E SVILUPPO DI UN BANCO PROVA INNOVATIVO PER MOTORI ENDOTERMIC</t>
  </si>
  <si>
    <t>B17I08000060007</t>
  </si>
  <si>
    <t>“RICERCA E SVILUPPO DI TECNOLOGIE INNOVATIVE PER LA DIGITALIZZAZIONE 3D DI ARTI INFERIORI PER APPLIC[...]</t>
  </si>
  <si>
    <t>B27I08000040007</t>
  </si>
  <si>
    <t>STUDIO E SVILUPPO DI UN SISTEMA INNOVATIVO DI VIBROFORMATURA  AD ALTA  PRODUTTIVITA</t>
  </si>
  <si>
    <t>STEP SRL</t>
  </si>
  <si>
    <t>B27I08000100007</t>
  </si>
  <si>
    <t>STUDIO E SVILUPPO DI UN REFRIGERATORE D’ACQUA, DOTATO DI UN SISTEMA DI FILTRAZIONE E DI UN APPARATO [...]</t>
  </si>
  <si>
    <t>B37I08000150007</t>
  </si>
  <si>
    <t>SVILUPPO DI UN MODELLO INNOVATIVO DI  CARROZZINA PER SOGGETTI DIVERSAMENTE ABIL</t>
  </si>
  <si>
    <t>CENTRO ORTOPEDICO MARCHIGIANO S.R.L. - IN SIGLA C.O.M. S.R.L.</t>
  </si>
  <si>
    <t>B77I08000200007</t>
  </si>
  <si>
    <t>Studio, progettazione, prototipazione e sperimentazione di un innovativo presidio  medico, per la pr[...]</t>
  </si>
  <si>
    <t>MACT S.R.L.</t>
  </si>
  <si>
    <t>B87I08000170007</t>
  </si>
  <si>
    <t>STUDIO E SVILUPPO DI UN INNOVATIVO PROCESSO PER IL RECUPERO DI METALLI PROVENIENTI DAI CATALIZZATORI[...]</t>
  </si>
  <si>
    <t>ORIM S.P.A.</t>
  </si>
  <si>
    <t>B87I08000080007</t>
  </si>
  <si>
    <t>Prodotti per l’edilizia, funzionali ed estetici, abbinati al fotovoltaic</t>
  </si>
  <si>
    <t>CLAUDIOFORESI S.R.L.</t>
  </si>
  <si>
    <t>B27I08000050007</t>
  </si>
  <si>
    <t>STUDIO E SVILUPPO DI UNA CENTRALE TELEFONICA DI NUOVA GENERAZIONE PER L'INTEROPERABILITA' TRA RETI D[...]</t>
  </si>
  <si>
    <t>B37I08000160007</t>
  </si>
  <si>
    <t>MODULI PER ULTRAFILTRAZIONE CON MEMBRANE A FIBRE CAVE PER IL TRATTAMENTO DI ACQUE REFLUE E POTABIL</t>
  </si>
  <si>
    <t>B27I08000060007</t>
  </si>
  <si>
    <t>STUDIO E SVILUPPO DI UN SISTEMA DI ALTOPARLANTI LINE ARRAY CON PUNTAMENTO COMBINATO MECCANICO-DIGITA[...]</t>
  </si>
  <si>
    <t>B57I08000030007</t>
  </si>
  <si>
    <t>STUDIO DI UN PROCESSO TECNOLOGICO AD ALTA EFFICIENZA PER L’ABBATTIMENTO DI CO2 GENERATA DAI PROCESSI[...]</t>
  </si>
  <si>
    <t>HARVEST GROUP - CENTRO RICERCHE ENOLOGICHE - SOCIETA' COOPERATIVA</t>
  </si>
  <si>
    <t>B27I08000110007</t>
  </si>
  <si>
    <t>Sviluppo di un sistema innovativo per la pianificazione di processo e la valutazione dei costi basat[...]</t>
  </si>
  <si>
    <t>B97I10000770007</t>
  </si>
  <si>
    <t>STUDIO DI UN SISTEMA ABBATTIMENTO ODORI AD ALTA EFFICIENZ</t>
  </si>
  <si>
    <t>B97I10000900007</t>
  </si>
  <si>
    <t>COinCART (Collaboration in Cartoons): innovazione del processo di creazione del cartone animato attr[...]</t>
  </si>
  <si>
    <t>GAMA MOVIE ANIMATION S.R.L.</t>
  </si>
  <si>
    <t>B77I11000120007</t>
  </si>
  <si>
    <t>Sperimentazione sul campo di un sistema ottico tridimensionale per la valutazione dell''efficacia de[...]</t>
  </si>
  <si>
    <t>PIB di Roberto Piccioni (ex PIB S.N.C. DI PICCIONI ROBERTO)</t>
  </si>
  <si>
    <t>B97I11000290007</t>
  </si>
  <si>
    <t xml:space="preserve">RAMSES: an innovative Robotic Arm to Measure, Sense and Explore virtual Shapes  </t>
  </si>
  <si>
    <t>B67I11000300007</t>
  </si>
  <si>
    <t>V.A.R.F. (Virtual &amp; Augmented Reality Fashion): Realizzazione di un sistema di virtual marketing, ba[...]</t>
  </si>
  <si>
    <t>EKA S.R.L.</t>
  </si>
  <si>
    <t>B97I10000890007</t>
  </si>
  <si>
    <t>Sviluppo di processi innovativi per la trasformazione e la compoundazione di materiali plastic</t>
  </si>
  <si>
    <t>TECNICA DUEBI SOCIETA' A RESPONSABILITA' LIMITATA E IN SIGLA TECNICA DUEBI S.R.L.</t>
  </si>
  <si>
    <t>B95C11002560007</t>
  </si>
  <si>
    <t>SmartEnergy@Home: dispositivi innovativi a basso costo per gestire e minimizzare i consumi elettrici[...]</t>
  </si>
  <si>
    <t>B98C10000430007</t>
  </si>
  <si>
    <t>TRASFERIMENTO TECNOLOGICO ATTRAVERSO LA PROMOZIONE DELLA CONOSCENZA DIASEN S.R.L.</t>
  </si>
  <si>
    <t>DIASEN</t>
  </si>
  <si>
    <t>B47H08001300007</t>
  </si>
  <si>
    <t>INNOVAZIONE DEI PROCESSI S.T.A. 2000 - S.R.L</t>
  </si>
  <si>
    <t>S.T.A. 2000 - S.R.L.</t>
  </si>
  <si>
    <t>B37H08001640007</t>
  </si>
  <si>
    <t>INNOVAZIONE DEI PROCESSI TEAMSYSTEM COMMUNICATION S.R.L</t>
  </si>
  <si>
    <t>Harpax S.r.l. (ora Teamsystem Communication S.r.l.)</t>
  </si>
  <si>
    <t>B37H08001500007</t>
  </si>
  <si>
    <t>INNOVAZIONE DEI PROCESSI TIPOLITOGRAFIA KENNEDY S.R.L</t>
  </si>
  <si>
    <t>TIPOLITOGRAFIA KENNEDY S.R.L.</t>
  </si>
  <si>
    <t xml:space="preserve">PROMOZIONE DELL'INNOVAZIONE DEI PROCESSI AZIENDALI </t>
  </si>
  <si>
    <t>B.E.C.A.</t>
  </si>
  <si>
    <t>B67H08001110007</t>
  </si>
  <si>
    <t>INNOVAZIONE DEI PROCESSI M.C.E. S.R.L</t>
  </si>
  <si>
    <t>M.C.E. S.R.L.</t>
  </si>
  <si>
    <t>B17H08001060007</t>
  </si>
  <si>
    <t>INNOVAZIONE DEI PROCESSI CAST ART SHOES S.R.L</t>
  </si>
  <si>
    <t>CAST ART SHOES S.R.L.</t>
  </si>
  <si>
    <t>B77H08000950007</t>
  </si>
  <si>
    <t>TECNOMETAL Srl</t>
  </si>
  <si>
    <t>B97H08000730007</t>
  </si>
  <si>
    <t>INNOVAZIONE DEI PROCESSI PRODOTTI ALIMENTARI BRUNORI S.R.L</t>
  </si>
  <si>
    <t>PRODOTTI ALIMENTARI BRUNORI S.R.L.</t>
  </si>
  <si>
    <t>B27H08000670007</t>
  </si>
  <si>
    <t>INNOVAZIONE DEI PROCESSI FAIP S.R.L</t>
  </si>
  <si>
    <t>FAIP S.R.L.</t>
  </si>
  <si>
    <t>B87H08000940007</t>
  </si>
  <si>
    <t>INNOVAZIONE DEI PROCESSI SEAV - S.R.L</t>
  </si>
  <si>
    <t>SEAV - S.R.L.</t>
  </si>
  <si>
    <t>B37H08001650007</t>
  </si>
  <si>
    <t>UPPER SPA</t>
  </si>
  <si>
    <t>B97H08000820007</t>
  </si>
  <si>
    <t>INNOVAZIONE DEI PROCESSI G.F. DI GARBATINI VALERIO &amp; C. S.N.C</t>
  </si>
  <si>
    <t>G.F. DI GARBATINI VALERIO &amp; C. S.N.C.</t>
  </si>
  <si>
    <t>B87H08000980007</t>
  </si>
  <si>
    <t>INNOVAZIONE DEI PROCESSI ENZO RESCHINI S.R.L</t>
  </si>
  <si>
    <t>B87H08001050007</t>
  </si>
  <si>
    <t>INNOVAZIONE DEI PROCESSI DI BERARDINO PELLETTERIE S.N.C. DI DIANA, MARA E ROBERTO DI BERARDIN</t>
  </si>
  <si>
    <t>DI BERARDINO PELLETTERIE S.N.C. DI DIANA, MARA E ROBERTO DI BERARDINO</t>
  </si>
  <si>
    <t>B27H08000910007</t>
  </si>
  <si>
    <t>ADRIATICA MOLLE</t>
  </si>
  <si>
    <t>B57H08000850007</t>
  </si>
  <si>
    <t>INNOVAZIONE DEI PROCESSI MAITEK S.R.L</t>
  </si>
  <si>
    <t>MAITEK S.R.L.</t>
  </si>
  <si>
    <t>B67H08001120007</t>
  </si>
  <si>
    <t>INNOVAZIONE DEI PROCESSI INTEGRALE ITALIA SR</t>
  </si>
  <si>
    <t>INTEGRALE ITALIA SRL</t>
  </si>
  <si>
    <t>B87H08001060007</t>
  </si>
  <si>
    <t>INNOVAZIONE DEI PROCESSI G.R. ELETTRONICA - S.R.L</t>
  </si>
  <si>
    <t>G.R. ELETTRONICA - S.R.L.</t>
  </si>
  <si>
    <t>B87H08000950007</t>
  </si>
  <si>
    <t>INNOVAZIONE DEI PROCESSI C.B.I. EUROPE S.P.A</t>
  </si>
  <si>
    <t>B17H08001070007</t>
  </si>
  <si>
    <t>INNOVAZIONE DEI PROCESSI SILVER S.R.L</t>
  </si>
  <si>
    <t>SILVER S.R.L.</t>
  </si>
  <si>
    <t>B87H08001070007</t>
  </si>
  <si>
    <t>INNOVAZIONE DEI PROCESSI FIBI S.R.L</t>
  </si>
  <si>
    <t>FIBI S.R.L.</t>
  </si>
  <si>
    <t>B27H08000790007</t>
  </si>
  <si>
    <t>INNOVAZIONE DEI PROCESSI RAGNI S.R.L</t>
  </si>
  <si>
    <t>RAGNI S.R.L.</t>
  </si>
  <si>
    <t>B27H08000800007</t>
  </si>
  <si>
    <t>INNOVAZIONE DEI PROCESSI GROUP EURO OPEN S.R.L</t>
  </si>
  <si>
    <t>B17H08001130007</t>
  </si>
  <si>
    <t>INNOVAZIONE DEI PROCESSI ELMAC ELETTRONICA S.R.L</t>
  </si>
  <si>
    <t>ELMAC ELETTRONICA S.R.L.</t>
  </si>
  <si>
    <t>B27H08000710007</t>
  </si>
  <si>
    <t>INNOVAZIONE DEI PROCESSI THILIO PLAST S.R.L</t>
  </si>
  <si>
    <t>THILIO PLAST S.R.L.</t>
  </si>
  <si>
    <t>B97H08000830007</t>
  </si>
  <si>
    <t>INNOVAZIONE DEI PROCESSI TECNOLUX SR</t>
  </si>
  <si>
    <t>TECNOLUX (ora SAMAREF S.r.l.)</t>
  </si>
  <si>
    <t>B37H08001530007</t>
  </si>
  <si>
    <t>INNOVAZIONE DEI PROCESSI DI.BI. PORTE BLINDATE S.R.L</t>
  </si>
  <si>
    <t>DI.BI. PORTE BLINDATE S.R.L.</t>
  </si>
  <si>
    <t>B57H08000860007</t>
  </si>
  <si>
    <t>INNOVAZIONE DEI PROCESSI JOINT STAMPI S.R.L</t>
  </si>
  <si>
    <t>JOINT STAMPI S.R.L.</t>
  </si>
  <si>
    <t>B27H08000810007</t>
  </si>
  <si>
    <t>INNOVAZIONE DEI PROCESSI P.V. PREFABBRICATI S.R.L</t>
  </si>
  <si>
    <t>P.V. PREFABBRICATI S.R.L.</t>
  </si>
  <si>
    <t>B77H08000960007</t>
  </si>
  <si>
    <t>INNOVAZIONE DEI PROCESSI SIMO S.R.L</t>
  </si>
  <si>
    <t>SIMO S.R.L.</t>
  </si>
  <si>
    <t>B27H08000820007</t>
  </si>
  <si>
    <t>INNOVAZIONE DEI PROCESSI GIUSTOZZI AMBIENTE S.R.L</t>
  </si>
  <si>
    <t>GIUSTOZZI AMBIENTE S.R.L.</t>
  </si>
  <si>
    <t>B87H08000960007</t>
  </si>
  <si>
    <t>INNOVAZIONE DEI PROCESSI STS TECNOPOLIMERI S.R.L</t>
  </si>
  <si>
    <t>B77H08000890007</t>
  </si>
  <si>
    <t>INNOVAZIONE DEI PROCESSI ST. GERMAIN DES PRES DI DONNINI GIANMATTEO &amp; C. S.N.C</t>
  </si>
  <si>
    <t>ST. GERMAIN DES PRES DI DONNINI GIANMATTEO &amp; C. S.N.C.</t>
  </si>
  <si>
    <t>B27H08000830007</t>
  </si>
  <si>
    <t>INNOVAZIONE DEI PROCESSI ENNEPI S.R.L</t>
  </si>
  <si>
    <t>CMC SRL (ha incorporato ENNEPI SRL p.iva 02058990413)</t>
  </si>
  <si>
    <t>B47H08001420007</t>
  </si>
  <si>
    <t>INNOVAZIONE DEI PROCESSI LAVORGOMMA S.R.L</t>
  </si>
  <si>
    <t>LAVORGOMMA S.R.L.</t>
  </si>
  <si>
    <t>B77H08000970007</t>
  </si>
  <si>
    <t>INNOVAZIONE DEI PROCESSI SIGMA S.P.A</t>
  </si>
  <si>
    <t>SIGMA S.P.A.</t>
  </si>
  <si>
    <t>B97H08000840007</t>
  </si>
  <si>
    <t>INNOVAZIONE DEI PROCESSI TOWNET S.R.L</t>
  </si>
  <si>
    <t>TOWNET S.R.L.</t>
  </si>
  <si>
    <t>B87H08001080007</t>
  </si>
  <si>
    <t>INNOVAZIONE DEI PROCESSI T.F.T. S.R.L</t>
  </si>
  <si>
    <t>T.F.T. S.R.L.</t>
  </si>
  <si>
    <t>B17H08001140007</t>
  </si>
  <si>
    <t>INNOVAZIONE DEI PROCESSI SUBISSATI S.R.L</t>
  </si>
  <si>
    <t>SUBISSATI S.R.L.</t>
  </si>
  <si>
    <t>B57H08000820007</t>
  </si>
  <si>
    <t>INNOVAZIONE DEI PROCESSI MARCOZZI S.R.L. UNIPERSONAL</t>
  </si>
  <si>
    <t>MARCOZZI S.R.L. UNIPERSONALE</t>
  </si>
  <si>
    <t>B87H08001090007</t>
  </si>
  <si>
    <t>INNOVAZIONE DEI PROCESSI CGM S.R.L</t>
  </si>
  <si>
    <t>CGM S.R.L.</t>
  </si>
  <si>
    <t>B87H08001100007</t>
  </si>
  <si>
    <t>INNOVAZIONE DEI PROCESSI EUROTRADING - SOCIETA' IN ACCOMANDITA SEMPLICE DI FORLINI CARLO IN BREVE EU[...]</t>
  </si>
  <si>
    <t>EUROTRADING - SOCIETA' IN ACCOMANDITA SEMPLICE DI FORLINI CARLO IN BREVE EUROTRADING S.A.S. DI FORLI</t>
  </si>
  <si>
    <t>B37H08001540007</t>
  </si>
  <si>
    <t>SERVILI COMPUTER SRL</t>
  </si>
  <si>
    <t>B87H08001110007</t>
  </si>
  <si>
    <t>INNOVAZIONE DEI PROCESSI FAGGIOLATI PUMPS S.P.A</t>
  </si>
  <si>
    <t>B67H08001130007</t>
  </si>
  <si>
    <t>INNOVAZIONE DEI PROCESSI TIRABASSO SERAFINO S.R.L</t>
  </si>
  <si>
    <t>TIRABASSO SERAFINO S.R.L.</t>
  </si>
  <si>
    <t>B47H08001430007</t>
  </si>
  <si>
    <t>INNOVAZIONE DEI PROCESSI NEREA S.P.A</t>
  </si>
  <si>
    <t>NEREA S.P.A.</t>
  </si>
  <si>
    <t>B17H08001150007</t>
  </si>
  <si>
    <t>ITALIANA TEKNOLOGIE</t>
  </si>
  <si>
    <t>B77H08000980007</t>
  </si>
  <si>
    <t>ARTE ON Società Cooperativa</t>
  </si>
  <si>
    <t>B77H08000990007</t>
  </si>
  <si>
    <t>AMADIOMECCANICA DI AMADIO FILIPPO E C. S.N.C.</t>
  </si>
  <si>
    <t>B37H08001520007</t>
  </si>
  <si>
    <t>INNOVAZIONE DEI PROCESSI DORICA CASTELLI - S.P.A</t>
  </si>
  <si>
    <t>B27H08000840007</t>
  </si>
  <si>
    <t>INNOVAZIONE DEI PROCESSI MASTER PRODUCTION DI TOCCACELI ANTONELLA &amp; C. S.N.C</t>
  </si>
  <si>
    <t>MASTER PRODUCTION DI TOCCACELI ANTONELLA &amp; C. S.N.C.</t>
  </si>
  <si>
    <t>PROMOZIONE DELL'INNOVAZIONE DEI PROCESSI AZIENDAL</t>
  </si>
  <si>
    <t>B77H08001020007</t>
  </si>
  <si>
    <t>INNOVAZIONE DEI PROCESSI T.M. ITALIA SR</t>
  </si>
  <si>
    <t>T.M. ITALIA SRL</t>
  </si>
  <si>
    <t>B57H08000870007</t>
  </si>
  <si>
    <t>SABRY TESSITURA S.N.C. DI STORANI SABRINA &amp; C.</t>
  </si>
  <si>
    <t>B87H08001170007</t>
  </si>
  <si>
    <t>FASHION TAILOR SRL</t>
  </si>
  <si>
    <t>B37H08001710007</t>
  </si>
  <si>
    <t>INNOVAZIONE DEI PROCESSI S.C.D. SMILE DI SANCHINI EV</t>
  </si>
  <si>
    <t>S.C.D. SMILE DI SANCHINI EVA</t>
  </si>
  <si>
    <t>B37H08001700007</t>
  </si>
  <si>
    <t>PROMOZIONE DELL'INNOVAZIONE PROCESSI AZIENDAL</t>
  </si>
  <si>
    <t>GFF group srl  (ex Mondo Lavoro S.p.A.)</t>
  </si>
  <si>
    <t>B27H08000880007</t>
  </si>
  <si>
    <t>INNOVAZIONE DEI PROCESSI BELCOM S.R.L</t>
  </si>
  <si>
    <t>BELCOM S.R.L.</t>
  </si>
  <si>
    <t>B27H08000890007</t>
  </si>
  <si>
    <t>INNOVAZIONE DEI PROCESSI COMELIT S.P.A</t>
  </si>
  <si>
    <t>B97H08000850007</t>
  </si>
  <si>
    <t>INNOVAZIONE DEI PROCESSI S.T.A.F. S.P.A</t>
  </si>
  <si>
    <t>S.T.A.F. S.P.A.</t>
  </si>
  <si>
    <t>B57H08000910007</t>
  </si>
  <si>
    <t>INNOVAZIONE DEI PROCESSI DESI - S.R.L</t>
  </si>
  <si>
    <t>DESI - S.R.L.</t>
  </si>
  <si>
    <t>B87H08001140007</t>
  </si>
  <si>
    <t>INNOVAZIONE DEI PROCESSI ORIM S.P.A</t>
  </si>
  <si>
    <t>B41B08000370007</t>
  </si>
  <si>
    <t>INVESTIMENTI TECNOLOGICI  R.G.G. S.R.L</t>
  </si>
  <si>
    <t>R.G.G. S.R.L.</t>
  </si>
  <si>
    <t>B71B08000660007</t>
  </si>
  <si>
    <t>INVESTIMENTI TECNOLOGICI  ASTER CUCINE S.P.A</t>
  </si>
  <si>
    <t>ASTER CUCINE S.P.A.</t>
  </si>
  <si>
    <t>B91B08000330007</t>
  </si>
  <si>
    <t>INVESTIMENTI TECNOLOGICI  ARTE MESTIERE SR</t>
  </si>
  <si>
    <t>ARTE MESTIERE SRL</t>
  </si>
  <si>
    <t>B71B08000670007</t>
  </si>
  <si>
    <t>INVESTIMENTI TECNOLOGICI  F.LLI BALDINI S.R.L</t>
  </si>
  <si>
    <t>F.LLI BALDINI S.R.L.</t>
  </si>
  <si>
    <t>B81B08000490007</t>
  </si>
  <si>
    <t>INVESTIMENTI TECNOLOGICI  DIGIT ALL S.R.L</t>
  </si>
  <si>
    <t>DIGIT ALL S.R.L.</t>
  </si>
  <si>
    <t>B21B08000400007</t>
  </si>
  <si>
    <t>INVESTIMENTI TECNOLOGICI  ZANNINI - S.P.A</t>
  </si>
  <si>
    <t>B81B08000500007</t>
  </si>
  <si>
    <t>INVESTIMENTI TECNOLOGICI  ESINPLAST S.R.L</t>
  </si>
  <si>
    <t>ESINPLAST S.R.L.</t>
  </si>
  <si>
    <t>B31B08015660007</t>
  </si>
  <si>
    <t>INVESTIMENTI TECNOLOGICI  CIMA S.R.L</t>
  </si>
  <si>
    <t>CIMA S.R.L.</t>
  </si>
  <si>
    <t>B61B08000340007</t>
  </si>
  <si>
    <t>INVESTIMENTI TECNOLOGICI  FALERIA DI TRASATTI F., DIOMEDI A. &amp; C. S.N.C</t>
  </si>
  <si>
    <t>FALERIA DI TRASATTI F., DIOMEDI A. &amp; C. S.N.C.</t>
  </si>
  <si>
    <t>B81B08000510007</t>
  </si>
  <si>
    <t>INVESTIMENTI TECNOLOGICI  S.A.P.I.L. - SOLAI ARMATI PREFABBRICATI IN LATERIZI A R.L</t>
  </si>
  <si>
    <t>S.A.P.I.L. - SOLAI ARMATI PREFABBRICATI IN LATERIZI A R.L.</t>
  </si>
  <si>
    <t>B81B08000520007</t>
  </si>
  <si>
    <t>INVESTIMENTI TECNOLOGICI  POLITECNICA S.R.L</t>
  </si>
  <si>
    <t>POLITECNICA S.R.L.</t>
  </si>
  <si>
    <t>B71B08000680007</t>
  </si>
  <si>
    <t>INVESTIMENTI TECNOLOGICI  FONDERIA GATTAFONI GIANCARL</t>
  </si>
  <si>
    <t>FONDERIA GATTAFONI GIANCARLO</t>
  </si>
  <si>
    <t>B81B08000530007</t>
  </si>
  <si>
    <t>INVESTIMENTI TECNOLOGICI  TENDADRIATICA S.R.L</t>
  </si>
  <si>
    <t>TENDADRIATICA S.R.L.</t>
  </si>
  <si>
    <t>B31B08015670007</t>
  </si>
  <si>
    <t>INNOVAZIONE DEI PROCESSI ZAHIR SOCIETA' A RESPONSABILITA' LIMITATA IN BREVE ZAHIR SR</t>
  </si>
  <si>
    <t>ZAHIR SOCIETA' A RESPONSABILITA' LIMITATA IN BREVE ZAHIR SRL</t>
  </si>
  <si>
    <t>B31B08015680007</t>
  </si>
  <si>
    <t>INVESTIMENTI TECNOLOGICI  BIAGIOTTI SR</t>
  </si>
  <si>
    <t>BIAGIOTTI SRL</t>
  </si>
  <si>
    <t>B41B08000380007</t>
  </si>
  <si>
    <t>INVESTIMENTI TECNOLOGICI  BALDI S.R.L</t>
  </si>
  <si>
    <t>BALDI S.R.L.</t>
  </si>
  <si>
    <t>B71B08000690007</t>
  </si>
  <si>
    <t>INVESTIMENTI TECNOLOGICI  GNASSI CORNICI S.R.L</t>
  </si>
  <si>
    <t>GNASSI CORNICI S.R.L.</t>
  </si>
  <si>
    <t>B31B08015690007</t>
  </si>
  <si>
    <t>INNOVAZIONE DEI PROCESSI TOGNI SPA - IN SIGLA I.T. SP</t>
  </si>
  <si>
    <t>TOGNI SPA - IN SIGLA I.T. SPA</t>
  </si>
  <si>
    <t>B61B08000350007</t>
  </si>
  <si>
    <t>INNOVAZIONE DEI PROCESSI OFFICINE MECCANICHE ALTA SPECIALIZZAZIONE - S.P.A. IN SIGLA OMAS - S.P.A</t>
  </si>
  <si>
    <t>OFFICINE MECCANICHE ALTA SPECIALIZZAZIONE - S.P.A. IN SIGLA OMAS - S.P.A.</t>
  </si>
  <si>
    <t>B91B08000350007</t>
  </si>
  <si>
    <t>INNOVAZIONE DEI PROCESSI PEDINI S.P.A</t>
  </si>
  <si>
    <t>PEDINI S.P.A.</t>
  </si>
  <si>
    <t>B81B08000550007</t>
  </si>
  <si>
    <t>INNOVAZIONE DEI PROCESSI I.P.S.A. - INDUSTRIA PER LA PREPARAZIONE DI PRODOTTI SPECIALI PER L'ALIMENT[...]</t>
  </si>
  <si>
    <t>I.P.S.A. - INDUSTRIA PER LA PREPARAZIONE DI PRODOTTI SPECIALI PER L'ALIMENTAZIONE - S.P.A. (IN SIGLA</t>
  </si>
  <si>
    <t>B51B08000200007</t>
  </si>
  <si>
    <t>INNOVAZIONE DEI PROCESSI FRIGO TECNICA INTERNAZIONALE S.P.A</t>
  </si>
  <si>
    <t>B21B08000410007</t>
  </si>
  <si>
    <t>INNOVAZIONE DEI PROCESSI BRANDONI - S.R.L</t>
  </si>
  <si>
    <t>BRANDONI - S.R.L.</t>
  </si>
  <si>
    <t>B81B08000560007</t>
  </si>
  <si>
    <t>INNOVAZIONE DEI PROCESSI F.LLI SPINELLI SOCIETA' A RESPONSABILITA' LIMITAT</t>
  </si>
  <si>
    <t>F.LLI SPINELLI SOCIETA' A RESPONSABILITA' LIMITATA</t>
  </si>
  <si>
    <t>B21B08000420007</t>
  </si>
  <si>
    <t>INNOVAZIONE DEI PROCESSI R.I.CO. - RAPPRESENTANZE INDUSTRIALI E COMMERCIALI - S.R.L</t>
  </si>
  <si>
    <t>R.I.CO. - RAPPRESENTANZE INDUSTRIALI E COMMERCIALI - S.R.L.</t>
  </si>
  <si>
    <t>B71B08000710007</t>
  </si>
  <si>
    <t>INNOVAZIONE DEI PROCESSI GATTO - S.P.A</t>
  </si>
  <si>
    <t>B91B08000360007</t>
  </si>
  <si>
    <t>INNOVAZIONE DEI PROCESSI CTF AUTOMAZIONI S.R.L</t>
  </si>
  <si>
    <t>CTF AUTOMAZIONI S.R.L.</t>
  </si>
  <si>
    <t>B31B08015700007</t>
  </si>
  <si>
    <t>INNOVAZIONE DEI PROCESSI PB GROUP S.P.A</t>
  </si>
  <si>
    <t>PB GROUP S.P.A.</t>
  </si>
  <si>
    <t>B81B08000570007</t>
  </si>
  <si>
    <t>INNOVAZIONE DEI PROCESSI CRISTIANPACK - S.R.L</t>
  </si>
  <si>
    <t>CRISTIANPACK - S.R.L.</t>
  </si>
  <si>
    <t>B11B08000600007</t>
  </si>
  <si>
    <t>INNOVAZIONE DEI PROCESSI FONDAR S.P.A</t>
  </si>
  <si>
    <t>FONDAR S.P.A.</t>
  </si>
  <si>
    <t>B71B08000720007</t>
  </si>
  <si>
    <t>INNOVAZIONE DEI PROCESSI ESSEGICOLOR S.R.L</t>
  </si>
  <si>
    <t>ESSEGICOLOR S.R.L.</t>
  </si>
  <si>
    <t>B81B08000580007</t>
  </si>
  <si>
    <t>INNOVAZIONE DEI PROCESSI EGAN SR</t>
  </si>
  <si>
    <t>EGAN SRL</t>
  </si>
  <si>
    <t>B51B08000210007</t>
  </si>
  <si>
    <t>INNOVAZIONE DEI PROCESSI ELEPACKING S.R.L</t>
  </si>
  <si>
    <t>ELEPACKING S.R.L.</t>
  </si>
  <si>
    <t>B61B08000360007</t>
  </si>
  <si>
    <t>INNOVAZIONE DEI PROCESSI GAPOSA S.R.L</t>
  </si>
  <si>
    <t>B11B08000610007</t>
  </si>
  <si>
    <t>INNOVAZIONE DEI PROCESSI ELETTROMEDIA S.R.L</t>
  </si>
  <si>
    <t>ELETTROMEDIA S.R.L.</t>
  </si>
  <si>
    <t>B21B08000430007</t>
  </si>
  <si>
    <t>INNOVAZIONE DEI PROCESSI AREA SR</t>
  </si>
  <si>
    <t>B71B08000730007</t>
  </si>
  <si>
    <t>INNOVAZIONE DEI PROCESSI MALLONI S.P.A</t>
  </si>
  <si>
    <t>MALLONI S.P.A.</t>
  </si>
  <si>
    <t>B11B08000620007</t>
  </si>
  <si>
    <t>INNOVAZIONE DEI PROCESSI FIAM ITALIA S.P.A</t>
  </si>
  <si>
    <t>B31B08015710007</t>
  </si>
  <si>
    <t>INNOVAZIONE DEI PROCESSI ANTROX S.R.L</t>
  </si>
  <si>
    <t>B91B08000370007</t>
  </si>
  <si>
    <t>INNOVAZIONE DEI PROCESSI SAFIR S.R.L</t>
  </si>
  <si>
    <t>B41B08000390007</t>
  </si>
  <si>
    <t>INNOVAZIONE DEI PROCESSI EFFEGOMMA S.R.L</t>
  </si>
  <si>
    <t>EFFEGOMMA S.R.L.</t>
  </si>
  <si>
    <t>B81B08000590007</t>
  </si>
  <si>
    <t>INNOVAZIONE DEI PROCESSI TREVISANI PIETRO S.R.L</t>
  </si>
  <si>
    <t>TREVISANI PIETRO S.R.L.</t>
  </si>
  <si>
    <t>B11B08000630007</t>
  </si>
  <si>
    <t>INNOVAZIONE DEI PROCESSI ESSE.GI.ESSE INTERNATIONAL S.R.L</t>
  </si>
  <si>
    <t>ESSE.GI.ESSE INTERNATIONAL S.R.L.</t>
  </si>
  <si>
    <t>B91B08000380007</t>
  </si>
  <si>
    <t>INNOVAZIONE DEI PROCESSI SYNEXIA SOCIETA' A RESPONSABILITA' LIMITAT</t>
  </si>
  <si>
    <t>SYNEXIA SOCIETA' A RESPONSABILITA' LIMITATA</t>
  </si>
  <si>
    <t>B91B08000390007</t>
  </si>
  <si>
    <t>INNOVAZIONE DEI PROCESSI ANGELETTI MASSIMILIAN</t>
  </si>
  <si>
    <t>ANGELETTI MASSIMILIANO</t>
  </si>
  <si>
    <t>B51B08000220007</t>
  </si>
  <si>
    <t>INNOVAZIONE DEI PROCESSI SITEC DI KLUSACKOVA ILON</t>
  </si>
  <si>
    <t>SITEC DI KLUSACKOVA ILONA</t>
  </si>
  <si>
    <t>B91B08000400007</t>
  </si>
  <si>
    <t>INNOVAZIONE DEI PROCESSI CECI SIDERURGICA S.R.L</t>
  </si>
  <si>
    <t>CECI SIDERURGICA S.R.L.</t>
  </si>
  <si>
    <t>B51B08000230007</t>
  </si>
  <si>
    <t>INNOVAZIONE DEI PROCESSI S.T.F. S.R.L</t>
  </si>
  <si>
    <t>S.T.F. S.R.L.</t>
  </si>
  <si>
    <t>B41B08000400007</t>
  </si>
  <si>
    <t>INNOVAZIONE DEI PROCESSI C.P. S.N.C. DI CENTURELLI LUCA &amp; C</t>
  </si>
  <si>
    <t>C.P. S.N.C. DI CENTURELLI LUCA &amp; C.</t>
  </si>
  <si>
    <t>B71B08000740007</t>
  </si>
  <si>
    <t>INNOVAZIONE DEI PROCESSI CANTORI - S.P.A</t>
  </si>
  <si>
    <t>CANTORI - S.P.A.</t>
  </si>
  <si>
    <t>B61B08000370007</t>
  </si>
  <si>
    <t>INNOVAZIONE DEI PROCESSI SCATOLIFICIO R.G. S.R.L</t>
  </si>
  <si>
    <t>SCATOLIFICIO R.G. S.R.L.</t>
  </si>
  <si>
    <t>B41B08000410007</t>
  </si>
  <si>
    <t>INNOVAZIONE DEI PROCESSI GIANO S.R.L</t>
  </si>
  <si>
    <t>GIANO S.R.L.</t>
  </si>
  <si>
    <t>B21B08000440007</t>
  </si>
  <si>
    <t>INNOVAZIONE DEI PROCESSI TUTTOVETRO DI GOBBI EUGENI</t>
  </si>
  <si>
    <t>TUTTOVETRO DI GOBBI EUGENIO</t>
  </si>
  <si>
    <t>B31B08015720007</t>
  </si>
  <si>
    <t>INNOVAZIONE DEI PROCESSI L.P.S. DI MONTANARI ALESSANDRO E MATTIOLI FRANCESCO S.N.C</t>
  </si>
  <si>
    <t>L.P.S. DI MONTANARI ALESSANDRO E MATTIOLI FRANCESCO S.N.C.</t>
  </si>
  <si>
    <t>B91B08000410007</t>
  </si>
  <si>
    <t>INNOVAZIONE DEI PROCESSI MECCANICA DI PRECISIONE DI GIACOMINI ACHILLE &amp; C. - S.R.L</t>
  </si>
  <si>
    <t>MECCANICA DI PRECISIONE DI GIACOMINI ACHILLE &amp; C. - S.R.L.</t>
  </si>
  <si>
    <t>B11B08000640007</t>
  </si>
  <si>
    <t>INNOVAZIONE DEI PROCESSI C.M.A. S.N.C. DI MINNICUCCI TOMMASO GIUSEPPE &amp; C</t>
  </si>
  <si>
    <t>C.M.A. S.N.C. DI MINNICUCCI TOMMASO GIUSEPPE &amp; C.</t>
  </si>
  <si>
    <t>B21B08000450007</t>
  </si>
  <si>
    <t>INNOVAZIONE DEI PROCESSI MAGI MARC</t>
  </si>
  <si>
    <t>MAGI MARCO</t>
  </si>
  <si>
    <t>B71B08000750007</t>
  </si>
  <si>
    <t>INNOVAZIONE DEI PROCESSI PODERI IMBALLAGGI S.R.L</t>
  </si>
  <si>
    <t>PODERI IMBALLAGGI S.R.L.</t>
  </si>
  <si>
    <t>B91B08000420007</t>
  </si>
  <si>
    <t>INNOVAZIONE DEI PROCESSI FAIM INFISSI SRL UNIPERSONAL</t>
  </si>
  <si>
    <t>FAIM INFISSI SRL UNIPERSONALE</t>
  </si>
  <si>
    <t>B61B08000380007</t>
  </si>
  <si>
    <t>INNOVAZIONE DEI PROCESSI L'ANTICO FORNO DI ANTENI IREN</t>
  </si>
  <si>
    <t>L'ANTICO FORNO DI ANTENI IRENE</t>
  </si>
  <si>
    <t>B71B08000760007</t>
  </si>
  <si>
    <t>INNOVAZIONE DEI PROCESSI OLITECNICA S.R.L</t>
  </si>
  <si>
    <t>OLITECNICA S.R.L.</t>
  </si>
  <si>
    <t>B51B08000240007</t>
  </si>
  <si>
    <t>INNOVAZIONE DEI PROCESSI BIPIEMME P.C.B. S.R.L</t>
  </si>
  <si>
    <t>BIPIEMME P.C.B. S.R.L.</t>
  </si>
  <si>
    <t>B21B08000460007</t>
  </si>
  <si>
    <t>INNOVAZIONE DEI PROCESSI MANIFATTURA FERMANA SR</t>
  </si>
  <si>
    <t>MANIFATTURA FERMANA SRL</t>
  </si>
  <si>
    <t>B21B08000470007</t>
  </si>
  <si>
    <t>INNOVAZIONE DEI PROCESSI BLUE LINE PROJECT S.P.A</t>
  </si>
  <si>
    <t>BLUE LINE PROJECT S.P.A.</t>
  </si>
  <si>
    <t>B11B08000650007</t>
  </si>
  <si>
    <t>INNOVAZIONE DEI PROCESSI GENTE DI MARE S.R.L</t>
  </si>
  <si>
    <t>GENTE DI MARE S.R.L.</t>
  </si>
  <si>
    <t>B31B08015730007</t>
  </si>
  <si>
    <t>INNOVAZIONE DEI PROCESSI DELFI S.N.C. DI FOGLIA LORELLA &amp; C</t>
  </si>
  <si>
    <t>DELFI S.N.C. DI FOGLIA LORELLA &amp; C.</t>
  </si>
  <si>
    <t>B91B08000430007</t>
  </si>
  <si>
    <t>INNOVAZIONE DEI PROCESSI TM PEDANE SR</t>
  </si>
  <si>
    <t>B21B08000480007</t>
  </si>
  <si>
    <t>INNOVAZIONE DEI PROCESSI CALZATURIFICIO LUIS SOCIETA' COOPERATIVA P.A. IN SIGLA LUI</t>
  </si>
  <si>
    <t>CALZATURIFICIO LUIS SOCIETA' COOPERATIVA P.A. IN SIGLA LUIS</t>
  </si>
  <si>
    <t>B31B08015740007</t>
  </si>
  <si>
    <t>INNOVAZIONE DEI PROCESSI STIPA S.R.L</t>
  </si>
  <si>
    <t>STIPA S.R.L.</t>
  </si>
  <si>
    <t>B51B08000250007</t>
  </si>
  <si>
    <t>INNOVAZIONE DEI PROCESSI IDEALFER DI VAGNONI PIERLUIGI &amp; ALBERTO SN</t>
  </si>
  <si>
    <t>IDEALFER DI VAGNONI PIERLUIGI &amp; ALBERTO SNC</t>
  </si>
  <si>
    <t>B91B08000440007</t>
  </si>
  <si>
    <t>INNOVAZIONE DEI PROCESSI NUOVA 4S DI BARTOLACCI &amp; C. S.N.C</t>
  </si>
  <si>
    <t>NUOVA 4S DI BARTOLACCI &amp; C. S.N.C.</t>
  </si>
  <si>
    <t>B11B08000660007</t>
  </si>
  <si>
    <t>INNOVAZIONE DEI PROCESSI ELLE ITALIA S.R.L</t>
  </si>
  <si>
    <t>ELLE ITALIA S.R.L.</t>
  </si>
  <si>
    <t>B27H08001160007</t>
  </si>
  <si>
    <t>INNOVAZIONE DEI PROCESSI F.LLI ROMAGNOLI - S.R.L</t>
  </si>
  <si>
    <t>F.LLI ROMAGNOLI - S.R.L.</t>
  </si>
  <si>
    <t>B87H08001310007</t>
  </si>
  <si>
    <t>INNOVAZIONE DEI PROCESSI LABORATORIO PESARO S.R.L</t>
  </si>
  <si>
    <t>B47H08001650007</t>
  </si>
  <si>
    <t>INNOVAZIONE DEI PROCESSI PIERLEONI - S.R.L</t>
  </si>
  <si>
    <t>PIERLEONI - S.R.L.</t>
  </si>
  <si>
    <t>B17H08001480007</t>
  </si>
  <si>
    <t>INNOVAZIONE DEI PROCESSI VIMA S.R.L</t>
  </si>
  <si>
    <t>VIMA S.R.L.</t>
  </si>
  <si>
    <t>B17H08001470007</t>
  </si>
  <si>
    <t>INNOVAZIONE DEI PROCESSI COSMA DI MATTIOLI LUCA &amp; C. S.A.S</t>
  </si>
  <si>
    <t>COSMA DI MATTIOLI LUCA &amp; C. S.A.S.</t>
  </si>
  <si>
    <t>B27H08001150007</t>
  </si>
  <si>
    <t>INNOVAZIONE DEI PROCESSI BRANDONI SOLARE S.P.A</t>
  </si>
  <si>
    <t>B97H08001080007</t>
  </si>
  <si>
    <t>INNOVAZIONE DEI PROCESSI MA.GI. DI MANCINELLI FRANCO &amp; C. S.N.C</t>
  </si>
  <si>
    <t>MA.GI. DI MANCINELLI FRANCO &amp; C. S.N.C.</t>
  </si>
  <si>
    <t>B27H08001170007</t>
  </si>
  <si>
    <t>INNOVAZIONE DEI PROCESSI CREAZIONI C.M. SR</t>
  </si>
  <si>
    <t>CREAZIONI C.M. SRL</t>
  </si>
  <si>
    <t>B27H08001180007</t>
  </si>
  <si>
    <t>INNOVAZIONE DEI PROCESSI PLAST 2000 - S.R.L</t>
  </si>
  <si>
    <t>B77H08001220007</t>
  </si>
  <si>
    <t>INNOVAZIONE DEI PROCESSI C.M.T. UTENSILI S.P.A</t>
  </si>
  <si>
    <t>C.M.T. UTENSILI S.P.A.</t>
  </si>
  <si>
    <t>B37H08002010007</t>
  </si>
  <si>
    <t>INNOVAZIONE DEI PROCESSI CAFFE' PASCUCCI TORREFAZIONE S.P.A</t>
  </si>
  <si>
    <t>CAFFE' PASCUCCI TORREFAZIONE S.P.A.</t>
  </si>
  <si>
    <t>B97H08001090007</t>
  </si>
  <si>
    <t>INNOVAZIONE DEI PROCESSI SPES SOCIETA' COOPERATIVA PER AZIONI IN SIGLA SPES SCP</t>
  </si>
  <si>
    <t>B77H08001250007</t>
  </si>
  <si>
    <t>INNOVAZIONE DEI PROCESSI EUROINGA GROUP S.P.A</t>
  </si>
  <si>
    <t>EUROINGA GROUP S.P.A.</t>
  </si>
  <si>
    <t>B77H08001240007</t>
  </si>
  <si>
    <t>INNOVAZIONE DEI PROCESSI DOMINGO SALOTTI S.R.L</t>
  </si>
  <si>
    <t>B97H08001100007</t>
  </si>
  <si>
    <t>INNOVAZIONE DEI PROCESSI CI.RA. SR</t>
  </si>
  <si>
    <t>CI.RA. SRL</t>
  </si>
  <si>
    <t>B67H08001320007</t>
  </si>
  <si>
    <t>INNOVAZIONE DEI PROCESSI SCATOLIFICIO MAURA DI SILLA, MECOZZI E VITTORI S.N.C</t>
  </si>
  <si>
    <t>SCATOLIFICIO MAURA DI SILLA, MECOZZI E VITTORI S.N.C.</t>
  </si>
  <si>
    <t>B47H09001720007</t>
  </si>
  <si>
    <t>INNOVAZIONE DEI PROCESSI DISTILLERIA VARNELLI S.P.A</t>
  </si>
  <si>
    <t>DISTILLERIA VARNELLI S.P.A.</t>
  </si>
  <si>
    <t>B57H08001010007</t>
  </si>
  <si>
    <t>INNOVAZIONE DEI PROCESSI VEGA S.R.L</t>
  </si>
  <si>
    <t>B86G08000310007</t>
  </si>
  <si>
    <t>INNOVAZIONE DEI PROCESSI SP PLAST CREATING S.R.L</t>
  </si>
  <si>
    <t>SP PLAST CREATING S.R.L.</t>
  </si>
  <si>
    <t>B83D08000280007</t>
  </si>
  <si>
    <t>INNOVAZIONE DEI PROCESSI CLAUDIOFORESI S.R.L</t>
  </si>
  <si>
    <t>B33D08000500007</t>
  </si>
  <si>
    <t>INNOVAZIONE DEI PROCESSI MECCANICA H7 SR</t>
  </si>
  <si>
    <t>B56G08000200007</t>
  </si>
  <si>
    <t>Innovazione commerciale apertura nuovi mercat</t>
  </si>
  <si>
    <t>Troiani &amp; Ciarrocchi srl</t>
  </si>
  <si>
    <t>B94F12000010007</t>
  </si>
  <si>
    <t>INVESTIMENTI TECNOLOGICI  STILOX S.R.L.</t>
  </si>
  <si>
    <t>STILOX S.R.L.</t>
  </si>
  <si>
    <t>B14F12000000007</t>
  </si>
  <si>
    <t>INVESTIMENTI TECNOLOGICI  WIDER S.R.L.</t>
  </si>
  <si>
    <t>WIDER SRL</t>
  </si>
  <si>
    <t>B33D12000590007</t>
  </si>
  <si>
    <t>PROGETTO INNOVATIVO DELLA MORETTI COMPACT SP</t>
  </si>
  <si>
    <t>MORETTI COMPACT S.P.A.</t>
  </si>
  <si>
    <t>B43D12000340007</t>
  </si>
  <si>
    <t>PROGETTO DI INNOVAZIONE DI PRODOTTO DELLA DITTA LAVORGONìMMA S.R.L</t>
  </si>
  <si>
    <t>LAVORGOMMA</t>
  </si>
  <si>
    <t>B23D12000170007</t>
  </si>
  <si>
    <t>PROGETTO DI INNOVAZIONE AZIENDALE DITTA BARTOLUCCI FRANCESC</t>
  </si>
  <si>
    <t>BARTOLUCCI FRANCESCO SRL</t>
  </si>
  <si>
    <t>B84F12000020007</t>
  </si>
  <si>
    <t>IL FATTORE CAPP</t>
  </si>
  <si>
    <t>K DESIGN SRL</t>
  </si>
  <si>
    <t>B23E12000080007</t>
  </si>
  <si>
    <t>INVESTIMENTI TECNOLOGICI  MAC SRL</t>
  </si>
  <si>
    <t>B49J12000100007</t>
  </si>
  <si>
    <t>INNOVAZIONE PRODOTT</t>
  </si>
  <si>
    <t>CESAROTTI S.R.L.</t>
  </si>
  <si>
    <t>B88J12000080007</t>
  </si>
  <si>
    <t>Innovativa famiglia di smalti per la ceramica, a ridotto impatto ambientale e relativa industrializz[...]</t>
  </si>
  <si>
    <t>Laboratorio Pesaro Srl</t>
  </si>
  <si>
    <t>B32D12000450007</t>
  </si>
  <si>
    <t>INVESTIMENTI TECNOLOGICI  SABELLI S.P.A.</t>
  </si>
  <si>
    <t>SABELLI S.P.A.</t>
  </si>
  <si>
    <t>B82D12000380007</t>
  </si>
  <si>
    <t>INVESTIMENTI TECNOLOGICI  SEAV - S.R.L.</t>
  </si>
  <si>
    <t>B92D12000250007</t>
  </si>
  <si>
    <t>NUOVI ARTIGIANI GUARDANO AL FUTUR</t>
  </si>
  <si>
    <t>SOLETTIFICIO TRIS SRL</t>
  </si>
  <si>
    <t>B33E12000040007</t>
  </si>
  <si>
    <t>INNOVAZIONE E QUALIFICAZIONE DELL'IMPRESA S.C.S</t>
  </si>
  <si>
    <t>S.C.S. DI SALTARI IVO E CONTIGIANI ERMANNO S.N.C.</t>
  </si>
  <si>
    <t>B72D12000450007</t>
  </si>
  <si>
    <t>AVES.NE</t>
  </si>
  <si>
    <t>DATAGEST S.R.L.</t>
  </si>
  <si>
    <t>B33D12000600007</t>
  </si>
  <si>
    <t>PROGETTO INNOVATIVO DELLA GB GROUP S.R.L</t>
  </si>
  <si>
    <t>GB GROUP S.R.L.</t>
  </si>
  <si>
    <t>B63D12000440007</t>
  </si>
  <si>
    <t>INVESTIMENTI TECNOLOGICI  STARK S.R.L.</t>
  </si>
  <si>
    <t>STARK S.R.L.</t>
  </si>
  <si>
    <t>B24F12000000007</t>
  </si>
  <si>
    <t>Peogetto BIO: invenzione di due tipologie di sacchi, sacco compost e sacco idrosolubil</t>
  </si>
  <si>
    <t>SACART - S.P.A.</t>
  </si>
  <si>
    <t>B13D12000190007</t>
  </si>
  <si>
    <t>INVESTIMENTI TECNOLOGICI  ESSE.GI.ESSE INTERNATIONAL S.R.L.</t>
  </si>
  <si>
    <t>B52D12000490007</t>
  </si>
  <si>
    <t>INVESTIMENTI TECNOLOGICI  BBC ELETTROPOMPE S.R.L.</t>
  </si>
  <si>
    <t>B69J12000190007</t>
  </si>
  <si>
    <t>INVESTIMENTI TECNOLOGICI  DUEGI - S.N.C. DI GUERRINI ANTONITO &amp; C.</t>
  </si>
  <si>
    <t>DUEGI - S.N.C. DI GUERRINI ANTONITO &amp; C.</t>
  </si>
  <si>
    <t>B83D12000260007</t>
  </si>
  <si>
    <t>PROGETTO INNOVAZIONE SBARBATI SR</t>
  </si>
  <si>
    <t>SBARBATI SRL</t>
  </si>
  <si>
    <t>B63E12000120007</t>
  </si>
  <si>
    <t>INNOVAZIONE COME OPPORTUNITA' DI SVILUPPO PER UN IMPRESA TRADIZIONAL</t>
  </si>
  <si>
    <t>IN.CO.M. S.R.L.</t>
  </si>
  <si>
    <t>B62D12000680007</t>
  </si>
  <si>
    <t>Nuovo impianto di dosatura polveri per implementazione nuovi lavelli MSV, adesione al Made in Italy [...]</t>
  </si>
  <si>
    <t>B68J12000180007</t>
  </si>
  <si>
    <t>INVESTIMENTI TECNOLOGICI  PAMIRA S.R.L. DI CIPOLLONI AGOSTINO</t>
  </si>
  <si>
    <t>PAMIRA S.R.L. DI CIPOLLONI AGOSTINO</t>
  </si>
  <si>
    <t>B94F12000020007</t>
  </si>
  <si>
    <t>INNOVAZIONI DI PRODOTTO E DI PROCESSO PER IL RECUPERO DEL PET, AI FINI DI UNA MAGGIORE ECO-SOSTENIBI[...]</t>
  </si>
  <si>
    <t>CAVALLARI S.R.L.</t>
  </si>
  <si>
    <t>B82D12000400007</t>
  </si>
  <si>
    <t>INVESTIMENTI TECNOLOGICI  SINT TECNOLOGIE SRL</t>
  </si>
  <si>
    <t>SINT TECNOLOGIE SRL</t>
  </si>
  <si>
    <t>B18J12000030007</t>
  </si>
  <si>
    <t>Progetto Versatilit</t>
  </si>
  <si>
    <t>METAL ART DI FRANCO E MAURO TRANQUILLI - S.N.C.</t>
  </si>
  <si>
    <t>B94F12000030007</t>
  </si>
  <si>
    <t>INVESTIMENTI TECNOLOGICI  DEMA DI BALDINI GIANCARLO</t>
  </si>
  <si>
    <t>DEMA DI BALDINI GIANCARLO</t>
  </si>
  <si>
    <t>B94F12000040007</t>
  </si>
  <si>
    <t>INVESTIMENTI TECNOLOGICI  SAMAREF S.R.L.</t>
  </si>
  <si>
    <t>SAMAREF S.R.L.</t>
  </si>
  <si>
    <t>B83D12000270007</t>
  </si>
  <si>
    <t>Sistemi innovativi di chiusura per bottigli</t>
  </si>
  <si>
    <t>SUPERCAP SRL</t>
  </si>
  <si>
    <t>B13D12000200007</t>
  </si>
  <si>
    <t>INNOVAZIONE ORGANIZZATIVA E SVILUPPO NUOVI PRODOTT</t>
  </si>
  <si>
    <t>B38J12000140007</t>
  </si>
  <si>
    <t>Emmedue: strategia d'innovazion</t>
  </si>
  <si>
    <t>B23E12000090007</t>
  </si>
  <si>
    <t>INVESTIMENTI TECNOLOGICI  COMELIT S.P.A.</t>
  </si>
  <si>
    <t>B33E12000060007</t>
  </si>
  <si>
    <t>Innovare per competere in un mercato oligopolistic</t>
  </si>
  <si>
    <t>B48J12000070007</t>
  </si>
  <si>
    <t>SIFIM: INNOVAZIONE E SVILUPPO STRATEGIC</t>
  </si>
  <si>
    <t>SIFIM - S.R.L.</t>
  </si>
  <si>
    <t>B43E12000060007</t>
  </si>
  <si>
    <t>Innovare per competere nella mod</t>
  </si>
  <si>
    <t>EDDY RICAMI PROJECT S.R.L.</t>
  </si>
  <si>
    <t>B74F12000010007</t>
  </si>
  <si>
    <t>INVESTIMENTI TECNOLOGICI  CALZATURIFICIO ZEGA DI ZEGA ANDREA &amp; C. S.N.C.</t>
  </si>
  <si>
    <t>CALZATURIFICIO ZEGA DI ZEGA ANDREA &amp; C. S.N.C.</t>
  </si>
  <si>
    <t>B92D12000260007</t>
  </si>
  <si>
    <t>INNOVAZIONE DI PRODOTTO ORGANIZZATIVA E COMMERCIALE PER ALUCOND E CONDENSATORI VALMEX ECOSOSTENIBILI[...]</t>
  </si>
  <si>
    <t>B39J12000240007</t>
  </si>
  <si>
    <t>INVESTIMENTI TECNOLOGICI  SERVILI COMPUTER SRL</t>
  </si>
  <si>
    <t>B43E12000070007</t>
  </si>
  <si>
    <t>INVESTIMENTI TECNOLOGICI  S.T.A. 2000 - S.R.L.</t>
  </si>
  <si>
    <t>B84E12000110007</t>
  </si>
  <si>
    <t>INVESTIMENTI TECNOLOGICI  FIBI S.R.L.</t>
  </si>
  <si>
    <t>B53E12000080007</t>
  </si>
  <si>
    <t>INVESTIMENTI TECNOLOGICI  TECNOCASA S.P.A.</t>
  </si>
  <si>
    <t>TECNOCASA S.P.A.</t>
  </si>
  <si>
    <t>B23E12000100007</t>
  </si>
  <si>
    <t>Innovare per la leadership nel settore cablagg</t>
  </si>
  <si>
    <t>SELETTRA S.R.L.</t>
  </si>
  <si>
    <t>B94F12000050007</t>
  </si>
  <si>
    <t>SVILUPPO INNOVATIVO DEL PRODOTTO E DEL BUSINESS GOMMU</t>
  </si>
  <si>
    <t>GOMMUS CLG SCRL</t>
  </si>
  <si>
    <t>B68J12000190007</t>
  </si>
  <si>
    <t>Simar Sr</t>
  </si>
  <si>
    <t>SIMAR ARREDAMENTI S.R.L.</t>
  </si>
  <si>
    <t>B23E12000110007</t>
  </si>
  <si>
    <t>Ricerca dell'eccellenza in una torneria meccanica</t>
  </si>
  <si>
    <t>B92D12000270007</t>
  </si>
  <si>
    <t>Nuova Famiglia di Prodotti "A INDUZIONE</t>
  </si>
  <si>
    <t>ALLUFLON S.P.A.</t>
  </si>
  <si>
    <t>B44F12000020007</t>
  </si>
  <si>
    <t>IM2-INTESTATRIC</t>
  </si>
  <si>
    <t>DEFO S.R.L. UTENSILERIA INDUSTRIALE</t>
  </si>
  <si>
    <t>B83E12000070007</t>
  </si>
  <si>
    <t>INVESTIMENTI TECNOLOGICI  FAIP S.R.L.</t>
  </si>
  <si>
    <t>B73E12000050007</t>
  </si>
  <si>
    <t>Innovazione e tradizione in un impresa della telefonia VOI</t>
  </si>
  <si>
    <t>TEAMSYSTEM COMMUNICATION S.R.L.</t>
  </si>
  <si>
    <t>B68J12000200007</t>
  </si>
  <si>
    <t>INVESTIMENTI TECNOLOGICI  TOOLK S.A.S. DI GOBBI LUIGI &amp; C.</t>
  </si>
  <si>
    <t>TOOLK S.A.S. DI GOBBI LUIGI &amp; C.</t>
  </si>
  <si>
    <t>B63E12000130007</t>
  </si>
  <si>
    <t>INVESTIMENTI TECNOLOGICI  TECNOPLAST S.R.L.</t>
  </si>
  <si>
    <t>TECNOPLAST S.R.L.</t>
  </si>
  <si>
    <t>B54F12000010007</t>
  </si>
  <si>
    <t>INVESTIMENTI TECNOLOGICI  DRINK CUP S.R.L.</t>
  </si>
  <si>
    <t>DRINK CUP S.R.L.</t>
  </si>
  <si>
    <t>B98J12000100007</t>
  </si>
  <si>
    <t>INVESTIMENTI TECNOLOGICI  TRANCERIA FLORIDA DI CHIACCHIERA FLORIANO</t>
  </si>
  <si>
    <t>TRANCERIA FLORIDA DI CHIACCHIERA FLORIANO</t>
  </si>
  <si>
    <t>B44E12000150007</t>
  </si>
  <si>
    <t>INVESTIMENTI TECNOLOGICI  MARCOZZI S.R.L. UNIPERSONALE</t>
  </si>
  <si>
    <t>B33E12000070007</t>
  </si>
  <si>
    <t>INVESTIMENTI TECNOLOGICI  DI.BI. PORTE BLINDATE S.R.L.</t>
  </si>
  <si>
    <t>B83E12000080007</t>
  </si>
  <si>
    <t>L'Innovazione come sfida per il futur</t>
  </si>
  <si>
    <t>B22D12000440007</t>
  </si>
  <si>
    <t>INVESTIMENTI TECNOLOGICI  GUERRINI - S.P.A.</t>
  </si>
  <si>
    <t>GUERRINI - S.P.A.</t>
  </si>
  <si>
    <t>B18J12000040007</t>
  </si>
  <si>
    <t>INVESTIMENTI TECNOLOGICI  SUBISSATI S.R.L.</t>
  </si>
  <si>
    <t>B94F12000060007</t>
  </si>
  <si>
    <t>INVESTIMENTI TECNOLOGICI  SAFIR S.R.L. IN LIQUIDAZIONE</t>
  </si>
  <si>
    <t>SAFIR S.R.L. IN LIQUIDAZIONE</t>
  </si>
  <si>
    <t>B12D12000220007</t>
  </si>
  <si>
    <t>INVESTIMENTI TECNOLOGICI  FIAM ITALIA S.P.A.</t>
  </si>
  <si>
    <t>B74F12000020007</t>
  </si>
  <si>
    <t>INVESTIMENTI TECNOLOGICI  G.S. PLAST DI GASPARETTI STEFANO</t>
  </si>
  <si>
    <t>G.S. PLAST DI GASPARETTI STEFANO</t>
  </si>
  <si>
    <t>B88J12000090007</t>
  </si>
  <si>
    <t>Innovazione dei prodotti aziendali e realizzazione di nuova linea di prodotti per arredo e altro bas[...]</t>
  </si>
  <si>
    <t>GALASSI S.N.C. DI GALASSI ROBERTO &amp; RENZO</t>
  </si>
  <si>
    <t>B92D12000280007</t>
  </si>
  <si>
    <t>INVESTIMENTI TECNOLOGICI  SPERNANZONI S.R.L.</t>
  </si>
  <si>
    <t>SPERNANZONI S.R.L.</t>
  </si>
  <si>
    <t>B18J12000050007</t>
  </si>
  <si>
    <t>INVESTIMENTI TECNOLOGICI  R.A.O. S.R.L.</t>
  </si>
  <si>
    <t>RAO S.R.L.</t>
  </si>
  <si>
    <t>B13D12000210007</t>
  </si>
  <si>
    <t>INVESTIMENTI TECNOLOGICI  CENTERINOX S.R.L.</t>
  </si>
  <si>
    <t>CENTERINOX S.R.L.</t>
  </si>
  <si>
    <t>B89J12000230007</t>
  </si>
  <si>
    <t>INVESTIMENTI TECNOLOGICI  S.C.D. SMILE DI SANCHINI EVA</t>
  </si>
  <si>
    <t>B33D12000610007</t>
  </si>
  <si>
    <t>INVESTIMENTI TECNOLOGICI  CREA S.R.L.</t>
  </si>
  <si>
    <t>CREA S.R.L.</t>
  </si>
  <si>
    <t>B53D12000160007</t>
  </si>
  <si>
    <t>INVESTIMENTI TECNOLOGICI  FALERLEGNO S.R.L.</t>
  </si>
  <si>
    <t>FALERLEGNO S.R.L.</t>
  </si>
  <si>
    <t>B28J12000070007</t>
  </si>
  <si>
    <t>PER INFISSI A REGOLA D'ART</t>
  </si>
  <si>
    <t>PRICAL S.R.L.</t>
  </si>
  <si>
    <t>B93E12000060007</t>
  </si>
  <si>
    <t>INVESTIMENTI TECNOLOGICI  ROSIS S.A.S. DI ERCOLI ROBERTINO &amp; C.</t>
  </si>
  <si>
    <t>ROSIS S.A.S. DI ERCOLI ROBERTINO &amp; C.</t>
  </si>
  <si>
    <t>B13E12000030007</t>
  </si>
  <si>
    <t>L'Innovazione come elemento essenziale di competizione internazionale in un impresa del CAR AUDI</t>
  </si>
  <si>
    <t>B88J12000100007</t>
  </si>
  <si>
    <t>INNOVAZIONE E QUALIFICAZIONE DELL'IMPRESA AL.FA.GI. PLAS</t>
  </si>
  <si>
    <t xml:space="preserve">AL.FA.GI. PLAST DI VESCOVO FABRIZIO INDIVLE                 </t>
  </si>
  <si>
    <t>B73D12000250007</t>
  </si>
  <si>
    <t>Software per il mobilificio dell’Est Europ</t>
  </si>
  <si>
    <t>INNOV.A. S.R.L.</t>
  </si>
  <si>
    <t>B35F12000100007</t>
  </si>
  <si>
    <t>INVESTIMENTI TECNOLOGICI  VAPORTECNIC S.R.L.</t>
  </si>
  <si>
    <t>VAPORTECNIC S.R.L.</t>
  </si>
  <si>
    <t>B58J12000250007</t>
  </si>
  <si>
    <t>innovazione strategic</t>
  </si>
  <si>
    <t>ANTORAF S.R.L.</t>
  </si>
  <si>
    <t>B34F12000030007</t>
  </si>
  <si>
    <t>INVESTIMENTI TECNOLOGICI  NEXUS S.R.L.</t>
  </si>
  <si>
    <t>NEXUS S.R.L.</t>
  </si>
  <si>
    <t>B64E12000180007</t>
  </si>
  <si>
    <t>COSMO INNOVATION</t>
  </si>
  <si>
    <t>COSMO 3 LAVORAZIONE METALLI S.R.L.</t>
  </si>
  <si>
    <t>B43D12000350007</t>
  </si>
  <si>
    <t>Qualità e innovazione in un nuovo prodotto dalla grande tradizione</t>
  </si>
  <si>
    <t>LA CAMPOFILONE SRL</t>
  </si>
  <si>
    <t>B79J12000190007</t>
  </si>
  <si>
    <t>INVESTIMENTI TECNOLOGICI  ROMAGNOLI RONDINELLA</t>
  </si>
  <si>
    <t>ROMAGNOLI RONDINELLA</t>
  </si>
  <si>
    <t>B94F12000080007</t>
  </si>
  <si>
    <t>Innovazione di prodotto, innovazione di processo e  ottimizzazione del lay-out per aumentare la comp[...]</t>
  </si>
  <si>
    <t>FABER VETRERIA S.R.L.</t>
  </si>
  <si>
    <t>B34F12000040007</t>
  </si>
  <si>
    <t>INVESTIMENTI TECNOLOGICI  TOGNI SPA - IN SIGLA I.T. SPA</t>
  </si>
  <si>
    <t>B48J12000090007</t>
  </si>
  <si>
    <t>L&amp;Q E LA SUA INNOVAZION</t>
  </si>
  <si>
    <t>L&amp;Q SOCIETA' COOPERATIVA PER AZIONI</t>
  </si>
  <si>
    <t>B92D12000290007</t>
  </si>
  <si>
    <t>INVESTIMENTI TECNOLOGICI  TACCHIFICIO VAL DI CHIENTI PLAST SOCIETA' A RESPONSABILITA' LIMITATA (IN S[...]</t>
  </si>
  <si>
    <t>TACCHIFICIO VAL DI CHIENTI PLAST SOCIETA' A RESPONSABILITA' LIMITATA (IN SIGLA TACCHIFICIO VAL DI C</t>
  </si>
  <si>
    <t>B72D12000490007</t>
  </si>
  <si>
    <t>OMMY: Da Trasformatore A Marchi</t>
  </si>
  <si>
    <t>OMMY S.R.L.</t>
  </si>
  <si>
    <t>B32D12000460007</t>
  </si>
  <si>
    <t>INVESTIMENTI TECNOLOGICI  MECCANICA H7 SRL</t>
  </si>
  <si>
    <t>B82D12000420007</t>
  </si>
  <si>
    <t>INVESTIMENTI TECNOLOGICI  FAGGIOLATI PUMPS S.P.A.</t>
  </si>
  <si>
    <t>B72D12000470007</t>
  </si>
  <si>
    <t>INVESTIMENTI TECNOLOGICI  PRODUCTION S.R.L.</t>
  </si>
  <si>
    <t>PRODUCTION S.R.L.</t>
  </si>
  <si>
    <t>B73E12000070007</t>
  </si>
  <si>
    <t>INVESTIMENTI TECNOLOGICI  BOCCACCINI S.P.A.</t>
  </si>
  <si>
    <t>BOCCACCINI S.P.A.</t>
  </si>
  <si>
    <t>B22D12000450007</t>
  </si>
  <si>
    <t>REENGENEERING AND INNOVATIO</t>
  </si>
  <si>
    <t>MENGUCCI S.R.L. COSTRUZIONI</t>
  </si>
  <si>
    <t>B32D12000470007</t>
  </si>
  <si>
    <t>INVESTIMENTI TECNOLOGICI  T.E.A.M. ITALIA SOCIETA' A RESPONSABILITA' LIMITATA</t>
  </si>
  <si>
    <t>T.E.A.M. ITALIA SOCIETA' A RESPONSABILITA' LIMITATA</t>
  </si>
  <si>
    <t>B62D12000690007</t>
  </si>
  <si>
    <t>INVESTIMENTI TECNOLOGICI  ANDREA MONTELPARE S.P.A.</t>
  </si>
  <si>
    <t>ANDREA MONTELPARE S.P.A.</t>
  </si>
  <si>
    <t>B32D12000480007</t>
  </si>
  <si>
    <t>INVESTIMENTI TECNOLOGICI  T.M. ITALIA SRL</t>
  </si>
  <si>
    <t>B85F12000070007</t>
  </si>
  <si>
    <t>L'innvazione nel settore dei sedili per automezz</t>
  </si>
  <si>
    <t>LAZZERINI SOCIETA' A RESPONSABILITA' LIMITATA DA INDICARE ANCHE COME LAZZERINI SRL</t>
  </si>
  <si>
    <t>B82D12000460007</t>
  </si>
  <si>
    <t>INVESTIMENTI TECNOLOGICI  CGM S.R.L.</t>
  </si>
  <si>
    <t>B88J12000110007</t>
  </si>
  <si>
    <t>INVESTIMENTI TECNOLOGICI  CERIONI BENVENUTO SECONDO &amp; C. - S.R.L.</t>
  </si>
  <si>
    <t>CERIONI BENVENUTO SECONDO &amp; C. - S.R.L.</t>
  </si>
  <si>
    <t>B94F12000090007</t>
  </si>
  <si>
    <t>INVESTIMENTI TECNOLOGICI  S.T.A.F. S.P.A.</t>
  </si>
  <si>
    <t>B42D12000480007</t>
  </si>
  <si>
    <t>INVESTIMENTI TECNOLOGICI  NEREA S.P.A.</t>
  </si>
  <si>
    <t>B94F12000100007</t>
  </si>
  <si>
    <t>INVESTIMENTI TECNOLOGICI  MECCANICA DI PRECISIONE DI GIACOMINI ACHILLE &amp; C. - S.R.L.</t>
  </si>
  <si>
    <t>B23E12000130007</t>
  </si>
  <si>
    <t>INVESTIMENTI TECNOLOGICI  OFFICINE MECCANICHE FIORDELMONDO S.R.L.</t>
  </si>
  <si>
    <t>OFFICINE MECCANICHE FIORDELMONDO S.R.L.</t>
  </si>
  <si>
    <t>B73E12000080007</t>
  </si>
  <si>
    <t>INVESTIMENTI TECNOLOGICI  CALZATURIFICIO ELGAM SRL</t>
  </si>
  <si>
    <t>CALZATURIFICIO ELGAM SRL</t>
  </si>
  <si>
    <t>B82D12000430007</t>
  </si>
  <si>
    <t>INVESTIMENTI TECNOLOGICI  WESTERN CO. S.R.L.</t>
  </si>
  <si>
    <t>B62D12000700007</t>
  </si>
  <si>
    <t>INVESTIMENTI TECNOLOGICI  SESA S.R.L.</t>
  </si>
  <si>
    <t>SESA S.R.L.</t>
  </si>
  <si>
    <t>B72D12000480007</t>
  </si>
  <si>
    <t>INNOVAZIONE DI PRODOTTO, ORGANIZZATIVA, COMMERCIALE E TUTELA PROPRIETA' E M.I. LORI SR</t>
  </si>
  <si>
    <t>Loriblu S.p.A. (ex calzaturificio lori s.r.l PIva 00511210445)</t>
  </si>
  <si>
    <t>B63E12000150007</t>
  </si>
  <si>
    <t>INVESTIMENTI TECNOLOGICI  PETRINI GIULIANO</t>
  </si>
  <si>
    <t>PETRINI GIULIANO</t>
  </si>
  <si>
    <t>B34F12000050007</t>
  </si>
  <si>
    <t>INVESTIMENTI TECNOLOGICI  UMBERTO ALESI SRL</t>
  </si>
  <si>
    <t>UMBERTO ALESI SRL</t>
  </si>
  <si>
    <t>B44E12000160007</t>
  </si>
  <si>
    <t>Organization Intelligenc</t>
  </si>
  <si>
    <t>B69J12000200007</t>
  </si>
  <si>
    <t>INVESTIMENTI TECNOLOGICI  C.L.C. DI CAMILLETTI FAUSTO &amp; C. - S.N.C.</t>
  </si>
  <si>
    <t>C.L.C. DI CAMILLETTI FAUSTO &amp; C. - S.N.C.</t>
  </si>
  <si>
    <t>B63E12000160007</t>
  </si>
  <si>
    <t>INVESTIMENTI TECNOLOGICI  LARPITELLI &amp; C. S.N.C.</t>
  </si>
  <si>
    <t>LARPITELLI &amp; C. S.N.C.</t>
  </si>
  <si>
    <t>B94F12000110007</t>
  </si>
  <si>
    <t>INVESTIMENTI TECNOLOGICI  EMAMODA SRL</t>
  </si>
  <si>
    <t>EMAMODA S.P.A. (ex E.M.A. S.r.l.)</t>
  </si>
  <si>
    <t>B19J12000270007</t>
  </si>
  <si>
    <t>INVESTIMENTI TECNOLOGICI  FORNERIA TOTO' DI TOTO' PAOLO</t>
  </si>
  <si>
    <t>FORNERIA TOTO' DI TOTO' PAOLO</t>
  </si>
  <si>
    <t>B82D12000450007</t>
  </si>
  <si>
    <t>INVESTIMENTI TECNOLOGICI  STS TECNOPOLIMERI S.R.L.</t>
  </si>
  <si>
    <t>B42D12000490007</t>
  </si>
  <si>
    <t>INVESTIMENTI TECNOLOGICI  OMCE di Rocchetti Amleto</t>
  </si>
  <si>
    <t>B48J12000100007</t>
  </si>
  <si>
    <t>INVESTIMENTI TECNOLOGICI  CENTER GOMMA - S.R.L.</t>
  </si>
  <si>
    <t>CENTER GOMMA - S.R.L.</t>
  </si>
  <si>
    <t>B22D12000490007</t>
  </si>
  <si>
    <t>INVESTIMENTI TECNOLOGICI  FILOTEI GROUP S.R.L.</t>
  </si>
  <si>
    <t>FILOTEI GROUP S.R.L.</t>
  </si>
  <si>
    <t>B92D12000300007</t>
  </si>
  <si>
    <t>INVESTIMENTI TECNOLOGICI  CALZATURIFICIO RODOLFO ZENGARINI</t>
  </si>
  <si>
    <t>CALZATURIFICIO RODOLFO ZENGARINI</t>
  </si>
  <si>
    <t>B31B12006050007</t>
  </si>
  <si>
    <t>INVESTIMENTI TECNOLOGICI  C.N.A. SERVICE - S.R.L.</t>
  </si>
  <si>
    <t>C.N.A. SERVICE - S.R.L.</t>
  </si>
  <si>
    <t>B25C12001230007</t>
  </si>
  <si>
    <t>INVESTIMENTI TECNOLOGICI  TIRABASSO SERAFINO S.R.L.</t>
  </si>
  <si>
    <t>B48C12000400007</t>
  </si>
  <si>
    <t>INVESTIMENTI TECNOLOGICI  SPINOSI SRL</t>
  </si>
  <si>
    <t>SPINOSI SRL</t>
  </si>
  <si>
    <t>B78C12000720007</t>
  </si>
  <si>
    <t>INVESTIMENTI TECNOLOGICI  GAMBINI MECCANICA S.R.L.</t>
  </si>
  <si>
    <t>GAMBINI MECCANICA S.R.L.</t>
  </si>
  <si>
    <t>B88C12000770007</t>
  </si>
  <si>
    <t>INVESTIMENTI TECNOLOGICI  GIANO S.R.L.</t>
  </si>
  <si>
    <t>B78C15000220007</t>
  </si>
  <si>
    <t>INVESTIMENTI TECNOLOGICI  D SIGN DI CIMADAMORE ANNA LUISA E C. SAS</t>
  </si>
  <si>
    <t>D SIGN DI CIMADAMORE ANNA LUISA E C. SAS</t>
  </si>
  <si>
    <t>B33G15011860007</t>
  </si>
  <si>
    <t>INVESTIMENTI TECNOLOGICI  DIATHEVA S.R.L.</t>
  </si>
  <si>
    <t>B83G15012710007</t>
  </si>
  <si>
    <t>INVESTIMENTI TECNOLOGICI  TIPOGRAFIA LUCE S.R.L.</t>
  </si>
  <si>
    <t>TIPOGRAFIA LUCE S.R.L.</t>
  </si>
  <si>
    <t>B86J15000570007</t>
  </si>
  <si>
    <t>INVESTIMENTI TECNOLOGICI  SASSOMECCANICA - SOCIETA' A RESPONSABILITA' LIMITATA</t>
  </si>
  <si>
    <t>SASSOMECCANICA - SOCIETA' A RESPONSABILITA' LIMITATA</t>
  </si>
  <si>
    <t>B76J15000860007</t>
  </si>
  <si>
    <t>INVESTIMENTI TECNOLOGICI  STILFAR ITALIA S.R.L.</t>
  </si>
  <si>
    <t>STILFAR ITALIA S.R.L.</t>
  </si>
  <si>
    <t>B76J15000870007</t>
  </si>
  <si>
    <t>INVESTIMENTI TECNOLOGICI  MI.VA. SRL</t>
  </si>
  <si>
    <t>MI.VA. SRL</t>
  </si>
  <si>
    <t>B93G15008000007</t>
  </si>
  <si>
    <t>INVESTIMENTI TECNOLOGICI  ARCANSAS S.R.L.</t>
  </si>
  <si>
    <t>ARCANSAS S.R.L.</t>
  </si>
  <si>
    <t>B13G15009750007</t>
  </si>
  <si>
    <t>INVESTIMENTI TECNOLOGICI  BARBERINI ALLESTIMENTI S.R.L.</t>
  </si>
  <si>
    <t>BARBERINI ALLESTIMENTI S.R.L.</t>
  </si>
  <si>
    <t>B23G15014820007</t>
  </si>
  <si>
    <t>INVESTIMENTI TECNOLOGICI  BESPECO PROFESSIONAL S.R.L.</t>
  </si>
  <si>
    <t>BESPECO PROFESSIONAL S.R.L.</t>
  </si>
  <si>
    <t>B43G15013720007</t>
  </si>
  <si>
    <t>INVESTIMENTI TECNOLOGICI  I.M.E.S.A. - S.P.A.</t>
  </si>
  <si>
    <t>I.M.E.S.A. - S.P.A.</t>
  </si>
  <si>
    <t>B18F12000440007</t>
  </si>
  <si>
    <t>INVESTIMENTI TECNOLOGICI  OMAG S.R.L.</t>
  </si>
  <si>
    <t>OMAG S.R.L.</t>
  </si>
  <si>
    <t>B48F12000710007</t>
  </si>
  <si>
    <t>INVESTIMENTI TECNOLOGICI  ABRATECH S.R.L.</t>
  </si>
  <si>
    <t>ABRATECH S.R.L.</t>
  </si>
  <si>
    <t>B48F12000720007</t>
  </si>
  <si>
    <t>INVESTIMENTI TECNOLOGICI  PARADISI - S.R.L.</t>
  </si>
  <si>
    <t>PARADISI srl</t>
  </si>
  <si>
    <t>B28F12000590007</t>
  </si>
  <si>
    <t>INVESTIMENTI TECNOLOGICI  METALLURGICA FIORETTI-GHISE COMUNI</t>
  </si>
  <si>
    <t>METALLURGICA FIORETTI-GHISE COMUNI E SPECIALI-SPA</t>
  </si>
  <si>
    <t>B28F12000620007</t>
  </si>
  <si>
    <t>INVESTIMENTI TECNOLOGICI  TIGAMARO S.R.L</t>
  </si>
  <si>
    <t>TIGAMARO SRL</t>
  </si>
  <si>
    <t>B78F12001150007</t>
  </si>
  <si>
    <t>INVESTIMENTI TECNOLOGICI  DEFENDI ITALY S.R.L.</t>
  </si>
  <si>
    <t>DEFENDI ITALY SRL</t>
  </si>
  <si>
    <t>B88F12001020007</t>
  </si>
  <si>
    <t>INVESTIMENTI TECNOLOGICI  PELLETTERIA ORLANDI MARINO</t>
  </si>
  <si>
    <t>PELLETTERIA ORLANDI MARINO</t>
  </si>
  <si>
    <t>B18F12000460007</t>
  </si>
  <si>
    <t>INVESTIMENTI TECNOLOGICI  ATUM SRL</t>
  </si>
  <si>
    <t>ATUM SRL</t>
  </si>
  <si>
    <t>B68F12001580007</t>
  </si>
  <si>
    <t>INVESTIMENTI TECNOLOGICI  MOBILI AVENANTI S.R.L.</t>
  </si>
  <si>
    <t>MOBILI AVENANTI S.R.L.</t>
  </si>
  <si>
    <t>B88F12001040007</t>
  </si>
  <si>
    <t>INVESTIMENTI TECNOLOGICI  FOGLIA GERMANO</t>
  </si>
  <si>
    <t>FOGLIA GERMANO</t>
  </si>
  <si>
    <t>B28F12000600007</t>
  </si>
  <si>
    <t>INVESTIMENTI TECNOLOGICI  ADRIATICA MOLLE SRL</t>
  </si>
  <si>
    <t>ADRIATICA MOLLE SRL</t>
  </si>
  <si>
    <t>B68F12001590007</t>
  </si>
  <si>
    <t>INVESTIMENTI TECNOLOGICI  GRAZIANO RICAMI</t>
  </si>
  <si>
    <t>Graziano Ricami S.r.l.</t>
  </si>
  <si>
    <t>B88F12001030007</t>
  </si>
  <si>
    <t>INVESTIMENTI TECNOLOGICI  MMP TORNERIA SRL</t>
  </si>
  <si>
    <t>MMP TORNERIA S.r.l.</t>
  </si>
  <si>
    <t>B28F12000630007</t>
  </si>
  <si>
    <t>INVESTIMENTI TECNOLOGICI  JAXO SRL</t>
  </si>
  <si>
    <t>JAXO S.R.L.</t>
  </si>
  <si>
    <t>B78F12001130007</t>
  </si>
  <si>
    <t>INVESTIMENTI TECNOLOGICI  ELIZA DI VENEZIA S.R.L.</t>
  </si>
  <si>
    <t>ELIZA DI VENEZIA S.R.L.</t>
  </si>
  <si>
    <t>B48F12000700007</t>
  </si>
  <si>
    <t>INVESTIMENTI TECNOLOGICI  R.M. S.R.L.</t>
  </si>
  <si>
    <t>R.M. S.R.L.</t>
  </si>
  <si>
    <t>B78F12001140007</t>
  </si>
  <si>
    <t>INVESTIMENTI TECNOLOGICI  AL.PI. S.R.L.</t>
  </si>
  <si>
    <t>AL.PI. SRL</t>
  </si>
  <si>
    <t>B18F12000450007</t>
  </si>
  <si>
    <t>INVESTIMENTI TECNOLOGICI  ELLE ITALIA S.R.L.</t>
  </si>
  <si>
    <t>ELLE ITALIA SRL</t>
  </si>
  <si>
    <t>B28F12000610007</t>
  </si>
  <si>
    <t>INVESTIMENTI TECNOLOGICI  EUROMETAL GLASS S.R.L. UNIPERSONALE</t>
  </si>
  <si>
    <t>EUROMETAL GLASS</t>
  </si>
  <si>
    <t>B78F12001160007</t>
  </si>
  <si>
    <t>INVESTIMENTI TECNOLOGICI  TORRESI S.R.L.</t>
  </si>
  <si>
    <t>TORRESI S.R.L.</t>
  </si>
  <si>
    <t>B98F12001700007</t>
  </si>
  <si>
    <t>INVESTIMENTI TECNOLOGICI  PELLETTERIA ORLANDI VALENTINO</t>
  </si>
  <si>
    <t>PELLETTERIA ORLANDI VALENTINO</t>
  </si>
  <si>
    <t>B48F12000730007</t>
  </si>
  <si>
    <t>INVESTIMENTI TECNOLOGICI  TIRABASSO NUOVA DISTRIBUZIONE S.R.L. IN SIGLA TND SRL</t>
  </si>
  <si>
    <t>TIRABASSO NUOVA DISTRIBUZIONE S.R.L. IN SIGLA TND SRL</t>
  </si>
  <si>
    <t>B58F12000620007</t>
  </si>
  <si>
    <t>INVESTIMENTI TECNOLOGICI  GASPARUCCI SRL</t>
  </si>
  <si>
    <t>GASPARUCCI SRL</t>
  </si>
  <si>
    <t>B78I09001130007</t>
  </si>
  <si>
    <t>L’azienda ha promosso, per la collezione Primavera-Estate 2010 e l’Autunno/Inverno 2010-2011, una se[...]</t>
  </si>
  <si>
    <t>FALC SPA</t>
  </si>
  <si>
    <t>B44E09000150007</t>
  </si>
  <si>
    <t>Il progetto prevede un’applicazione immediata con sviluppo per fasi ed è mirato al consolidamento su[...]</t>
  </si>
  <si>
    <t>B58I09000520007</t>
  </si>
  <si>
    <t>La linea strategica scelta per lo sviluppo del progetto, la certificazione eco-ambientale per la rea[...]</t>
  </si>
  <si>
    <t>CALZATURIFICIO SILVANO SASSETTI</t>
  </si>
  <si>
    <t>B87H09000880007</t>
  </si>
  <si>
    <t>D.&amp; P. SRL - Il punto di forza dell’azienda è quello legato alla ricerca di continue novità nell’amb[...]</t>
  </si>
  <si>
    <t>D. &amp; P. s.r.l. Design e Production</t>
  </si>
  <si>
    <t>B88I09000530007</t>
  </si>
  <si>
    <t>B. La realtà odierna vede costretta la nostra azienda a dover ampliare i suoi orizzonti, diversifica[...]</t>
  </si>
  <si>
    <t>DAINO SHOES</t>
  </si>
  <si>
    <t>B78I09001160007</t>
  </si>
  <si>
    <t>L’evoluzione stilistica e tecnologica - ovvero l’individuazione di nuove linee di stile e l’impiego [...]</t>
  </si>
  <si>
    <t>B68I09000990007</t>
  </si>
  <si>
    <t>Il progetto riguarda la creazione di una calzatura con materiali innovativi, alcuni ottenuti sfrutta[...]</t>
  </si>
  <si>
    <t>CALZATURIFICIO ELISABET S.R.L.</t>
  </si>
  <si>
    <t>B88I09000490007</t>
  </si>
  <si>
    <t>Creazione di una calzatura con materiali innovativi</t>
  </si>
  <si>
    <t>EUROTRADING - SOCIETA' IN ACCOMANDITA SEMPLICE DI FORLINI CARLO IN BREVE EUROTRADING S.A.S. DI FORLINI CARLO</t>
  </si>
  <si>
    <t>B78I09001200005</t>
  </si>
  <si>
    <t>Il progetto in questione si sviluppa in due direzioni: la prima prevede un significativo rinnovament[...]</t>
  </si>
  <si>
    <t>PUNTO ZERO S.R.L.</t>
  </si>
  <si>
    <t>B38I09001680007</t>
  </si>
  <si>
    <t>IL PROGETTO DI INVESTIMENTO INTERESSA LE DUE PROSSIME COLLEZIONI A MARCHIO GIADA GABRIELLI, OVVERO L[...]</t>
  </si>
  <si>
    <t>GIADA GABRIELLI SNC DI RUGGERI REDANIA &amp; C.</t>
  </si>
  <si>
    <t>B78I09001290007</t>
  </si>
  <si>
    <t>LE COLLEZIONI AUTUNNO-INVERNO 2010/2011 E PRIMAVERA-ESTATE 2011 COMPORTERANNO UN INVESTIMENTO IN DUE[...]</t>
  </si>
  <si>
    <t>RENZONI ILASIO S.R.L.</t>
  </si>
  <si>
    <t>B98I09000980007</t>
  </si>
  <si>
    <t>Il progetto che si intende realizzare è molto semplice.  Da quello che si può evincere, l'azienda pu[...]</t>
  </si>
  <si>
    <t>CALZATURIFICIO ELLEPI DI GIANFRANCO LUCENTINI &amp; C. SNC</t>
  </si>
  <si>
    <t>B98I09001100007</t>
  </si>
  <si>
    <t>Il progetto che l’azienda ha intenzione di sviluppare consiste essenzialmente nella rivalutazione de[...]</t>
  </si>
  <si>
    <t>G.N.V.</t>
  </si>
  <si>
    <t>B78I09001170007</t>
  </si>
  <si>
    <t>Il progetto che si intende realizzare è finalizzato all’introduzione nelle calzature, che verranno s[...]</t>
  </si>
  <si>
    <t>CALZATURIFICIO GIANNI FERRANTE</t>
  </si>
  <si>
    <t>B98I09000840007</t>
  </si>
  <si>
    <t>L’azienda ha promosso, per la collezione Primavera-Estate 2010 il cui sviluppo è iniziato nel mese d[...]</t>
  </si>
  <si>
    <t>SANTONI</t>
  </si>
  <si>
    <t>B98I09000990007</t>
  </si>
  <si>
    <t>Il progetto mira alla realizzazione di campionari innovativi capaci di rivoluzionare l’immagine dell[...]</t>
  </si>
  <si>
    <t>BORSETTIFICIO LARA SAN PAUL DI SGARIGLIA ISOLA E STRAPPA MARILENA SNC</t>
  </si>
  <si>
    <t>B78I09001100007</t>
  </si>
  <si>
    <t>Il progetto dell'azienda è strettamente connesso a questa particolare fase storica: l’obiettivo che [...]</t>
  </si>
  <si>
    <t>CALZATURIFICIO GIANMARCO LORENZI S.R.L.</t>
  </si>
  <si>
    <t>B88I09000500007</t>
  </si>
  <si>
    <t>Le Rosse 41 Italia è un’azienda che si caratterizza per la realizzazione di capi ricercati, in cui l[...]</t>
  </si>
  <si>
    <t>L.R. 41 S.r.l.</t>
  </si>
  <si>
    <t>B68I09000970007</t>
  </si>
  <si>
    <t>Alla base di questo progetto risiede la necessita’ di creare sempre nuovi stimoli per il mercato; in[...]</t>
  </si>
  <si>
    <t>CARIAGGI LANIFICIO</t>
  </si>
  <si>
    <t>B58I09000470007</t>
  </si>
  <si>
    <t>Con il presente progetto la Loren Srl intende promuovere un proprio riposizionamento sul mercato ita[...]</t>
  </si>
  <si>
    <t>Loren</t>
  </si>
  <si>
    <t>B78I09001210007</t>
  </si>
  <si>
    <t>Le azioni da realizzare consistono nel realizzare un campionario innovativo capace di collocarsi su [...]</t>
  </si>
  <si>
    <t>ELIZA DI VENEZIA</t>
  </si>
  <si>
    <t>B68I09001020007</t>
  </si>
  <si>
    <t>I progetti riguardano la creazione di nuove linee e nuove tipologie di calzature. Il primo progetto [...]</t>
  </si>
  <si>
    <t>CALZATURIFICIO MAROS SRL</t>
  </si>
  <si>
    <t>B28I09000800007</t>
  </si>
  <si>
    <t>(Per una migliore lettura vedere il file in formato Word allegato)    Il progetto prevede il lancio [...]</t>
  </si>
  <si>
    <t>B18I09000630007</t>
  </si>
  <si>
    <t>L'azienda sin dalla sua nascita ha sempre realizzato un prodotto di alta qualità con l'utilizzo di m[...]</t>
  </si>
  <si>
    <t>CALZATURIFICIO CINZIA VALLE</t>
  </si>
  <si>
    <t>B98I09000850007</t>
  </si>
  <si>
    <t>La Cotton Club ha deciso di lanciare una nuova sfida al mercato. Infatti vuole, per la prima volta n[...]</t>
  </si>
  <si>
    <t>COTTON CLUB S.R.L.</t>
  </si>
  <si>
    <t>B98I09001090007</t>
  </si>
  <si>
    <t>Il progetto che l’azienda ha intenzione di realizzare consiste essenzialmente nella ridefinizione de[...]</t>
  </si>
  <si>
    <t>FIM</t>
  </si>
  <si>
    <t>B98I09001080007</t>
  </si>
  <si>
    <t>I progetti GOMMAR sui campionari destinati alle collezioni Primavera-Estate 2010 Autunno-Inverno 201[...]</t>
  </si>
  <si>
    <t>GOMMAR</t>
  </si>
  <si>
    <t>B98I09000860007</t>
  </si>
  <si>
    <t>GLI INVESTIMENTI CHE L'AZIENDA RICHIEDENTE STA REALIZZANDO SI COLLOCANO ALL'INTERNO DI UN PIANO STRA[...]</t>
  </si>
  <si>
    <t>FRANCESCA CREAZIONI SPOSA SRL</t>
  </si>
  <si>
    <t>B78I09000990007</t>
  </si>
  <si>
    <t>I punti qualificanti delle nuove collezioni sono i seguenti:   1. Progetti che prevodono l'introduzi[...]</t>
  </si>
  <si>
    <t>CALZATURIFICIO ELIO'S</t>
  </si>
  <si>
    <t>B58I09000500007</t>
  </si>
  <si>
    <t>IL PROGETTO CHE SI STA PRESENTANDO È RELATIVO ALLE INNOVAZIONI, NON SOLO STILISTICHE, CHE L‘AZIENDA [...]</t>
  </si>
  <si>
    <t>B78I09001310007</t>
  </si>
  <si>
    <t>La Giorgio Grati è l’unica azienda nella provincia di Ancona e probabilmente anche nelle Marche, in [...]</t>
  </si>
  <si>
    <t>GIORGIO GRATI S.p.A.</t>
  </si>
  <si>
    <t>B98I09000870007</t>
  </si>
  <si>
    <t>La nuova strategia di mercato mira al potenziamento delle collezioni a marchio proprio (aziendale e [...]</t>
  </si>
  <si>
    <t>CALZATURIFICIO GALIZIO TORRESI</t>
  </si>
  <si>
    <t>B68I09001000007</t>
  </si>
  <si>
    <t>Il progetto che si sta realizzando è finalizzato alla definizione e realizzazione di un prodotto con[...]</t>
  </si>
  <si>
    <t>KELTON SRL</t>
  </si>
  <si>
    <t>B78I09001050007</t>
  </si>
  <si>
    <t>IL PROGETTO CHE INTENDIAMO REALIZZARE  E' MIRATO AD UN AMPLIAMENTO DELLA GAMMA DI CALZATURE OFFERTE</t>
  </si>
  <si>
    <t>Henry Loden Srl</t>
  </si>
  <si>
    <t>B18I09000560007</t>
  </si>
  <si>
    <t>Il progetto ha una finalità semplice e ben delineata: sviluppare e realizzare una nuova gamma di pro[...]</t>
  </si>
  <si>
    <t>STILE MODA ITALIA SRL</t>
  </si>
  <si>
    <t>B98I09000910007</t>
  </si>
  <si>
    <t>Il progetto prevede l’innovazione e l’ottimizzazione del processo progettuale e di design e l’amplia[...]</t>
  </si>
  <si>
    <t>BALL ACCESSORIES</t>
  </si>
  <si>
    <t>B78I09001150007</t>
  </si>
  <si>
    <t>La DM Srl intende presentare richiesta per ottenere i brevetti di modello di utilità con validità na[...]</t>
  </si>
  <si>
    <t>DM srl</t>
  </si>
  <si>
    <t>B58I09000510007</t>
  </si>
  <si>
    <t>L'INNOVAZIONE E' UN PROCESSO CONTINUO E GRADUALE. LA COLLEZIONE GIA' REALIZZATA DAL CALZATURIFICIO D[...]</t>
  </si>
  <si>
    <t>DILAN DI PAULI DONATELLA &amp; CAMELI GIUSEPPE SNC</t>
  </si>
  <si>
    <t>B58I09000490007</t>
  </si>
  <si>
    <t>La strategia di base che sottende le azioni previste dal progetto “eastside” è quella di “concentraz[...]</t>
  </si>
  <si>
    <t>PRINCIPE DI BOLOGNA (CAPOFILA COSTITUENDA ATI-CINA)</t>
  </si>
  <si>
    <t>B78I09001320007</t>
  </si>
  <si>
    <t>IL progetto che si intende realizzare e' quello di riuscire ad abbinare le linee della nostra collez[...]</t>
  </si>
  <si>
    <t>ALIFAX</t>
  </si>
  <si>
    <t>B98I09000880007</t>
  </si>
  <si>
    <t>SVILUPPO E REALIZZAZIONE DI UNA NUOVA GAMMA DI PRODOTTI</t>
  </si>
  <si>
    <t>NOVARESE</t>
  </si>
  <si>
    <t>B98I09001000007</t>
  </si>
  <si>
    <t>IL PROGETTO PREVEDE UN INGENTE INVESTIMENTO.  L’AZIENDA SI AVVARRÀ DELLA COLLABORAZIONE DI UNO STILI[...]</t>
  </si>
  <si>
    <t>BLACK VENUS SRL UNIPERSONALE</t>
  </si>
  <si>
    <t>B68I09000920007</t>
  </si>
  <si>
    <t>Il progetto proposto dalla ditta “Andrea Montelpare srl”, volto a sostenere la competitività e la pr[...]</t>
  </si>
  <si>
    <t>ANDREA MONTELPARE</t>
  </si>
  <si>
    <t>B98I09001010007</t>
  </si>
  <si>
    <t>IL PROGETTO CHE SI INTENDE REALIZZARE SI CONCRETIZZA CON UNA NUOVA LINEA DI PRODOTTO COMPOSTA ESLUSI[...]</t>
  </si>
  <si>
    <t>BORSETTIFICIO ER PIU DI MORLACCO BENEDETTO</t>
  </si>
  <si>
    <t>B28I09000770007</t>
  </si>
  <si>
    <t>Con il presente progetto la Flaviano Silviani srl intende promuovere ed incentivare l'introduzione d[...]</t>
  </si>
  <si>
    <t>FLAVIANO SILVIANI S.R.L.</t>
  </si>
  <si>
    <t>B97H09001190007</t>
  </si>
  <si>
    <t>Con il progetto in questione l’azienda intende affiancare alle collezioni preesistenti una nuova gam[...]</t>
  </si>
  <si>
    <t>CALZATURIFICIO FRANCESCHETTI</t>
  </si>
  <si>
    <t>B98I09001130007</t>
  </si>
  <si>
    <t>L’azienda ha promosso, a partire dalla collezione Primavera-Estate 2010 il cui sviluppo è iniziato n[...]</t>
  </si>
  <si>
    <t>TACCHIFICIO VAL DI CHIENTI PLAST</t>
  </si>
  <si>
    <t>B98I09001030007</t>
  </si>
  <si>
    <t>Il progetto prevede l’ampliamento del ventaglio dei prodotti attraverso:   A) la creazione di nuove [...]</t>
  </si>
  <si>
    <t>MICHELE SECCHIARI</t>
  </si>
  <si>
    <t>B88I09000510007</t>
  </si>
  <si>
    <t>IL PROGETTO CHE LA BENIGNI INTENDE REALIZZARE E'  PER LA PRIMA VOLTA RIVOLGERSI AD UNA CLIENTELA PIU[...]</t>
  </si>
  <si>
    <t>BENIGNI GROUP SRL</t>
  </si>
  <si>
    <t>B98I09001140007</t>
  </si>
  <si>
    <t>Il progetto prevede la realizzazione di una nuova collezione di prodotti che si lancia in un nuovo s[...]</t>
  </si>
  <si>
    <t>S.G.M. SUOLIFICIO S.R.L.</t>
  </si>
  <si>
    <t>B98I09000970007</t>
  </si>
  <si>
    <t>Il progetto consiste nella realizzazione di nuove collezioni di borse in pelle in cui emergono maggi[...]</t>
  </si>
  <si>
    <t>VALENTINO ORLANDI</t>
  </si>
  <si>
    <t>B78I09001220007</t>
  </si>
  <si>
    <t>FABI SPA</t>
  </si>
  <si>
    <t>B98I09001040007</t>
  </si>
  <si>
    <t>L'idea è quella di creare un prodotto seguendo le tendenze della prossima stagione che vede tornare [...]</t>
  </si>
  <si>
    <t>CALZATURIFIOCIO LIDO MARINOZZI</t>
  </si>
  <si>
    <t>B18I09000610007</t>
  </si>
  <si>
    <t>IL PROGETTO DI INVESTIMENTO ELABORATO DALLA BLUE STAR INTERESSERÀ LE COLLEZIONI PRIMAVERA/ESTATE 201[...]</t>
  </si>
  <si>
    <t>BLUE STAR S.R.L.</t>
  </si>
  <si>
    <t>B98I09000940007</t>
  </si>
  <si>
    <t>Ideazione di una collezione innovativa sia per quanto riguarda l'aspetto stilistico (con calzature i[...]</t>
  </si>
  <si>
    <t>CALZ.TIME DI MICHETTI SNC</t>
  </si>
  <si>
    <t>B98I09001050007</t>
  </si>
  <si>
    <t>L’investimento è stato avviato nel giugno 2009 e si concluderà nel corrispondente mese del 2010.  Le[...]</t>
  </si>
  <si>
    <t>CALZATURIFICIO RODOLFO ZENGARINI SRL</t>
  </si>
  <si>
    <t>B98I09000890007</t>
  </si>
  <si>
    <t>Il progetto proposto dalla ditta “SESA” è finalizzato a sostenere la competitività e la promozione d[...]</t>
  </si>
  <si>
    <t>SESA srl</t>
  </si>
  <si>
    <t>B88I09000520007</t>
  </si>
  <si>
    <t>La "BIGLIOTECA DEI SOGNI" nasce dall’idea di raccogliere in una collezione, che ricalca la strutture[...]</t>
  </si>
  <si>
    <t>MADE SERVICE S.R.L.</t>
  </si>
  <si>
    <t>B68I09000930007</t>
  </si>
  <si>
    <t>La PAMIRA S.R.L. intende dar vita ad un progetto di innovazione estetica, progettazione, realizzazio[...]</t>
  </si>
  <si>
    <t>B78I09001030007</t>
  </si>
  <si>
    <t>La CIGA vuole realizzare una nuova gamma di prodotti da offrire al mercato nel periodo 2010-2011. Ta[...]</t>
  </si>
  <si>
    <t>CIGA srl</t>
  </si>
  <si>
    <t>B78I09001000007</t>
  </si>
  <si>
    <t>Il progetto DGM, per le collezioni primavera-estate 2010 autunno-inverno 2010-2011, si è concentrato[...]</t>
  </si>
  <si>
    <t>DGM spa</t>
  </si>
  <si>
    <t>B67H09001870007</t>
  </si>
  <si>
    <t>Il progetto prevede la realizzazione dei  nuovi campionari per le stagioni Primavera/Estate 2010 e A[...]</t>
  </si>
  <si>
    <t>EXPOOL- CONSORZIO PER LA PROMOZIONE DELLE ESPORTAZIONI DELLE PICCOLE E MEDIE IMPRESE</t>
  </si>
  <si>
    <t>B78I09001070007</t>
  </si>
  <si>
    <t>Il progetto mira, in primo luogo, a sviluppare una nuova gamma di prodotti che permetterà all’aziend[...]</t>
  </si>
  <si>
    <t>EUROSUOLE S.P.A.</t>
  </si>
  <si>
    <t>B48I09001450007</t>
  </si>
  <si>
    <t>Da qualche tempo, l’azienda sta pensando di diversificare il proprio prodotto al fine di aumentare l[...]</t>
  </si>
  <si>
    <t>MANAS</t>
  </si>
  <si>
    <t>B88I09000550007</t>
  </si>
  <si>
    <t>MamaNoé</t>
  </si>
  <si>
    <t>APUNIS SPA</t>
  </si>
  <si>
    <t>B78I09001110007</t>
  </si>
  <si>
    <t>Con il presente programma di innovazione, la C.O.R. si pone quale principale obiettivo quello di far[...]</t>
  </si>
  <si>
    <t>C.O.R. di OLIVIERI GIAMMAURO</t>
  </si>
  <si>
    <t>B98I09001060007</t>
  </si>
  <si>
    <t>IL PROGETTO CHE IL “CALZATURIFICIO F.LLI RAPARO SRL” INTENDE INTRAPRENDERE RIGUARDA UN INTERVENTO OR[...]</t>
  </si>
  <si>
    <t>CALZATURIFICIO F.LLI RAPARO S.R.L.</t>
  </si>
  <si>
    <t>B98I09000900007</t>
  </si>
  <si>
    <t>L’azienda ha promosso, per le collezioni Primavera-Estate 2010 e Autunno-Inverno 2010/2011, una seri[...]</t>
  </si>
  <si>
    <t>FRANCO ROMAGNOLI &amp; CO SRL UNIPERSONALE</t>
  </si>
  <si>
    <t>B48I09001470007</t>
  </si>
  <si>
    <t>Il progetto si pone l’obiettivo di portare l’azienda ad accrescere il mercato di riferimento, divene[...]</t>
  </si>
  <si>
    <t>Linea Marche S.p.A.</t>
  </si>
  <si>
    <t>B97H09001210007</t>
  </si>
  <si>
    <t>Il progetto che l’azienda ha intenzione di sviluppare consiste essenzialmente nella realizzazione di[...]</t>
  </si>
  <si>
    <t>GIRONACCI PELLETTERIE</t>
  </si>
  <si>
    <t>B78I09001120007</t>
  </si>
  <si>
    <t>L’investimento è stato avviato nel giugno 2009 e si concluderà nel corrispondente mese del 2010: le [...]</t>
  </si>
  <si>
    <t>CALZATURIFICIO LORI SRL</t>
  </si>
  <si>
    <t>B58I09000550007</t>
  </si>
  <si>
    <t>IL PROGETTO DI INVESTIMENTO NELLE NUOVE COLLEZIONI AUTUNNO-INVERNO 2010/2011 E PRIMAVERA-ESTATE 2011[...]</t>
  </si>
  <si>
    <t>M.K.P. S.R.L.</t>
  </si>
  <si>
    <t>B38I09001750007</t>
  </si>
  <si>
    <t>L'azienda che opera nel mercato della calzatura da donna medio-fine, tenendo sotto controllo questo [...]</t>
  </si>
  <si>
    <t>CALZATURIFICIO GIUSTI SRL</t>
  </si>
  <si>
    <t>B78I09001010007</t>
  </si>
  <si>
    <t>Il progetto in esame consiste nel lancio di tre nuove linee di prodotto. La prima linea di calzature[...]</t>
  </si>
  <si>
    <t>CALZATURIFICIO DONNA SOFT</t>
  </si>
  <si>
    <t>B38I09001690007</t>
  </si>
  <si>
    <t>L’AZIENDA STA METTENDO IN PIEDI UNA RIORGANIZZAZIONE COMPLESSIVA DELLA QUALE L’INNOVAZIONE STILISTIC[...]</t>
  </si>
  <si>
    <t>GIORGIO PIERGENTILI &amp; C. SNC</t>
  </si>
  <si>
    <t>B98I09000920007</t>
  </si>
  <si>
    <t>La Corplast vuole realizzare una nuova gamma di suole che è caratterizzata da due fattori chiave: el[...]</t>
  </si>
  <si>
    <t>CORPLAST</t>
  </si>
  <si>
    <t>B98I09000930007</t>
  </si>
  <si>
    <t>L’obiettivo dell’azienda è pertanto quello di aumentare gli ordinativi con particolare riferimento a[...]</t>
  </si>
  <si>
    <t>CALZATURIFICIO SPERNANZONI VITTORIO E FIGLI</t>
  </si>
  <si>
    <t>B28I09000780007</t>
  </si>
  <si>
    <t>A&amp;G Calzaturificio Spa intende dar vita ad un progetto di innovazione estetica,progettazione, realiz[...]</t>
  </si>
  <si>
    <t>A&amp;G CALZATURIFICIO</t>
  </si>
  <si>
    <t>B78I09001020007</t>
  </si>
  <si>
    <t>Il progetto proposto, finalizzato a sviluppare in maniera significativa la competitività dell’aziend[...]</t>
  </si>
  <si>
    <t>CONFEZIONI MARY DI CALVARESI ROMEO E C. S.A.S.</t>
  </si>
  <si>
    <t>B68I09000940007</t>
  </si>
  <si>
    <t>Con l’obiettivo di sostenere e migliorare il profilo competitivo dell’impresa, soprattutto con rifer[...]</t>
  </si>
  <si>
    <t>DANIELE TUCCI SRL</t>
  </si>
  <si>
    <t>B78I09001230007</t>
  </si>
  <si>
    <t>Il progetto presentato dall’azienda prevede la realizzazione di una linea di prodotti rivolti ad una[...]</t>
  </si>
  <si>
    <t>NORMA J. BAKER</t>
  </si>
  <si>
    <t>B58I09000480007</t>
  </si>
  <si>
    <t>Il progetto che la Only fashion sta realizzando riguarda lo sfruttamento delle manovalanze e della c[...]</t>
  </si>
  <si>
    <t>ONLY FASHION S.R.L.</t>
  </si>
  <si>
    <t>B78I09001190007</t>
  </si>
  <si>
    <t>Il progetto prevede la realizzazione della collezione per le stagioni primavera-estate 2010 e autunn[...]</t>
  </si>
  <si>
    <t>CALZATURIFICIO ENA S.R.L.</t>
  </si>
  <si>
    <t>B78I09001060007</t>
  </si>
  <si>
    <t>Parallelamente alle fasi operative direttamente collegate alla creazione e commercializzazione di co[...]</t>
  </si>
  <si>
    <t>CALZATURIFICI RIUNITI MARCHIGIANI (CAPOFILA COSTITUENDA ATI EMIRATES)</t>
  </si>
  <si>
    <t>B28I09000820007</t>
  </si>
  <si>
    <t>Il progetto che la Casali s.n.c. intende attuare, prevede una pluralità di interventi, illustrati di[...]</t>
  </si>
  <si>
    <t>CASALI DEI FRATELLI CASALI</t>
  </si>
  <si>
    <t>B84E09000120007</t>
  </si>
  <si>
    <t>In occasione della collezione autunno-inverno 2010-11 (e successivamente di quella primavera-estate [...]</t>
  </si>
  <si>
    <t>MELANIA GROUP</t>
  </si>
  <si>
    <t>B78I09001240007</t>
  </si>
  <si>
    <t>SMART TRADE</t>
  </si>
  <si>
    <t>B48I09001480009</t>
  </si>
  <si>
    <t>Il tradizionale marchio PARISIENNE, venduto per lo più nei paesi scandinavi, prevede una modelleria [...]</t>
  </si>
  <si>
    <t>GIOVE</t>
  </si>
  <si>
    <t>B78I09001090007</t>
  </si>
  <si>
    <t>Il progetto prevede la realizzazione di una collezione di calzature composta sia da modelli specific[...]</t>
  </si>
  <si>
    <t>SALVATELLI SRL</t>
  </si>
  <si>
    <t>B18I09000620007</t>
  </si>
  <si>
    <t>Duna ha maturato un’esperienza di 35 anni nel settore calzaturiero per pazienti affetti da malformaz[...]</t>
  </si>
  <si>
    <t>DUNA srl</t>
  </si>
  <si>
    <t>B18I09000580007</t>
  </si>
  <si>
    <t>Il progetto proposto riguarda la realizzazione di una nuova collezione di calzature da uomo da desti[...]</t>
  </si>
  <si>
    <t>DOUCAL'S  S.R.L.</t>
  </si>
  <si>
    <t>B18I09000590007</t>
  </si>
  <si>
    <t>IL PROGETTO, OGGETTO DELLA PRESENTE DOMANDA DI FINANZIAMENTO, RIGUARDA L’INVESTIMENTO NELLE COLLEZIO[...]</t>
  </si>
  <si>
    <t>ERNESTO DOLANI S.R.L.</t>
  </si>
  <si>
    <t>B48I09001570007</t>
  </si>
  <si>
    <t>collezione accessori 201</t>
  </si>
  <si>
    <t>FORZA GIOVANE DECOR</t>
  </si>
  <si>
    <t>B27J09000080007</t>
  </si>
  <si>
    <t>KOMAROS SERVIZI Snc di Cesini e Pierella</t>
  </si>
  <si>
    <t>KOMAROS SERVIZI di Cesini e Pierella Snc</t>
  </si>
  <si>
    <t>B17J09000110007</t>
  </si>
  <si>
    <t>CASALE di Spinelli Catia &amp; C. Snc</t>
  </si>
  <si>
    <t>CASALE di Spinelli Catia &amp; F.lli Snc</t>
  </si>
  <si>
    <t>B37J09000520007</t>
  </si>
  <si>
    <t>PERBACCO di Bonatti Federico</t>
  </si>
  <si>
    <t>B47J09000090007</t>
  </si>
  <si>
    <t>L'ORIZZONTE di Marini Claudia</t>
  </si>
  <si>
    <t>B37J09000530007</t>
  </si>
  <si>
    <t>ADVANCED Snc di Donatella e Arianna Paduano</t>
  </si>
  <si>
    <t>ADVANCED S.N.C.</t>
  </si>
  <si>
    <t>B57J09000090007</t>
  </si>
  <si>
    <t>ALEMAR Soc. Coop. - Lancioni Roberta</t>
  </si>
  <si>
    <t>ALEMAR Società Cooperativa</t>
  </si>
  <si>
    <t>B37J09000540007</t>
  </si>
  <si>
    <t>TRIO VIAGGI di Macerata Pietro, Cardinali Eufemia &amp; C. Sas</t>
  </si>
  <si>
    <t>B77J09000290007</t>
  </si>
  <si>
    <t>PROFESSIONAL CONGRESS - Pongoli Brunella</t>
  </si>
  <si>
    <t>PROFESSIONAL CONGRESS</t>
  </si>
  <si>
    <t>B67J09000030007</t>
  </si>
  <si>
    <t>COUNTRY HOUSE COLLE INDACO - Ciriaci Renzo</t>
  </si>
  <si>
    <t>COUNTRY HOUSE COLLE INDACO</t>
  </si>
  <si>
    <t>B77J09000300007</t>
  </si>
  <si>
    <t>ESATOUR Srl - Cadeddu Marco</t>
  </si>
  <si>
    <t>ESATOUR</t>
  </si>
  <si>
    <t>B97J09000120007</t>
  </si>
  <si>
    <t>MARONCINI MARIA</t>
  </si>
  <si>
    <t>B17J09000140007</t>
  </si>
  <si>
    <t xml:space="preserve">SCARTOZZI UMBERTO </t>
  </si>
  <si>
    <t>SCARTOZZI UMBERTO</t>
  </si>
  <si>
    <t>B87J09000360007</t>
  </si>
  <si>
    <t>FUTURA PROGETTI TURISTICI Srl - Carminucci Anita</t>
  </si>
  <si>
    <t>FUTURA Progetti Turistici Srl</t>
  </si>
  <si>
    <t>B37J09000550007</t>
  </si>
  <si>
    <t>FIRST CLASSIT di Baldassari Elena</t>
  </si>
  <si>
    <t>FIRST CLASSit</t>
  </si>
  <si>
    <t>B23H09000030007</t>
  </si>
  <si>
    <t>COMPANY Srl - Barabani Franco</t>
  </si>
  <si>
    <t>COMPANY S.R.L.</t>
  </si>
  <si>
    <t>B73H09000040007</t>
  </si>
  <si>
    <t>HOTEL RISTORANTE DEGLI SFORZA di Berdini Adriano</t>
  </si>
  <si>
    <t>HOTEL RISTORANTE DEGLI SFORZA DI BERDINI ADRIANO</t>
  </si>
  <si>
    <t>B33H09000060007</t>
  </si>
  <si>
    <t>COMITEL &amp; PARTNERS Srl - Rozzi Alessandra Lucia</t>
  </si>
  <si>
    <t>COMITEL &amp; PARTNERS SRL</t>
  </si>
  <si>
    <t>B33H09000070007</t>
  </si>
  <si>
    <t>AMATORI T.O. - Giambuzzi Guido</t>
  </si>
  <si>
    <t>AMATORI T.O.</t>
  </si>
  <si>
    <t>B33H09000080007</t>
  </si>
  <si>
    <t>CALL WORLD - Guidi Guido</t>
  </si>
  <si>
    <t>GGF GROUP SRL</t>
  </si>
  <si>
    <t>B38F10000220007</t>
  </si>
  <si>
    <t>bando iota communication</t>
  </si>
  <si>
    <t>IOTA COMUNICATION</t>
  </si>
  <si>
    <t>B38F10000230007</t>
  </si>
  <si>
    <t>Audio ergo sum</t>
  </si>
  <si>
    <t>Number One Service di Morgese Giorgio</t>
  </si>
  <si>
    <t>B28F10000060007</t>
  </si>
  <si>
    <t>Stampe on demand di alta qualità con basse tirature</t>
  </si>
  <si>
    <t>ARTI GRAFICHE DELLA TORRE DI SANCHINI ANDREA</t>
  </si>
  <si>
    <t>B78F10000060007</t>
  </si>
  <si>
    <t>Il museo Arte on: provider culturale</t>
  </si>
  <si>
    <t>B38F10000240007</t>
  </si>
  <si>
    <t>Valore dell'intraprendere</t>
  </si>
  <si>
    <t>B38F10000250007</t>
  </si>
  <si>
    <t>Picus</t>
  </si>
  <si>
    <t>PROGRESSIO ITALIA</t>
  </si>
  <si>
    <t>B68J10000020007</t>
  </si>
  <si>
    <t>Progetto di trasformazione del cinema Sala degli Artisti come polo di sviluppo di cultura cinematogr[...]</t>
  </si>
  <si>
    <t>MAXMAN COOP Società Cooperativa</t>
  </si>
  <si>
    <t>B88F10000050007</t>
  </si>
  <si>
    <t>Agromusic TV</t>
  </si>
  <si>
    <t>PH MUSIC WORX</t>
  </si>
  <si>
    <t>B88J10000080007</t>
  </si>
  <si>
    <t>Live Digital Networking</t>
  </si>
  <si>
    <t>ASSOCIAZIONE CULTURALE E CINEMATOGRAFICA "NUOVO CINEMA"</t>
  </si>
  <si>
    <t>B38F10000210007</t>
  </si>
  <si>
    <t>Editoria digitale</t>
  </si>
  <si>
    <t>CATTEDRALE SRL</t>
  </si>
  <si>
    <t>B98F10000050007</t>
  </si>
  <si>
    <t>BOOKERANG SOCIAL NETWORK 2.0</t>
  </si>
  <si>
    <t>BOOKERANG</t>
  </si>
  <si>
    <t>B83D10000040007</t>
  </si>
  <si>
    <t>AVATAR. Produzione di oggetti culturali mediali</t>
  </si>
  <si>
    <t>TOP s.r.l. Centro di formazione professionale dell'Istituto Campana per l'istruzione permanente di Osimo</t>
  </si>
  <si>
    <t>B73D10000130007</t>
  </si>
  <si>
    <t>Sistema di Ripresa - Montaggio - Distribuzione - Collegamenti in diretta</t>
  </si>
  <si>
    <t>DA.MA. VIDEO S.N.C. DI MANOCCHI DAVIDE &amp; C.</t>
  </si>
  <si>
    <t>B48F10000050007</t>
  </si>
  <si>
    <t>"Cultura LIVE" - La web TV al servizio della Cultura</t>
  </si>
  <si>
    <t>LIFE COLOR COMMUNICATION</t>
  </si>
  <si>
    <t>B88F10000060007</t>
  </si>
  <si>
    <t>La Cultura comunica se stessa ed il suo territorio</t>
  </si>
  <si>
    <t>CONSORZIO PICENI ART FOR JOB</t>
  </si>
  <si>
    <t>B38F10000270007</t>
  </si>
  <si>
    <t>Il nuovo Lavoro Editoriale</t>
  </si>
  <si>
    <t>Progetti Editoriali</t>
  </si>
  <si>
    <t>B88F10000070007</t>
  </si>
  <si>
    <t>PROGETTO ZENONE</t>
  </si>
  <si>
    <t>PROGETTO ZENONE DI ANTONELLA NONNIS &amp; C. - S.A.S.</t>
  </si>
  <si>
    <t>B38F10000280007</t>
  </si>
  <si>
    <t>Villa Nappi - Casa delle Arti</t>
  </si>
  <si>
    <t>ASSOCIAZIONE INTEATRO</t>
  </si>
  <si>
    <t>B38F10000290007</t>
  </si>
  <si>
    <t>Bibliodiversità</t>
  </si>
  <si>
    <t>LIBRERIA RINASCITA di Pignotti Giorgio</t>
  </si>
  <si>
    <t>B68F92000010007</t>
  </si>
  <si>
    <t>Corriere proposte e corriere news in rete</t>
  </si>
  <si>
    <t>Fisal di Gianfranco Sabbatini &amp; C.</t>
  </si>
  <si>
    <t>B18F92000000007</t>
  </si>
  <si>
    <t>Video promozionale regione Marche</t>
  </si>
  <si>
    <t>ATREPLUS DI CASTELLI ALESSANDRO &amp; C. SNC</t>
  </si>
  <si>
    <t>B38F92000010007</t>
  </si>
  <si>
    <t>GIOCAMONDO</t>
  </si>
  <si>
    <t>GIOCAMONDO SOCIETA' COOPERATIVA SOCIALE AR.L.</t>
  </si>
  <si>
    <t>B28F92000020007</t>
  </si>
  <si>
    <t>La cultura come fattore di sviluppo</t>
  </si>
  <si>
    <t>Vydia edizioni d'Arte</t>
  </si>
  <si>
    <t>B88F92000020007</t>
  </si>
  <si>
    <t>Picenocultura.it</t>
  </si>
  <si>
    <t>RIVIERAOGGI SRL</t>
  </si>
  <si>
    <t>B78F92000020007</t>
  </si>
  <si>
    <t>Lo sguardo lontano: Padre Matteo Ricci - Claudio Monteverdi</t>
  </si>
  <si>
    <t>E LUCEVAN LE STELLE</t>
  </si>
  <si>
    <t>B38F92000020007</t>
  </si>
  <si>
    <t>400 colpi</t>
  </si>
  <si>
    <t>Giometti real estate &amp; Cinema srl</t>
  </si>
  <si>
    <t>B98F92000010007</t>
  </si>
  <si>
    <t>Valorizzazione del Museo Mazzolini Giuseppucci</t>
  </si>
  <si>
    <t>GIUSEPPUCCI VITO</t>
  </si>
  <si>
    <t>B18F92000010007</t>
  </si>
  <si>
    <t>Dai Cantica al Melodramma. Alla scoperta dei teatri storici della provincia di Macerata</t>
  </si>
  <si>
    <t>METISFILM CLASSICA S.R.L.</t>
  </si>
  <si>
    <t>B78F92000010007</t>
  </si>
  <si>
    <t>Servizio tecnologico per l'opera lirica</t>
  </si>
  <si>
    <t>ORGANIZZAZIONE EUR</t>
  </si>
  <si>
    <t>B98F92000000007</t>
  </si>
  <si>
    <t>Acquisto proiettore cinematografico in 3D</t>
  </si>
  <si>
    <t>MULTISALA SABBATINI SRL</t>
  </si>
  <si>
    <t>B88F92000010007</t>
  </si>
  <si>
    <t xml:space="preserve">SERATIAMO </t>
  </si>
  <si>
    <t>XPLACE DI COLA ALESSANDRO &amp; C. SAS</t>
  </si>
  <si>
    <t>B68F92000000007</t>
  </si>
  <si>
    <t>Bar e box commerciali multisala Super8 di Campiglione di Fermo</t>
  </si>
  <si>
    <t>MULTIMOVIE S.R.L.</t>
  </si>
  <si>
    <t>B29J11000440007</t>
  </si>
  <si>
    <t>TRANSIZIONE AL DIGITAL</t>
  </si>
  <si>
    <t>VIDEO TOLENTINO Srl</t>
  </si>
  <si>
    <t>B79J11000620007</t>
  </si>
  <si>
    <t>INNOVAZIONE PER IL PASSAGGIO AL DIGITALE TERRESTR</t>
  </si>
  <si>
    <t>MARCHE UNO TV Srl-TELEADRIATICA</t>
  </si>
  <si>
    <t>B33D11001240007</t>
  </si>
  <si>
    <t>TELE 2000 - PASSAGGIO AL DIGITALE TERRESTR</t>
  </si>
  <si>
    <t>TELE 2000</t>
  </si>
  <si>
    <t>B29J11000450007</t>
  </si>
  <si>
    <t>Digitale 201</t>
  </si>
  <si>
    <t>BETA SpA-TVRS</t>
  </si>
  <si>
    <t>B35F11000260007</t>
  </si>
  <si>
    <t>PASSAGGIO ALLA TECNOLOGIA DIGITAL</t>
  </si>
  <si>
    <t>CANALE MARCHE</t>
  </si>
  <si>
    <t>B19D14000480007</t>
  </si>
  <si>
    <t>PRIMA DIGITALIZZAZIONE DEL CINEMA EXCELSIOR DI FALCONARA MARITTIMA</t>
  </si>
  <si>
    <t xml:space="preserve">PARROCCHIA BEATA VERGINE MARIA DEL ROSARIO
        </t>
  </si>
  <si>
    <t>B39D14009540007</t>
  </si>
  <si>
    <t>Prima digitalizzazione del Cinema Auditorium Giovanni Paolo II in Castelleone di Suasa (An)</t>
  </si>
  <si>
    <t xml:space="preserve">PARROCCHIA S.S. PIETRO E PAOLO
        </t>
  </si>
  <si>
    <t>B79D14016770007</t>
  </si>
  <si>
    <t>Innovazione e tecnologie in digitale</t>
  </si>
  <si>
    <t xml:space="preserve">parrocchia S. Carlo Borromeo Cinema Solaris
        </t>
  </si>
  <si>
    <t>B49D14015250007</t>
  </si>
  <si>
    <t>DIGITALIZZAZIONE</t>
  </si>
  <si>
    <t xml:space="preserve">PARROCCHIA SAN BASSO - CINEMA MARGHERITA
        </t>
  </si>
  <si>
    <t>B29J14002440007</t>
  </si>
  <si>
    <t>DIGITALIZZAZIONE CINEMA FILOTTRANO</t>
  </si>
  <si>
    <t xml:space="preserve">ASSOCIAZIONE PRO LOCO DI FILOTTRANO
        </t>
  </si>
  <si>
    <t>B99D14013660007</t>
  </si>
  <si>
    <t>Sviluppo tecnologia digitale per l'innovazione del CINEMA-TEATRO FAMIGLIA di Matelica</t>
  </si>
  <si>
    <t xml:space="preserve">ENTE MORALE CHIESA EX-CONVENTUALE SS.ANNUNZIATA - CASA DELLA GIOVENTÙ - CINEMA FAMIGLIA
        </t>
  </si>
  <si>
    <t>B59D14025280007</t>
  </si>
  <si>
    <t>DIGITALIZZAZIONE DEL CINEMA "S.G. BOSCO"</t>
  </si>
  <si>
    <t xml:space="preserve">ASSOCIAZIONE - CINEMA "S.G. BOSCO"
        </t>
  </si>
  <si>
    <t>B79D14016780007</t>
  </si>
  <si>
    <t xml:space="preserve">PARROCCHIA DI SANTA MARIA DI LORETO
        </t>
  </si>
  <si>
    <t>B89D14016130007</t>
  </si>
  <si>
    <t>Il Processo Culturale del Cinema Excelsior di Macerata</t>
  </si>
  <si>
    <t xml:space="preserve">Parrocchia Immacolata
        </t>
  </si>
  <si>
    <t>B19E12001240009</t>
  </si>
  <si>
    <t>OVERBOOKING - IL PROCESSO INDUSTRIALE DEL CINEMA GABBIANO DI SENIGALLIA</t>
  </si>
  <si>
    <t xml:space="preserve">Fondazione Gabbiano
        </t>
  </si>
  <si>
    <t>B69E12002710009</t>
  </si>
  <si>
    <t>OVERBOOKING - DIGITALIZZAZIONE ARENA DELLE MAGNOLIE (ARENA DI PROIEZIONE CINEMATOGRAFICA)</t>
  </si>
  <si>
    <t xml:space="preserve">MULTIMOVIE S.R.L.
        </t>
  </si>
  <si>
    <t>B99E12001440009</t>
  </si>
  <si>
    <t>OVERBOOKING - Digitale: uno sguardo al futuro</t>
  </si>
  <si>
    <t xml:space="preserve">NICHE S.R.L.
        </t>
  </si>
  <si>
    <t>B39D12000310009</t>
  </si>
  <si>
    <t>OVERBOOKING - DIGITALIZZAZIONE CINEMA DUCALE URBINO</t>
  </si>
  <si>
    <t xml:space="preserve">CINEMA TEATRO DUCALE DI TOMMASSINI PAOLO e C. SNC
        </t>
  </si>
  <si>
    <t>B39D12000320009</t>
  </si>
  <si>
    <t>OVERBOOKING - Trasformazione sala cinematografica da tecnologia analogica a tecnologia digitale.</t>
  </si>
  <si>
    <t xml:space="preserve">Ospizio dei Chierici di San Luigi
        </t>
  </si>
  <si>
    <t>B66J12000560009</t>
  </si>
  <si>
    <t>OVERBOOKING - Prima digitalizzazione sala cinematografica "Cinema Nuovo Ariston" di Moie di Maiolati[...]</t>
  </si>
  <si>
    <t xml:space="preserve">Cinema Nuovo Ariston
        </t>
  </si>
  <si>
    <t>B99E12001430009</t>
  </si>
  <si>
    <t>OVERBOOKING - Il bello della diretta ... nuove occasioni per la Sala</t>
  </si>
  <si>
    <t xml:space="preserve">VEROLINI PAOLO
        </t>
  </si>
  <si>
    <t>B79D14016580007</t>
  </si>
  <si>
    <t>SOSTITUZIONE PROIETTORI CINEMA ROSSINI E CINEMA CECCHETTI DI CIVITANOVA MARCHE</t>
  </si>
  <si>
    <t xml:space="preserve">AZIENDA SPECIALE SERVIZI CULTURA TURISMO E SPETTACOLO TEATRI DI CIVITANOVA
        </t>
  </si>
  <si>
    <t>B69J14003170007</t>
  </si>
  <si>
    <t>DIGITALIZZAZIONE DEL CINEMA FARNESE DEL CIRCOLO CITTADINO DI CINGOLI</t>
  </si>
  <si>
    <t xml:space="preserve">CIRCOLO CITTADINO SOC. COOP. A R.L.
        </t>
  </si>
  <si>
    <t>B99D14013670007</t>
  </si>
  <si>
    <t>DIGITALIZZAZIONE CINEMA CONTI ACQUALAGNA</t>
  </si>
  <si>
    <t xml:space="preserve">UBALDINI DANILO
        </t>
  </si>
  <si>
    <t>B29D14002530007</t>
  </si>
  <si>
    <t>DIGITALIZZAZIONE PROIETTORI SALE MULTISALA SABBATINI</t>
  </si>
  <si>
    <t xml:space="preserve">MULTISALA SABBATINI
        </t>
  </si>
  <si>
    <t>B29D12000240009</t>
  </si>
  <si>
    <t>OVERBOOKING - DIGITALIZZAZIONE CINEMA LUX URBANIA</t>
  </si>
  <si>
    <t xml:space="preserve">PARROCCHIA SAN CRISTOFORO MARTIRE - CINEMA TETARO LUX
        </t>
  </si>
  <si>
    <t>B79D12000630009</t>
  </si>
  <si>
    <t>OVERBOOKING - DIGITALIZZAZIONE CINEMA CAPITOL CIVITANOVA MARCHE</t>
  </si>
  <si>
    <t xml:space="preserve">CINEMA CAPITOL DI CANALETTI MARIA
        </t>
  </si>
  <si>
    <t>B36J12000980009</t>
  </si>
  <si>
    <t>OVERBOOKING - IL PROCESSO INDUSTRIALE DEL CINEMA POLITEAMA DI FANO</t>
  </si>
  <si>
    <t xml:space="preserve">FARECINEMA di Fondazione Gabbiano e C. Sas
        </t>
  </si>
  <si>
    <t>B61B13000510007</t>
  </si>
  <si>
    <t>TOTAL LOO</t>
  </si>
  <si>
    <t>L.I.V.E. SRL</t>
  </si>
  <si>
    <t>BELVEDERE CONFEZIONI S.R.L.</t>
  </si>
  <si>
    <t>TOMBOLINI INDUSTRIE SRL</t>
  </si>
  <si>
    <t>B71B13000370007</t>
  </si>
  <si>
    <t>RAFFAELLO FASHIO</t>
  </si>
  <si>
    <t>GIORGIO GRATI SPA</t>
  </si>
  <si>
    <t>B11B13000300007</t>
  </si>
  <si>
    <t>Studio, progettazione e produzione di un “pacchetto” alimentare funzionale a base di prodotti probio[...]</t>
  </si>
  <si>
    <t>Synbiofood Srl</t>
  </si>
  <si>
    <t>Caseificio Val D'Apsa snc di Mattei Maria Grazia &amp; C.</t>
  </si>
  <si>
    <t>Rossi &amp; Partners</t>
  </si>
  <si>
    <t>Synbiotec Srl</t>
  </si>
  <si>
    <t>B91B13000270007</t>
  </si>
  <si>
    <t>B3WORLD: innovativo sistema per la  distribuzione di calzature Made in Marche sui mercati internazio[...]</t>
  </si>
  <si>
    <t>ROBERTO MORELLI srl</t>
  </si>
  <si>
    <t>CALZATURIFICIO GIUSTI srl</t>
  </si>
  <si>
    <t>BOOKERANG srl</t>
  </si>
  <si>
    <t>GIANFRANCO BUTTERI srl</t>
  </si>
  <si>
    <t>G.N.V. srl</t>
  </si>
  <si>
    <t>B31B13003440007</t>
  </si>
  <si>
    <t>Fusio</t>
  </si>
  <si>
    <t>Babini</t>
  </si>
  <si>
    <t>Mobilpref</t>
  </si>
  <si>
    <t>Kubedesign</t>
  </si>
  <si>
    <t>Fiam Italia</t>
  </si>
  <si>
    <t>B91B13000280007</t>
  </si>
  <si>
    <t>ISY: innovativa piattaforma per la diffusione economica di calzature all’ester</t>
  </si>
  <si>
    <t>PENELOPE srl</t>
  </si>
  <si>
    <t>EMMEDATA srl</t>
  </si>
  <si>
    <t>PANTANETTI srl</t>
  </si>
  <si>
    <t>FRANCO ROMAGNOLI &amp; C. srl</t>
  </si>
  <si>
    <t>CALZATURIFICIO ORMEDA srl</t>
  </si>
  <si>
    <t>B31B13003450007</t>
  </si>
  <si>
    <t>SPECI.AL.ITALIA. - "SPECIalita' ALimentari  ITALIAne</t>
  </si>
  <si>
    <t>L' ASCOLANA SRL</t>
  </si>
  <si>
    <t>ECOS SRL</t>
  </si>
  <si>
    <t>TRIVELLI TARTUFI SRL</t>
  </si>
  <si>
    <t>SABELLI SPA</t>
  </si>
  <si>
    <t>B91E13000110007</t>
  </si>
  <si>
    <t>BLUE GREE</t>
  </si>
  <si>
    <t>SEA GRUPPO Srl</t>
  </si>
  <si>
    <t>ESSETRE srl</t>
  </si>
  <si>
    <t>PEDINI SpA</t>
  </si>
  <si>
    <t>B81B13000360007</t>
  </si>
  <si>
    <t>ITWED: la filiera marchigiana della cerimonia per il mercato internazional</t>
  </si>
  <si>
    <t>DENI CALZATURE di Mariucci Marina</t>
  </si>
  <si>
    <t>REGARD SRL</t>
  </si>
  <si>
    <t>DELSA CONFEZIONI DI CRAGLIA MARIA CRISTINA E C. SNC</t>
  </si>
  <si>
    <t>GROTTINI LAB SRL</t>
  </si>
  <si>
    <t>SICAP srl</t>
  </si>
  <si>
    <t>B71B13000380007</t>
  </si>
  <si>
    <t>Italian Way of Living - I.W.L</t>
  </si>
  <si>
    <t>ARCADIA 2000 Srl</t>
  </si>
  <si>
    <t>H &amp; H Group Srl</t>
  </si>
  <si>
    <t>FORMER IN ITALIA Srl</t>
  </si>
  <si>
    <t>CURVET Srl</t>
  </si>
  <si>
    <t>B28I13000360007</t>
  </si>
  <si>
    <t>Silverskin, innovativa linea di abbigliamento intimo realizzata in filato tecnico dedicata allo spor[...]</t>
  </si>
  <si>
    <t>MAGLIERIA LATTANZI SNC DI LATTANZI FLORIANO E GIORGIO</t>
  </si>
  <si>
    <t>LUAL DI TRONELLI MAURIZIO &amp; C. S.N.C.</t>
  </si>
  <si>
    <t>MINU' TEKNO SPORT DI KATIA ROSAI</t>
  </si>
  <si>
    <t>SILVERSKIN ITALIA S.R.L.</t>
  </si>
  <si>
    <t>B41B13000540007</t>
  </si>
  <si>
    <t>MADEINMARCHE FOO</t>
  </si>
  <si>
    <t>OLEIFICIO F.LLI MOSCI DI MOSCI PAOLO &amp; C. SNC</t>
  </si>
  <si>
    <t>SALUMIFICIO DI GENGA SRL</t>
  </si>
  <si>
    <t>COLONNARA SCA</t>
  </si>
  <si>
    <t>GASTREGHINI SRL</t>
  </si>
  <si>
    <t>B71B13000390007</t>
  </si>
  <si>
    <t>CASA INTELLIGENT</t>
  </si>
  <si>
    <t>TITANO DESIGN SRL UNIPERSONALE</t>
  </si>
  <si>
    <t>MORETTI COMPACT SPA</t>
  </si>
  <si>
    <t>D SIGN DI CIMADAMORE ANNA LUISA E C. S.A.S.</t>
  </si>
  <si>
    <t>B71B13000400007</t>
  </si>
  <si>
    <t>SWEET LIFE SHOE: Fashion e qualità nella calzatura “Made in Italy” alla conquista dei paesi emergent[...]</t>
  </si>
  <si>
    <t>Tacchificio Ares S.r.l.</t>
  </si>
  <si>
    <t>Josephine S.r.l.</t>
  </si>
  <si>
    <t>Calzaturificio London di F.Marzetti &amp; C. S.a.s.</t>
  </si>
  <si>
    <t>Infor ma S.r.l.</t>
  </si>
  <si>
    <t>Formificio Enzo S.r.l.</t>
  </si>
  <si>
    <t>B21B13000410007</t>
  </si>
  <si>
    <t>SUGARFULLIF</t>
  </si>
  <si>
    <t>Max Box s.r.l.</t>
  </si>
  <si>
    <t>Manzotti Patrizia La Bottega degli Argenti</t>
  </si>
  <si>
    <t>Dolciaria Loretana di Elisabetta Marcozzi &amp; C. s.a.s.</t>
  </si>
  <si>
    <t>N.I.S. New Import Service s.r.l.</t>
  </si>
  <si>
    <t>B28I13000370007</t>
  </si>
  <si>
    <t>PICENUM BY MARCH</t>
  </si>
  <si>
    <t>PASTIFICIO ART.L. CARASSAI SRL</t>
  </si>
  <si>
    <t>SACCHI TARTUFI SRL</t>
  </si>
  <si>
    <t>TARTUFI &amp; DELIZIE SRL</t>
  </si>
  <si>
    <t>AZIENDA VINICOLA DI PAOLINI G&amp;C SNC</t>
  </si>
  <si>
    <t>AGOSTINI ALFREDO s.n.c.</t>
  </si>
  <si>
    <t>B91E13000120007</t>
  </si>
  <si>
    <t xml:space="preserve">L'AGGREGAZIONE PER IL MADE IN MARCHE AGROALIMENTARE </t>
  </si>
  <si>
    <t>TRE MORI SRL</t>
  </si>
  <si>
    <t>PASTA IRIS SRL</t>
  </si>
  <si>
    <t>T. &amp; C. srl</t>
  </si>
  <si>
    <t>B48I13000560007</t>
  </si>
  <si>
    <t>I-Shoes4You: Italian Shoes for Yo</t>
  </si>
  <si>
    <t>Mirus Marche Srl</t>
  </si>
  <si>
    <t>Corvari Shoes</t>
  </si>
  <si>
    <t>Websolute srl</t>
  </si>
  <si>
    <t>MANAS SPA</t>
  </si>
  <si>
    <t>B71B13000410007</t>
  </si>
  <si>
    <t>PARCUMIN - Produzione e promozione di arredi customizzati per mercati internazional</t>
  </si>
  <si>
    <t>Ruggeri Curvati</t>
  </si>
  <si>
    <t>Penta 95</t>
  </si>
  <si>
    <t>Magnolia Due</t>
  </si>
  <si>
    <t>Gruppo Spar Holding</t>
  </si>
  <si>
    <t>B91B13000290007</t>
  </si>
  <si>
    <t>FU2R: soluzioni tecnologicamente avanzate nel settore dell’arredamento per affrontare i mercati amer[...]</t>
  </si>
  <si>
    <t>ESSERCI di Scheggia Carlo &amp; C. sas</t>
  </si>
  <si>
    <t>LATTANZI &amp; SILENZI srl</t>
  </si>
  <si>
    <t>EBAN srl</t>
  </si>
  <si>
    <t>M.D. srl</t>
  </si>
  <si>
    <t>GROTTINI srl</t>
  </si>
  <si>
    <t>B41B13000560007</t>
  </si>
  <si>
    <t>QuHabit – Sistemi integrati per la Qualità degli spazi esterni lavorativi, abitativi e ricreativ</t>
  </si>
  <si>
    <t>Sailmaker International SpA</t>
  </si>
  <si>
    <t>Nexus Srl</t>
  </si>
  <si>
    <t>Automa Srl</t>
  </si>
  <si>
    <t>Augusto Srl</t>
  </si>
  <si>
    <t>B48I13000570007</t>
  </si>
  <si>
    <t>CASA ITALIA SYSTE</t>
  </si>
  <si>
    <t>BOCCI AND PARTNERS SRL</t>
  </si>
  <si>
    <t>SOCIETA' INDUSTRIALE MARMI E GRANITI - SIMEG SRL</t>
  </si>
  <si>
    <t>IDEA SRL</t>
  </si>
  <si>
    <t>B11B13000310007</t>
  </si>
  <si>
    <t>Gate to Chin</t>
  </si>
  <si>
    <t>CALZATURIFICIO R.D.B. S.R.L.</t>
  </si>
  <si>
    <t>LORIBLU SPA</t>
  </si>
  <si>
    <t>BABY KETTY SRL</t>
  </si>
  <si>
    <t>VITTORIO VIRGILI S.R.L.</t>
  </si>
  <si>
    <t>CAPPELLETTI S.R.L.</t>
  </si>
  <si>
    <t>B35F13000580007</t>
  </si>
  <si>
    <t>ROON</t>
  </si>
  <si>
    <t>CALZATURIFICIO MERIANNA DI PETRINI BRUNELLA</t>
  </si>
  <si>
    <t>PUNTO A CAPO S.R.L.</t>
  </si>
  <si>
    <t>DE.LIU CONSULTING DI STORTI DEBRA</t>
  </si>
  <si>
    <t>B35F13000570007</t>
  </si>
  <si>
    <t>i2f</t>
  </si>
  <si>
    <t>Calzature Time di Michetti Gabriele &amp; C. Snc</t>
  </si>
  <si>
    <t>Officina 7</t>
  </si>
  <si>
    <t>Safe Way</t>
  </si>
  <si>
    <t>Pantofola D'Oro Spa</t>
  </si>
  <si>
    <t>B97H13002860007</t>
  </si>
  <si>
    <t>PROGETTO DI INTERNAZIONALIZZAZIONE COMMERCIALE PER FILIERE ORIZZONTALI DI IMPRESE CALZATURIERE. MERC[...]</t>
  </si>
  <si>
    <t>INDUSTRIA ITALIANA CALZATURE GROUP</t>
  </si>
  <si>
    <t>RICCI</t>
  </si>
  <si>
    <t>GALIZIO TORRESI</t>
  </si>
  <si>
    <t>GIMAR</t>
  </si>
  <si>
    <t>B27H13002650007</t>
  </si>
  <si>
    <t>OVERBOOKING - GEOSHOES: scarpe georeferenziate per la sicurezza degli ambienti di lavoro e la tutela[...]</t>
  </si>
  <si>
    <t>V.R.L. di Lattanzi Gianfranco &amp; C. snc</t>
  </si>
  <si>
    <t>BLUE STAR srl</t>
  </si>
  <si>
    <t>4D ENGINEERING SRL UNIPERSONALE</t>
  </si>
  <si>
    <t>SP PLAST CREATING SRL</t>
  </si>
  <si>
    <t>B47H13002950007</t>
  </si>
  <si>
    <t>OVERBOOKING - 100% MADE IN TORRE SAN PATRIZIO</t>
  </si>
  <si>
    <t>CALZ. CAROLINE DI CICCALè ALBERTO &amp; C. S.N.C.</t>
  </si>
  <si>
    <t>CALZATURIFICIO MERYPOP DI LIBERINI G. &amp; C. SOCIETà IN NOME COLLETTIVO</t>
  </si>
  <si>
    <t>GI.MAR. DI MERCURI MARIALUISA &amp; C. S.N.C.</t>
  </si>
  <si>
    <t>PRINCIPE DI BOLOGNA S.R.L.</t>
  </si>
  <si>
    <t>B37H12004800007</t>
  </si>
  <si>
    <t>Programma SPRINT - Sportello Internazionalizzazione Regione Marche</t>
  </si>
  <si>
    <t>REGIONE MARCHE</t>
  </si>
  <si>
    <t>B87H08000990007</t>
  </si>
  <si>
    <t>INVESTIMENTI TECNOLOGICI  SIGMA S.P.A</t>
  </si>
  <si>
    <t>B97H08001110007</t>
  </si>
  <si>
    <t>Acquisto macchinari per innovazione di prodotto e di process</t>
  </si>
  <si>
    <t>B27H08000970007</t>
  </si>
  <si>
    <t>INVESTIMENTI TECNOLOGICI  VETRART DI MIOLA SAUR</t>
  </si>
  <si>
    <t>VETRART DI MIOLA SAURO</t>
  </si>
  <si>
    <t>B97H08000740007</t>
  </si>
  <si>
    <t>INVESTIMENTI TECNOLOGICI  GM DI GRILLI MAURIZI</t>
  </si>
  <si>
    <t>GM DI GRILLI MAURIZIO</t>
  </si>
  <si>
    <t>B27H08000980007</t>
  </si>
  <si>
    <t>INVESTIMENTI TECNOLOGICI  SWEDLINGHAUS S.R.L</t>
  </si>
  <si>
    <t>SWEDLINGHAUS S.R.L.</t>
  </si>
  <si>
    <t>B27H08000720007</t>
  </si>
  <si>
    <t>La realizzazione del presente programma di investimento comporta l’acquisto presso l’azienda MA-MECC[...]</t>
  </si>
  <si>
    <t>SUOLIFICIO BURATTI SANTE DI BURATTI SANTE &amp; C. SNC</t>
  </si>
  <si>
    <t>B37H08001550007</t>
  </si>
  <si>
    <t>INVESTIMENTI TECNOLOGICI  TIPOGRAFIA*TACCONI DI TACCONI GIUSEPP</t>
  </si>
  <si>
    <t>TIPOGRAFIA*TACCONI DI TACCONI GIUSEPPE</t>
  </si>
  <si>
    <t>B27H08000960007</t>
  </si>
  <si>
    <t>INVESTIMENTI TECNOLOGICI  FUTURMEC S.N.C. DI PRETELLI WALTER &amp; C</t>
  </si>
  <si>
    <t>FUTURMEC S.N.C. DI PRETELLI WALTER &amp; C.</t>
  </si>
  <si>
    <t>B47H08001340007</t>
  </si>
  <si>
    <t>L’investimento è stato realizzato attraverso spese sostenute nella prima metà 2008 al fine di: poten[...]</t>
  </si>
  <si>
    <t>PUGLIA S.R.L.</t>
  </si>
  <si>
    <t>B77H08000900007</t>
  </si>
  <si>
    <t>L'AZIENDA HA ACQUISTATO UNA MACCHINA DA TAGLIO SISTEMA CAD/CAM MODELLO SATURNO 1 ECONOMICA COMPLETA [...]</t>
  </si>
  <si>
    <t>SOLETTIFICIO CAPROLI DI PANICCIA' AVE</t>
  </si>
  <si>
    <t>B47H08001520007</t>
  </si>
  <si>
    <t>INVESTIMENTI TECNOLOGICI  O.M.4 S.R.L</t>
  </si>
  <si>
    <t>O.M.4 S.R.L.</t>
  </si>
  <si>
    <t>B47H08001530007</t>
  </si>
  <si>
    <t>INVESTIMENTI TECNOLOGICI  IDEOSTAMPA S.R.L</t>
  </si>
  <si>
    <t>IDEOSTAMPA S.R.L.</t>
  </si>
  <si>
    <t>B97H08000880007</t>
  </si>
  <si>
    <t>INVESTIMENTI TECNOLOGICI  ATTREZZERIA FABRIANESE GATTI SIRO DI BERNA BICE E C. S.R.L</t>
  </si>
  <si>
    <t>B47H08001470007</t>
  </si>
  <si>
    <t>acquisto ed introduzione nel ciclo produttivo di un'isola robotizzata di saldatura a due stazioni e [...]</t>
  </si>
  <si>
    <t>NUOVA MA.NA.RO.</t>
  </si>
  <si>
    <t>B87H08001240007</t>
  </si>
  <si>
    <t>INVESTIMENTI TECNOLOGICI  ITALSERVIZI DI COSTANTINI ETTORE &amp; C. S.N.C</t>
  </si>
  <si>
    <t>ITALSERVIZI DI COSTANTINI ETTORE &amp; C. S.N.C.</t>
  </si>
  <si>
    <t>B47H08001350007</t>
  </si>
  <si>
    <t>INVESTIMENTI TECNOLOGICI  LITOEMME SR</t>
  </si>
  <si>
    <t>LITOEMME SRL</t>
  </si>
  <si>
    <t>B97H08000890007</t>
  </si>
  <si>
    <t>INVESTIMENTI TECNOLOGICI  ROSANNA TAGLIO DI FILIPPINI ROSANN</t>
  </si>
  <si>
    <t>ROSANNA TAGLIO DI FILIPPINI ROSANNA</t>
  </si>
  <si>
    <t>B37H08001740007</t>
  </si>
  <si>
    <t>INVESTIMENTI TECNOLOGICI  ALEF DI ANGELETTI FLAVI</t>
  </si>
  <si>
    <t>ALEF DI ANGELETTI FLAVIO</t>
  </si>
  <si>
    <t>B17H08001300007</t>
  </si>
  <si>
    <t>INVESTIMENTI TECNOLOGICI  SUOLIFICIO PRESTIGE DI CORRADINI CLAUDI</t>
  </si>
  <si>
    <t>SUOLIFICIO PRESTIGE DI CORRADINI CLAUDIO</t>
  </si>
  <si>
    <t>B17H08001210007</t>
  </si>
  <si>
    <t>INVESTIMENTI TECNOLOGICI  MIRKO DI TURTU' E C. S.N.C</t>
  </si>
  <si>
    <t>MIRKO DI TURTU' E C. S.N.C.</t>
  </si>
  <si>
    <t>B27H08000990007</t>
  </si>
  <si>
    <t>INVESTIMENTI TECNOLOGICI  CISEL - S.R.L. - CIRCUITI STAMPATI PER APPLICAZIONI ELETTRONICH</t>
  </si>
  <si>
    <t>B67H08001170007</t>
  </si>
  <si>
    <t>INVESTIMENTI TECNOLOGICI  TIPOLITO ILARI S.N.C. DI ILARI MARCO &amp; C</t>
  </si>
  <si>
    <t>TIPOLITO ILARI S.N.C. DI ILARI MARCO &amp; C.</t>
  </si>
  <si>
    <t>B97H08000860007</t>
  </si>
  <si>
    <t>INVESTIMENTI TECNOLOGICI  PNT STAMPI S.N.C. DI PAPARELLI F. &amp; C</t>
  </si>
  <si>
    <t>PNT STAMPI S.N.C. DI PAPARELLI F. &amp; C.</t>
  </si>
  <si>
    <t>B87H08000930007</t>
  </si>
  <si>
    <t>Il progetto di investimento riguarderà in particolare le seguenti fasi produttive:  • la rifinitura [...]</t>
  </si>
  <si>
    <t>LUNA QUINTO</t>
  </si>
  <si>
    <t>B37H08001490007</t>
  </si>
  <si>
    <t>L'Artista del Legno è prossima all'acquisto, che si concretizzerà da qui a pochi mesi, di un macchin[...]</t>
  </si>
  <si>
    <t>L'ARTISTA DEL LEGNO SNC DI SALPANTI IRENE &amp; C.</t>
  </si>
  <si>
    <t>B27H08000850007</t>
  </si>
  <si>
    <t>INVESTIMENTI TECNOLOGICI  DIMENSIONE IT S.R.L</t>
  </si>
  <si>
    <t>DIMENSIONE IT S.R.L.</t>
  </si>
  <si>
    <t>B17H08001080007</t>
  </si>
  <si>
    <t>Il progetto di investimento sarà effettuato nello stabilimento produttivo di Montemarciano e prevede[...]</t>
  </si>
  <si>
    <t>COLORIFICIO SAN MARCO</t>
  </si>
  <si>
    <t>B27H08001000007</t>
  </si>
  <si>
    <t>INVESTIMENTI TECNOLOGICI  GEL - S.P.A</t>
  </si>
  <si>
    <t>GEL - S.P.A.</t>
  </si>
  <si>
    <t>B17H08001260007</t>
  </si>
  <si>
    <t>INVESTIMENTI TECNOLOGICI  CENTERINOX S.R.L</t>
  </si>
  <si>
    <t>B67H08001150007</t>
  </si>
  <si>
    <t>INVESTIMENTI TECNOLOGICI  OMNIA TECNOLOGIE S.R.L</t>
  </si>
  <si>
    <t>OMNIA TECNOLOGIE S.R.L.</t>
  </si>
  <si>
    <t>B27H08000730007</t>
  </si>
  <si>
    <t>Il progetto è stato pienamente realizzato, sta dando ottimi risultati e le spese si sono dimostrate [...]</t>
  </si>
  <si>
    <t>ARTI GRAFICHE STIBU S.N.C.</t>
  </si>
  <si>
    <t>B27H08000740007</t>
  </si>
  <si>
    <t>L'investimento è di 400.000,00 euro con un leasing ancora da stipulare, ma che faremo a 7 anni.  In [...]</t>
  </si>
  <si>
    <t>C.R.C. di Rocchi Luigi &amp; C.</t>
  </si>
  <si>
    <t>B17H08001190007</t>
  </si>
  <si>
    <t>INVESTIMENTI TECNOLOGICI  FONDAR S.P.A</t>
  </si>
  <si>
    <t>B37H08001560007</t>
  </si>
  <si>
    <t>IL PROGETTO CONSISTE NELL'INTRODUZIONE DI DUE NUOVI MACCHINARI COMPUTERIZZATI DEI QUALI UNO GIA' PRE[...]</t>
  </si>
  <si>
    <t>FIORINI VALERIO</t>
  </si>
  <si>
    <t>B77H08001100007</t>
  </si>
  <si>
    <t>INVESTIMENTI TECNOLOGICI  ORVIETANI SERVICE SOCIETA' A RESPONSABILITA' LIMITAT</t>
  </si>
  <si>
    <t>ORVIETANI SERVICE SOCIETA' A RESPONSABILITA' LIMITATA</t>
  </si>
  <si>
    <t>B77H08000910007</t>
  </si>
  <si>
    <t>RUBINETTI:   Realizzazione nuova linea di produzione rubinetti in alluminio ad elevatissima automazi[...]</t>
  </si>
  <si>
    <t>DEFENDI ITALY</t>
  </si>
  <si>
    <t>B77H08000920007</t>
  </si>
  <si>
    <t>INVESTIMENTI TECNOLOGICI  LA TRAMA S.R.L</t>
  </si>
  <si>
    <t>LA TRAMA S.R.L.</t>
  </si>
  <si>
    <t>B67H08001070007</t>
  </si>
  <si>
    <t>Il progetto che la Graziano Ricami  intende realizzare è basato sulle seguenti tipologie di investim[...]</t>
  </si>
  <si>
    <t>Graziano Ricami</t>
  </si>
  <si>
    <t>B47H08001360007</t>
  </si>
  <si>
    <t>Il progetto, intende introdurre una nuova fase lavorativa all'interno dell'azienda, la tranciatura. [...]</t>
  </si>
  <si>
    <t>DE ANGELIS SILMA</t>
  </si>
  <si>
    <t>B37H08001760007</t>
  </si>
  <si>
    <t>INVESTIMENTI TECNOLOGICI  A.S.G. S.R.L</t>
  </si>
  <si>
    <t>A.S.G. S.R.L.</t>
  </si>
  <si>
    <t>B97H08000930007</t>
  </si>
  <si>
    <t>INVESTIMENTI TECNOLOGICI  SALUMIFICIO S.GIORGIO F.LLI MATTII ENZO, UGO &amp; C. SN</t>
  </si>
  <si>
    <t>SALUMIFICIO S.GIORGIO F.LLI MATTII ENZO, UGO &amp; C. SNC</t>
  </si>
  <si>
    <t>B17H08001090007</t>
  </si>
  <si>
    <t>INVESTIMENTI TECNOLOGICI  TECNOMEC DI BALICCHIA E BUSSOLETTI SN</t>
  </si>
  <si>
    <t>TECNOMEC DI BALICCHIA E BUSSOLETTI SNC</t>
  </si>
  <si>
    <t>B17H08001320007</t>
  </si>
  <si>
    <t>IL PROGETTO CHE SI INTENDE PERSEGUIRE RIGUARDA UN ULTERIORE INNOVAZIONE ALL'INTERNO DEL LABORATORIO [...]</t>
  </si>
  <si>
    <t>BUCCIARELLI BRUNO</t>
  </si>
  <si>
    <t>B47H08001480007</t>
  </si>
  <si>
    <t>INVESTIMENTI TECNOLOGICI  OLEIFICIO ALESSANDRINI OSCAR &amp; C. S.N.C</t>
  </si>
  <si>
    <t>OLEIFICIO ALESSANDRINI OSCAR &amp; C. S.N.C.</t>
  </si>
  <si>
    <t>B37H08001770007</t>
  </si>
  <si>
    <t>INVESTIMENTI TECNOLOGICI  NUTRATEC S.R.L</t>
  </si>
  <si>
    <t>NUTRATEC S.R.L.</t>
  </si>
  <si>
    <t>B97H08000750007</t>
  </si>
  <si>
    <t>INVESTIMENTI TECNOLOGICI  VALMEX S.P.A</t>
  </si>
  <si>
    <t>B37H08001810007</t>
  </si>
  <si>
    <t>INVESTIMENTI TECNOLOGICI  COSMA DI MATTIOLI LUCA &amp; C. S.A.S</t>
  </si>
  <si>
    <t>B37H08001570007</t>
  </si>
  <si>
    <t>INVESTIMENTI TECNOLOGICI  S.C.D. SMILE DI SANCHINI EV</t>
  </si>
  <si>
    <t>B97H08000760007</t>
  </si>
  <si>
    <t>INVESTIMENTI TECNOLOGICI  TARGOTECNICA S.R.L</t>
  </si>
  <si>
    <t>TARGOTECNICA S.R.L.</t>
  </si>
  <si>
    <t>B17H08001280007</t>
  </si>
  <si>
    <t>INVESTIMENTI TECNOLOGICI  FUNIS COOP. - SOCIETA' COOPERATIV</t>
  </si>
  <si>
    <t>FUNIS COOP. - SOCIETA' COOPERATIVA</t>
  </si>
  <si>
    <t>B97H08000770007</t>
  </si>
  <si>
    <t>Il progetto di investimento riguarda l’acquisto di una macchina automatica (mod.IMPREX) per la stamp[...]</t>
  </si>
  <si>
    <t>LORETELLI DANIELA</t>
  </si>
  <si>
    <t>B27H08000660007</t>
  </si>
  <si>
    <t>THILIOPLAST S.r.l. Unipersonal</t>
  </si>
  <si>
    <t>THILIOPLAST S.r.l. Unipersonale</t>
  </si>
  <si>
    <t>B87H08001160007</t>
  </si>
  <si>
    <t>INVESTIMENTI TECNOLOGICI  GIOPLAST DEI F/LLI CORRADI E C. S.N.C</t>
  </si>
  <si>
    <t>GIOPLAST DEI F/LLI CORRADI E C. S.N.C.</t>
  </si>
  <si>
    <t>B87H08001000007</t>
  </si>
  <si>
    <t>INVESTIMENTI TECNOLOGICI  LUCIANO MANSERVIGI S.R.L</t>
  </si>
  <si>
    <t>LUCIANO MANSERVIGI S.R.L.</t>
  </si>
  <si>
    <t>B87H08001010007</t>
  </si>
  <si>
    <t>L'azienda intende acquistare un macchinario altamente innovativo; si tratta di un sistema laser ad a[...]</t>
  </si>
  <si>
    <t>TG DI TOMBOLESI  EMILIO &amp; C. S.N.C.</t>
  </si>
  <si>
    <t>B87H08001020007</t>
  </si>
  <si>
    <t>IL PROGETTO DA REALIZZARE PREVEDE L'ACQUISTO DI 3 MACCHINARI TUTTI DOTATI DI CONTROLLO ELETTRONICO A[...]</t>
  </si>
  <si>
    <t>EFFEGIEMME S.N.C. DI FOSCHI GIANCARLO E MARCO</t>
  </si>
  <si>
    <t>B27H08001060007</t>
  </si>
  <si>
    <t>Il progetto da realizzare consiste nell’acquisto di:  1. Macchina FHM – IDC – così composta:  • FHM [...]</t>
  </si>
  <si>
    <t>SELETTRA</t>
  </si>
  <si>
    <t>B27H08000680007</t>
  </si>
  <si>
    <t>B37H08001580007</t>
  </si>
  <si>
    <t>Il progetto da realizzare (in gran parte gli investimenti sono stati già effettuati) prevede l’acqui[...]</t>
  </si>
  <si>
    <t>O.MEC. - S.R.L.</t>
  </si>
  <si>
    <t>B57H08000830007</t>
  </si>
  <si>
    <t>INVESTIMENTI TECNOLOGICI  SCATOLIFICIO OSCAR DI AMAOLO PIER</t>
  </si>
  <si>
    <t>SCATOLIFICIO OSCAR DI AMAOLO PIERO</t>
  </si>
  <si>
    <t>B37H08001750007</t>
  </si>
  <si>
    <t>realizzazione di un impianto autom. di betonaggio e lavaggio autobet. e riciclo delle acque reflue</t>
  </si>
  <si>
    <t>A.CE.MA.T. - CAVA DI SABBIA, GHIAIA E GRANULATI ASFALTICI</t>
  </si>
  <si>
    <t>B67H08001080007</t>
  </si>
  <si>
    <t>I 5 MACCHINARI SONO STATI GIA' FATTURATI ED INTERAMENTE PAGATI, SONO GIA' IN OPERA NEL SOLETTIFICIO [...]</t>
  </si>
  <si>
    <t>FALERIA DI TRASATTI F.,DIOMEDI A. &amp; C SNC</t>
  </si>
  <si>
    <t>B87H08001030007</t>
  </si>
  <si>
    <t>INVESTIMENTI TECNOLOGICI  NOVA TECNOSTAMPI - S.R.L</t>
  </si>
  <si>
    <t>NOVA TECNOSTAMPI - S.R.L.</t>
  </si>
  <si>
    <t>B57H08000930007</t>
  </si>
  <si>
    <t>INVESTIMENTI TECNOLOGICI  PRINCIPE DI BOLOGNA S.R.L</t>
  </si>
  <si>
    <t>B47H08001370007</t>
  </si>
  <si>
    <t>Il progetto prevede la sostituzione di macchinari utilizzati per la produzione di maglie, mod. PROTT[...]</t>
  </si>
  <si>
    <t>MAGLIFICIO G.M. DI GALLI IVANA E MAGRI MARA</t>
  </si>
  <si>
    <t>B97H08000950007</t>
  </si>
  <si>
    <t>INVESTIMENTI TECNOLOGICI  S.T.A.F. S.P.A</t>
  </si>
  <si>
    <t>B37H08001590007</t>
  </si>
  <si>
    <t>La Color Line ha intenzione di realizzare un impianto moderno e completo per la produzione di lastre[...]</t>
  </si>
  <si>
    <t>COLOR LINE SRL</t>
  </si>
  <si>
    <t>B47H08001310007</t>
  </si>
  <si>
    <t>Il progetto consiste in una modernizzazione dell'azienda a 360° sotto l'assetto produttivo, organizz[...]</t>
  </si>
  <si>
    <t>R.C.S. DI RANGO TERZILIO</t>
  </si>
  <si>
    <t>B17H08001290007</t>
  </si>
  <si>
    <t>INVESTIMENTI TECNOLOGICI  S.T.M. S.R.L</t>
  </si>
  <si>
    <t>S.T.M. S.R.L.</t>
  </si>
  <si>
    <t>B97H08000780007</t>
  </si>
  <si>
    <t>La Faber Vetreria ha acquistato una marcatrice laser compatta dalla Elettronica Valseriana Spa per u[...]</t>
  </si>
  <si>
    <t>FABER VETRERIA DI CENSI ASSUNTA &amp; C SNC</t>
  </si>
  <si>
    <t>B67H08001180007</t>
  </si>
  <si>
    <t>INVESTIMENTI TECNOLOGICI  MICROTECH S.N.C. DI BORRI GABRIELE &amp; CARCIOFI ORLAND</t>
  </si>
  <si>
    <t>MICROTECH S.N.C. DI BORRI GABRIELE &amp; CARCIOFI ORLANDO</t>
  </si>
  <si>
    <t>B77H08000930007</t>
  </si>
  <si>
    <t>Il progetto di investimento riguarda l’acquisto dei seguenti beni:  - centro di lavoro verticale MOR[...]</t>
  </si>
  <si>
    <t>DONDI PAOLO</t>
  </si>
  <si>
    <t>B87H08001040007</t>
  </si>
  <si>
    <t>INVESTIMENTI TECNOLOGICI  FOGLIA - S.R.L</t>
  </si>
  <si>
    <t>FOGLIA - S.R.L.</t>
  </si>
  <si>
    <t>B37H08001600007</t>
  </si>
  <si>
    <t>INVESTIMENTI TECNOLOGICI  C.R.A. INOX S.R.L</t>
  </si>
  <si>
    <t>C.R.A. INOX S.R.L.</t>
  </si>
  <si>
    <t>B97H08000790007</t>
  </si>
  <si>
    <t>Il progetto di investimento comprende i seguenti acquisti:  - 1 macchina oleodinamica automatica BMB[...]</t>
  </si>
  <si>
    <t>PENTA-PLAST DI SATANASSI ARNALDO &amp; C.</t>
  </si>
  <si>
    <t>B27H08000930007</t>
  </si>
  <si>
    <t>INVESTIMENTI TECNOLOGICI  MELIFFI GIAMPAOL</t>
  </si>
  <si>
    <t>MELIFFI GIAMPAOLO</t>
  </si>
  <si>
    <t>B37H08001610007</t>
  </si>
  <si>
    <t>INVESTIMENTI TECNOLOGICI  GBA LAVORAZIONI MECCANICHE S.N.C. DI GUERRA DIEGO E AIUDI OMA</t>
  </si>
  <si>
    <t>GBA LAVORAZIONI MECCANIHE</t>
  </si>
  <si>
    <t>B67H08001090007</t>
  </si>
  <si>
    <t>IL PROGETTO PROPOSTO RIGUARDA L'ACQUISTO D I N. 2 MACCHINE DA RICAMO CONTROLLATE DA LCD CON DIVERSE [...]</t>
  </si>
  <si>
    <t>LUPOLULU' SRL</t>
  </si>
  <si>
    <t>B17H08001100007</t>
  </si>
  <si>
    <t>IL PROGETTO RIGUARDA L'INTRODUZIONE ALL'INTERNO DEL CICLO PRODUTTIVO AZIENDALE DI UN MACCHINARIO INN[...]</t>
  </si>
  <si>
    <t>B.G.M.</t>
  </si>
  <si>
    <t>B57H08000950007</t>
  </si>
  <si>
    <t>INVESTIMENTI TECNOLOGICI  ANTORAF S.R.L</t>
  </si>
  <si>
    <t>B27H08000750007</t>
  </si>
  <si>
    <t>Gli investimenti di carattere innovativo programmati dalla PASTA FRESCA VADESE sono:   - 1 linea di [...]</t>
  </si>
  <si>
    <t>PASTA FRESCA VADESE DI PAPI FILIPPO &amp; C.</t>
  </si>
  <si>
    <t>B77H08001000007</t>
  </si>
  <si>
    <t>L' INVESTIMENTO PROPOSTO DA CANDIDARE A CONTRIBUTO CONSTA DI TRE MACCHINARI AD ELEVATA TECNOLOGIA, T[...]</t>
  </si>
  <si>
    <t>RICAMIFICIO ANTONELLI DI ANTONELLI MARIO</t>
  </si>
  <si>
    <t>B42C08000200007</t>
  </si>
  <si>
    <t>B77H08001080007</t>
  </si>
  <si>
    <t>Per aumentare la produttività e il livello qualitativo riducendo al tempo stesso l’impatto ambiental[...]</t>
  </si>
  <si>
    <t>B57H08000880007</t>
  </si>
  <si>
    <t>INVESTIMENTI TECNOLOGICI  OFFICINA MECCANICA DI PRECISIONE DI PETTINARI GIANPIER</t>
  </si>
  <si>
    <t>OFFICINA MECCANICA DI PRECISIONE DI PETTINARI GIANPIERO</t>
  </si>
  <si>
    <t>B17H08001170007</t>
  </si>
  <si>
    <t>L'investimento che si intedne realizzare è costituito dall'acquisto di diversi macchinari: 1) saldat[...]</t>
  </si>
  <si>
    <t>ANDOLFI &amp; C    S.N.C.</t>
  </si>
  <si>
    <t>B97H08000960007</t>
  </si>
  <si>
    <t>INVESTIMENTI TECNOLOGICI  A.D.I. S.N.C. DI DILETTI FRANCO &amp; C</t>
  </si>
  <si>
    <t>A.D.I. S.N.C. DI DILETTI FRANCO &amp; C.</t>
  </si>
  <si>
    <t>B97H08000870007</t>
  </si>
  <si>
    <t>INVESTIMENTI TECNOLOGICI  PONTONI S.P.A</t>
  </si>
  <si>
    <t>PONTONI S.P.A.</t>
  </si>
  <si>
    <t>B47H08001320007</t>
  </si>
  <si>
    <t>INVESTIMENTI TECNOLOGICI  S.T.A. 2000 - S.R.L</t>
  </si>
  <si>
    <t>B47H08001380007</t>
  </si>
  <si>
    <t>L’investimento in questione consiste principalmente nell’acquisto di un Centro di lavoro a controllo[...]</t>
  </si>
  <si>
    <t>IST2003 S.r.l.</t>
  </si>
  <si>
    <t>B87H08001210007</t>
  </si>
  <si>
    <t>INVESTIMENTI TECNOLOGICI  PAER MATIC S.N.C. DI PALLOTTA ALFREDO &amp; C</t>
  </si>
  <si>
    <t>PAER MATIC S.N.C. DI PALLOTTA ALFREDO &amp; C.</t>
  </si>
  <si>
    <t>B27H08000760007</t>
  </si>
  <si>
    <t>Il progetto realizzato consiste nell’acquisto di 1 Impianto per le lavorazioni laser completo di mag[...]</t>
  </si>
  <si>
    <t>SAMPAOLESI IGINO &amp; C. s.n.c.</t>
  </si>
  <si>
    <t>B67H08001060007</t>
  </si>
  <si>
    <t>Il progetto di investimento della CMR srl, di € 438.410,  è formato dai seguenti acquisti:  • Centro[...]</t>
  </si>
  <si>
    <t>C.M.R. SRL</t>
  </si>
  <si>
    <t>B57H08000960007</t>
  </si>
  <si>
    <t>INVESTIMENTI TECNOLOGICI  AMBEDO DI GABRIELLI DOMENICO &amp; C. - SOCIETA' IN NOME COLLETTIV</t>
  </si>
  <si>
    <t>AMBEDO DI GABRIELLI DOMENICO &amp; C. - SOCIETA' IN NOME COLLETTIVO</t>
  </si>
  <si>
    <t>B47H08001390007</t>
  </si>
  <si>
    <t>L’investimento della ditta MANCINELI MECCANICA comprende l’acquisto di un centro di lavoro a control[...]</t>
  </si>
  <si>
    <t>MANCINELLI MECCANICA DI MANCINELLI MIRKO</t>
  </si>
  <si>
    <t>B37H08001620007</t>
  </si>
  <si>
    <t>INVESTIMENTI TECNOLOGICI  DUCCI F.LLI S.R.L</t>
  </si>
  <si>
    <t>DUCCI F.LLI S.R.L.</t>
  </si>
  <si>
    <t>B77H08001090007</t>
  </si>
  <si>
    <t>INVESTIMENTI TECNOLOGICI  VAGNINI MARC</t>
  </si>
  <si>
    <t>VAGNINI MARCO</t>
  </si>
  <si>
    <t>B27H08000690007</t>
  </si>
  <si>
    <t>INVESTIMENTI TECNOLOGICI  FAIP S.R.L</t>
  </si>
  <si>
    <t>B47H08001450007</t>
  </si>
  <si>
    <t>INVESTIMENTI TECNOLOGICI  BIOAESIS S.R.L</t>
  </si>
  <si>
    <t>B47H08001410007</t>
  </si>
  <si>
    <t>L’investimento cui si intende dare attuazione (per un totale di € 663.091,80) riguarda l’inserimento[...]</t>
  </si>
  <si>
    <t>SCATOLIFICIO TIBERI</t>
  </si>
  <si>
    <t>B32C08000140007</t>
  </si>
  <si>
    <t>La CORSALINI ANTONIO andrà ad investire nell’acquisto di un ROBOT DI VERNICIATURA MOD. GR-650 ST ges[...]</t>
  </si>
  <si>
    <t>CORSALINI ANTONIO</t>
  </si>
  <si>
    <t>B87H08001220007</t>
  </si>
  <si>
    <t>INVESTIMENTI TECNOLOGICI  FILFER SNC DI SANGUIGNI &amp; SPACCAPANICCI</t>
  </si>
  <si>
    <t>FILFER SNC DI SANGUIGNI &amp; SPACCAPANICCIA</t>
  </si>
  <si>
    <t>B27H08000940007</t>
  </si>
  <si>
    <t>INVESTIMENTI TECNOLOGICI  AMI STAMPI DI MILANI ANGEL</t>
  </si>
  <si>
    <t>AMI STAMPI DI MILANI ANGELO</t>
  </si>
  <si>
    <t>B97H08000800007</t>
  </si>
  <si>
    <t>IL PROGETTO RIGUARDA L'ACQUISIZIONE DI UN AMCCHINARIO AD ELEVATA TECNOLOGIA ED INNOVATIVO CHE CONSEN[...]</t>
  </si>
  <si>
    <t>TRANCERIA FLORIDA</t>
  </si>
  <si>
    <t>B37H08001630007</t>
  </si>
  <si>
    <t>INVESTIMENTI TECNOLOGICI  M.P.C. S.R.L</t>
  </si>
  <si>
    <t>M.P.C. S.R.L.</t>
  </si>
  <si>
    <t>B97H08000810007</t>
  </si>
  <si>
    <t>L'ACQUISTO DEL MACCHINARIO LOGICA MOD.200/TZS1 SERVIRA' A FAR SI CHE L'AZIENDA POTRA' DIVERSIFICARE [...]</t>
  </si>
  <si>
    <t>ROSIS SAS DI ERCOLI ROBERTINO &amp; C.</t>
  </si>
  <si>
    <t>B67H08001200007</t>
  </si>
  <si>
    <t>INVESTIMENTI TECNOLOGICI  CALZATURIFICIO LORENZI DI MAZZA GIOVANNI &amp; C. S.A.S</t>
  </si>
  <si>
    <t>CALZATURIFICIO LORENZI DI MAZZA GIOVANNI &amp; C. S.A.S.</t>
  </si>
  <si>
    <t>B17H08001110007</t>
  </si>
  <si>
    <t>AGGIORNAMENTO TECNOLOGICO DEL REPARTO AFFILATERIA MEDIANTE INSERIMENTO DI UN NUOVO MACCHINARIO PER E[...]</t>
  </si>
  <si>
    <t>UTENSIL CENTRO DI BARTOLINI L. &amp; PAZZAGLINI W. SNC</t>
  </si>
  <si>
    <t>B27H08000770007</t>
  </si>
  <si>
    <t>Come riportato sopra il progetto che la Florida intende realizzare ha come finalità quella di aument[...]</t>
  </si>
  <si>
    <t>Florida di Vita Floriano &amp; C. Snc</t>
  </si>
  <si>
    <t>B77H08000940007</t>
  </si>
  <si>
    <t>Il progetto comprende l’acquisto di un Centro di lavoro Verticale computerizzato SIGMA LEADER 7 con [...]</t>
  </si>
  <si>
    <t>M CONTI</t>
  </si>
  <si>
    <t>B17H08001120007</t>
  </si>
  <si>
    <t>Qualità del prodotto, dinamismo, esperienza e alta tecnologia, fanno della CALZATURIFICIO PIZZUTI un[...]</t>
  </si>
  <si>
    <t>CALZATURIFICIO PIZZUTI S.R.L.</t>
  </si>
  <si>
    <t>B27H08000780007</t>
  </si>
  <si>
    <t>La INFISSI 2000, con l’obiettivo di innovare i macchinari presenti in azienda, automatizzare parte d[...]</t>
  </si>
  <si>
    <t>INFISSI 2000 DI VIOZZI GIAMPAOLO</t>
  </si>
  <si>
    <t>B27H08000700007</t>
  </si>
  <si>
    <t>La MEC SYSTEM SRL andrà ad investire nell’acquisto di due torni a CNC che avranno come obiettivo pri[...]</t>
  </si>
  <si>
    <t>B67H08001100007</t>
  </si>
  <si>
    <t>CREAZIONE DI UNA NUOVA LINEA PRODUTTIVA DI SCHEDE ELETTRONICH</t>
  </si>
  <si>
    <t>ELCA DI CARELLI BRUNO &amp; C. SNC</t>
  </si>
  <si>
    <t>B91B10000740007</t>
  </si>
  <si>
    <t>INVESTIMENTI TECNOLOGICI  SOLETTIFICIO ROMAS DEI F.LLI STOPPO M.R. &amp; C. SN</t>
  </si>
  <si>
    <t>SOLETTIFICIO ROMAS DEI F.LLI STOPPO M.R. &amp; C. SNC</t>
  </si>
  <si>
    <t>B91B10000770007</t>
  </si>
  <si>
    <t>INVESTIMENTI TECNOLOGICI  ROSER ADESIVI - S.R.L</t>
  </si>
  <si>
    <t>ROSER ADESIVI - S.R.L.</t>
  </si>
  <si>
    <t>B31B09014500007</t>
  </si>
  <si>
    <t>INVESTIMENTI TECNOLOGICI  NUOVA SIMA - S.R.L</t>
  </si>
  <si>
    <t>NUOVA SIMA - S.R.L.</t>
  </si>
  <si>
    <t>B21B10000730007</t>
  </si>
  <si>
    <t>INVESTIMENTI TECNOLOGICI  CHIARAMARINI AMLETO &amp; C. S.N.C</t>
  </si>
  <si>
    <t>CHIARAMARINI AMLETO &amp; C. S.N.C.</t>
  </si>
  <si>
    <t>B67H10002710007</t>
  </si>
  <si>
    <t>INVESTIMENTI TECNOLOGICI  GIESSE GROUP SR</t>
  </si>
  <si>
    <t>GIESSE GROUP SRL</t>
  </si>
  <si>
    <t>B77H10001690007</t>
  </si>
  <si>
    <t>INVESTIMENTI TECNOLOGICI  C.M.T. UTENSILI S.P.A</t>
  </si>
  <si>
    <t>B37H10003290007</t>
  </si>
  <si>
    <t>Acquisto di macchinari per la preparazione del calcestruzzo, completi di impianto elettrico, oleodin[...]</t>
  </si>
  <si>
    <t>R.P. - ROBERTI &amp; PAOLETTI S.R.L.</t>
  </si>
  <si>
    <t>B67H09001980007</t>
  </si>
  <si>
    <t>LE GROUP SRL Ecoinnovazion</t>
  </si>
  <si>
    <t>LE GROUP SRL</t>
  </si>
  <si>
    <t>B97H09000920007</t>
  </si>
  <si>
    <t>Sostegno agli investimenti eco-innovativi nelle PM</t>
  </si>
  <si>
    <t>B37H09002740007</t>
  </si>
  <si>
    <t>BED SA</t>
  </si>
  <si>
    <t>BED SAD DI D'ANGELO DANIELE E C.</t>
  </si>
  <si>
    <t>B77H09001400007</t>
  </si>
  <si>
    <t>ECO INNOVAZION</t>
  </si>
  <si>
    <t>BIZZARRI</t>
  </si>
  <si>
    <t>B87H09000890007</t>
  </si>
  <si>
    <t>CLOVER</t>
  </si>
  <si>
    <t>B87H09000930007</t>
  </si>
  <si>
    <t>TIPOGRAFIA SAN GIUSEPPE SRL</t>
  </si>
  <si>
    <t>B27H09001080007</t>
  </si>
  <si>
    <t>CRAMA</t>
  </si>
  <si>
    <t>B37H09002360007</t>
  </si>
  <si>
    <t>VIBB SRL</t>
  </si>
  <si>
    <t>B48I09001460007</t>
  </si>
  <si>
    <t>TAMENGHI ANNA RITA</t>
  </si>
  <si>
    <t>B27H09001130007</t>
  </si>
  <si>
    <t>CRAGLIA MARMI SR</t>
  </si>
  <si>
    <t>CRAGLIA MARMI</t>
  </si>
  <si>
    <t>B57H09001280007</t>
  </si>
  <si>
    <t>BARTOLI MECHANIC</t>
  </si>
  <si>
    <t>BARTOLI MECHANICS</t>
  </si>
  <si>
    <t>B87H09001060007</t>
  </si>
  <si>
    <t>B.E.C.A</t>
  </si>
  <si>
    <t>B87H09000870007</t>
  </si>
  <si>
    <t>CIAMAGLIA METALARREDI - ACQUISTO NUOVO SISTEMA LASER AUTOMATIC</t>
  </si>
  <si>
    <t>CIAMAGLIA METALARREDI DI CIAMAGLIA P. B. &amp; C.</t>
  </si>
  <si>
    <t>B57H09001040007</t>
  </si>
  <si>
    <t>MECCANICA VADES</t>
  </si>
  <si>
    <t>MECCANICA VADESE</t>
  </si>
  <si>
    <t>B37H08001680007</t>
  </si>
  <si>
    <t>TECNOMODEL SR</t>
  </si>
  <si>
    <t>TECNOMODEL SRL</t>
  </si>
  <si>
    <t>B87H08001150007</t>
  </si>
  <si>
    <t>LEVIGAR DI FEDERICI GIANFRANCO &amp; C. SN</t>
  </si>
  <si>
    <t>LEVIGAR DI FEDERICI GIANFRANCO &amp; C. SNC</t>
  </si>
  <si>
    <t>B27H08000900007</t>
  </si>
  <si>
    <t>color system sn</t>
  </si>
  <si>
    <t>COLOR SYSTEM SNC</t>
  </si>
  <si>
    <t>B27H08000860007</t>
  </si>
  <si>
    <t>EBAN SR</t>
  </si>
  <si>
    <t>EBAN SRL</t>
  </si>
  <si>
    <t>B27H08000870007</t>
  </si>
  <si>
    <t>AREA SR</t>
  </si>
  <si>
    <t>B87H08001120007</t>
  </si>
  <si>
    <t>RI.ME.L. SR</t>
  </si>
  <si>
    <t>RI.ME.L. S.r.l.</t>
  </si>
  <si>
    <t>B87H08001130007</t>
  </si>
  <si>
    <t>G.E.M. SR</t>
  </si>
  <si>
    <t>G.E.M. SRL</t>
  </si>
  <si>
    <t>B37H08001690007</t>
  </si>
  <si>
    <t>2 B.M. SR</t>
  </si>
  <si>
    <t>2 BM SRL</t>
  </si>
  <si>
    <t>B17H08001160007</t>
  </si>
  <si>
    <t>EUROCOLOR SR</t>
  </si>
  <si>
    <t>EUROCOLOR</t>
  </si>
  <si>
    <t>B47H08001440007</t>
  </si>
  <si>
    <t>SIL FIM SR</t>
  </si>
  <si>
    <t>SIL FIM</t>
  </si>
  <si>
    <t>B77H08001030007</t>
  </si>
  <si>
    <t>EUROANT SP</t>
  </si>
  <si>
    <t>EUROANT SPA</t>
  </si>
  <si>
    <t>B77H08001010007</t>
  </si>
  <si>
    <t>G &amp; D SR</t>
  </si>
  <si>
    <t>G &amp; D</t>
  </si>
  <si>
    <t>B77H08001040007</t>
  </si>
  <si>
    <t>EUROSUOLE SP</t>
  </si>
  <si>
    <t>EUROSUOLE</t>
  </si>
  <si>
    <t>B67H08001140007</t>
  </si>
  <si>
    <t>C.M.R. SR</t>
  </si>
  <si>
    <t>B18B08000020007</t>
  </si>
  <si>
    <t>Ecolabel - Baldassarri Giuseppe</t>
  </si>
  <si>
    <t>BALDASSARI GIUSEPPE</t>
  </si>
  <si>
    <t>B48B08000000007</t>
  </si>
  <si>
    <t>COUNTRY HOUSE CA' LANI DI ALOIGI MARIO - ECOLABEL</t>
  </si>
  <si>
    <t>COUNTRY HOUSE CA' LANI DI ALOIGI MARIO</t>
  </si>
  <si>
    <t>B38B08000050007</t>
  </si>
  <si>
    <t>PERBACCO DI BONATTI FEDERICO - ECOLABEL</t>
  </si>
  <si>
    <t>PERBACCO DI BONATTI FEDERICO</t>
  </si>
  <si>
    <t>B48B08000010007</t>
  </si>
  <si>
    <t>L'ORIZZONTE - ECOLABEL</t>
  </si>
  <si>
    <t>L'ORIZZONTE</t>
  </si>
  <si>
    <t>B28B08000020007</t>
  </si>
  <si>
    <t>CINQUARI STL - ECOLABEL</t>
  </si>
  <si>
    <t>CINQUARI S.R.L.</t>
  </si>
  <si>
    <t>B38B08000060007</t>
  </si>
  <si>
    <t>FI.BA. SRL - ECOLABEL</t>
  </si>
  <si>
    <t>FI.BA. SRL</t>
  </si>
  <si>
    <t>B58B08000040007</t>
  </si>
  <si>
    <t>DE SILVESTRI RICCARDO - ECOLABEL</t>
  </si>
  <si>
    <t>DE SILVESTRI RICCARDO</t>
  </si>
  <si>
    <t>B88B08000000007</t>
  </si>
  <si>
    <t>AIRONE COUNTRY HOUSE - ECOLABEL</t>
  </si>
  <si>
    <t>AIRONE COUNTRY HOUSE</t>
  </si>
  <si>
    <t>B68B08000010007</t>
  </si>
  <si>
    <t>IL GIARDINO DEGLI ULIVI SNC - ECOLABEL</t>
  </si>
  <si>
    <t>IL GIARDINO DEGLI ULIVI</t>
  </si>
  <si>
    <t>B88B08000010007</t>
  </si>
  <si>
    <t>AGAPE SRL - LA FORESTERIA - ECOLABEL</t>
  </si>
  <si>
    <t>AGAPE SRL- LA FORESTERIA</t>
  </si>
  <si>
    <t>B18B08000040007</t>
  </si>
  <si>
    <t>RELAIS - VILLA FORNARI SRL - ECOLABEL</t>
  </si>
  <si>
    <t>RELAIS VILLA FORNARI</t>
  </si>
  <si>
    <t>B58B08000030007</t>
  </si>
  <si>
    <t>Certificazione Ecolabel</t>
  </si>
  <si>
    <t>MANCINI OSVALDO</t>
  </si>
  <si>
    <t>B88B08000050007</t>
  </si>
  <si>
    <t>Certificazione ambientale della struttura ricettiva "Parco Hotel"</t>
  </si>
  <si>
    <t>PARCO HOTEL SRL</t>
  </si>
  <si>
    <t>EFFEMME</t>
  </si>
  <si>
    <t>B42B09000010007</t>
  </si>
  <si>
    <t>C. &amp; G. S.A.S. di CHIODI GIANLUCA</t>
  </si>
  <si>
    <t>B52B09000010007</t>
  </si>
  <si>
    <t xml:space="preserve">C. &amp; G. S.A.S. di CHIODI GIANLUCA </t>
  </si>
  <si>
    <t>B36H08000420007</t>
  </si>
  <si>
    <t>Sistema di illuminazione indoor  intelligente a elevata efficienza energetic</t>
  </si>
  <si>
    <t>CEDAR SOLUTIONS</t>
  </si>
  <si>
    <t>B56H08000190007</t>
  </si>
  <si>
    <t>UN SISTEMA INNOVATIVO PER LA PROTEZIONE SISMICA DEGLI EDIFICI SCOLASTICI E OSPEDALIER</t>
  </si>
  <si>
    <t>SEITEC SEISMOTECHNOLOGIES S.R.L.</t>
  </si>
  <si>
    <t>B36H08000430007</t>
  </si>
  <si>
    <t>GI-Thema – Informazioni Geografiche Tematich</t>
  </si>
  <si>
    <t>SI2G - SISTEMI INFORMATIVI INTELLIGENTI PER LA GEOGRAFIA</t>
  </si>
  <si>
    <t>B36H08000400007</t>
  </si>
  <si>
    <t>TALED - Sistema per la teleassistenza domiciliar</t>
  </si>
  <si>
    <t>ARIELAB</t>
  </si>
  <si>
    <t>B36H08000450007</t>
  </si>
  <si>
    <t xml:space="preserve">SEA - Smart Ecologic Area. </t>
  </si>
  <si>
    <t>IDEA SOC. COOP.</t>
  </si>
  <si>
    <t>B36H08000470007</t>
  </si>
  <si>
    <t>PANNELLO PEnSy_fv1</t>
  </si>
  <si>
    <t>PRO ENERGY SYSTEMS SRL</t>
  </si>
  <si>
    <t>B36H08000460007</t>
  </si>
  <si>
    <t>PROGETTO COSTRUZIONE QUALITA' (PCQ</t>
  </si>
  <si>
    <t>PROGETTO COSTRUZIONE QUALITA' SRL</t>
  </si>
  <si>
    <t>B36H08000440007</t>
  </si>
  <si>
    <t>SISTEMA PER IL CONTROLLO DEI PROCESSI INDUSTRIALI DI CONVERSIONE ENERGETICA DEI COMBUSTIBILI FOSSILI[...]</t>
  </si>
  <si>
    <t>SISTEMI INNOVATIVI BIOMASSE ENERGETICHE</t>
  </si>
  <si>
    <t>B46H08000090007</t>
  </si>
  <si>
    <t>ORCHESTRA: sistema software per l’orchestrazione dei processi aziendali</t>
  </si>
  <si>
    <t>DUEPUNTOZERO</t>
  </si>
  <si>
    <t>B16H08000150007</t>
  </si>
  <si>
    <t>Processi innovativi per l'applicazione di batteri probiotici, arricchiti con composti fenolici e con[...]</t>
  </si>
  <si>
    <t>SYNBIOTEC</t>
  </si>
  <si>
    <t>B36H08000480007</t>
  </si>
  <si>
    <t>Erydel-eritrociti caricati con desametason</t>
  </si>
  <si>
    <t>ERYDEL</t>
  </si>
  <si>
    <t>B36H08000410007</t>
  </si>
  <si>
    <t>Innovativo sistema di compressione del metano per autotrazione con forte riduzione dei consumi, dell[...]</t>
  </si>
  <si>
    <t>S.tra.te.g.i.e.</t>
  </si>
  <si>
    <t>B38I09001760009</t>
  </si>
  <si>
    <t>Costituzione e gestione Fondo Ingegneria Finanziaria delle Marche</t>
  </si>
  <si>
    <t>B36G13006810009</t>
  </si>
  <si>
    <t>Costituzione e gestione fondi rischi. Rete Confidi Marche</t>
  </si>
  <si>
    <t>CONFIDICOOP Marche</t>
  </si>
  <si>
    <t>B36G13006820009</t>
  </si>
  <si>
    <t>Costituzione e gestione fondi rischi. Rete confidi Marche 2015. SRGM</t>
  </si>
  <si>
    <t>SOCIETA REGIONALE DI GARANZIA MARCHE</t>
  </si>
  <si>
    <t>B73B08000120007</t>
  </si>
  <si>
    <t>Creazione di una dorsale regionale a larga banda</t>
  </si>
  <si>
    <t>Ministero dello Sviluppo Economico per le Comunicazioni</t>
  </si>
  <si>
    <t>B34E10000090009</t>
  </si>
  <si>
    <t>Realizzzione di un sistema di accesso wireless di proprietà pubblica</t>
  </si>
  <si>
    <t>Provincia di Fermo</t>
  </si>
  <si>
    <t>PROVINCIA ASCOLI PICENO</t>
  </si>
  <si>
    <t>Provincia di Macerata</t>
  </si>
  <si>
    <t>PROVINCIA DI PESARO E URBINO</t>
  </si>
  <si>
    <t>Provincia di Ancona</t>
  </si>
  <si>
    <t>B79H06000090007</t>
  </si>
  <si>
    <t>Concessione di incentivi finaziari agli operati privati nelle aree in digital divide a fallimento di[...]</t>
  </si>
  <si>
    <t>Telecom Italia spa</t>
  </si>
  <si>
    <t>B77I11000050009</t>
  </si>
  <si>
    <t>Acquisizione servizi di rilevazione ed analisi tra le imprese marchigiane e P.A.</t>
  </si>
  <si>
    <t>B72E10000070006</t>
  </si>
  <si>
    <t>Acquisizione di beni e servizi per la creazione e gestione del Polo regionale di conservazione degli[...]</t>
  </si>
  <si>
    <t>B72G12000090006</t>
  </si>
  <si>
    <t>POR2007-2013-INT.2.1.2.11.4 - D.LGS. n. 163/2006 e s.m.i. –Acq. piattaforma per il Destination Manag[...]</t>
  </si>
  <si>
    <t>B39F11000100009</t>
  </si>
  <si>
    <t>Realizzazione del portale multicanale di promo commercializzazione del turismo della Regione Marche [...]</t>
  </si>
  <si>
    <t>F47H14002100002</t>
  </si>
  <si>
    <t>Smart Wi-FI Marche - Macerata Feltria</t>
  </si>
  <si>
    <t>COMUNE DI MACERATA FELTRIA</t>
  </si>
  <si>
    <t>H34E14001860006</t>
  </si>
  <si>
    <t>Progetto per la realizzazione di una rete Wi-Fi pubblica per l'accesso a Internet (Hot Spot)</t>
  </si>
  <si>
    <t>COMUNE DI MONTE RINALDO</t>
  </si>
  <si>
    <t>H81E14000030002</t>
  </si>
  <si>
    <t>WI-FI NELLE PIAZZE DI CARPEGNA E FRONTINO</t>
  </si>
  <si>
    <t>COMUNE DI CARPEGNA</t>
  </si>
  <si>
    <t>I47B15000230002</t>
  </si>
  <si>
    <t>CONERO WI-FI</t>
  </si>
  <si>
    <t>COMUNE DI SIROLO</t>
  </si>
  <si>
    <t>D71B14000490006</t>
  </si>
  <si>
    <t>O-WiN (Offagna Wi-Fi Network)</t>
  </si>
  <si>
    <t>COMUNE DI OFFAGNA</t>
  </si>
  <si>
    <t>E32C14000270002</t>
  </si>
  <si>
    <t xml:space="preserve">Wi.Fi.Mare-Monti – dal Mare ai Monti Sibillini </t>
  </si>
  <si>
    <t>COMUNE DI MONTEDINOVE</t>
  </si>
  <si>
    <t>F71E14000480001</t>
  </si>
  <si>
    <t>REalizzazione di un sistema di connettività pubblica d tipo "hot-spot" nell'ambito del progetto regi[...]</t>
  </si>
  <si>
    <t>COMUNE ACQUAVIVA PICENA</t>
  </si>
  <si>
    <t>G89D14001430004</t>
  </si>
  <si>
    <t>WI-FI in piazza</t>
  </si>
  <si>
    <t>COMUNE DI GROTTAZZOLINA</t>
  </si>
  <si>
    <t>I61E15000440006</t>
  </si>
  <si>
    <t>VALLESINA WI-FI</t>
  </si>
  <si>
    <t>BELVEDERE OSTRENSE</t>
  </si>
  <si>
    <t>C51E14000300003</t>
  </si>
  <si>
    <t>REALIZZAZIONE SISTEMA HOT SPOT PER L'ACCESSO GRATUITO AD INTERNET IN MODALITA' WIRELESS DEDICATO A P[...]</t>
  </si>
  <si>
    <t>COMUNE DI MORRO D'ALBA</t>
  </si>
  <si>
    <t>F31E14000730006</t>
  </si>
  <si>
    <t>WIFI PEDASO 2.0</t>
  </si>
  <si>
    <t>COMUNE DI PEDASO</t>
  </si>
  <si>
    <t>D89D14001480001</t>
  </si>
  <si>
    <t>REALIZZAZIONE DI SERVIZI DI ACCESSO GRATUITO INTERNET WIFI NELLA PIAZZA DEL CENTRO STORICO</t>
  </si>
  <si>
    <t>COMUNE DI MOMBAROCCIO</t>
  </si>
  <si>
    <t>G19D14001610006</t>
  </si>
  <si>
    <t>WIFI ALTIDONA</t>
  </si>
  <si>
    <t>comune di Altidona</t>
  </si>
  <si>
    <t>H31B14000090006</t>
  </si>
  <si>
    <t>Realizzazione di servizi di accesso internet in piazza Umberto I°</t>
  </si>
  <si>
    <t>COMUNE DI POLVERIGI</t>
  </si>
  <si>
    <t>C21B14000370006</t>
  </si>
  <si>
    <t>LE COLLINE DELLA MARCA WiFi</t>
  </si>
  <si>
    <t>COMUNE DI SERRA DE CONTI</t>
  </si>
  <si>
    <t>F51E15000440006</t>
  </si>
  <si>
    <t>BENVENUTI NELLE NOSTRE PIAZZE</t>
  </si>
  <si>
    <t>Comune Montefalcone Appennino</t>
  </si>
  <si>
    <t>J49D15000300001</t>
  </si>
  <si>
    <t>URBIS WI-FI</t>
  </si>
  <si>
    <t>COMUNE DI URBISAGLIA</t>
  </si>
  <si>
    <t>E39J15000210001</t>
  </si>
  <si>
    <t>WI-FI NELLE PIAZZE - SMART WI-FI PER SMART COMUNITY</t>
  </si>
  <si>
    <t>COMUNE DI COSSIGNANO</t>
  </si>
  <si>
    <t>G17H03000130001</t>
  </si>
  <si>
    <t>WiFi Esino - Frasassi</t>
  </si>
  <si>
    <t>COMUNE di Serra San Quirico</t>
  </si>
  <si>
    <t>G61E15000470006</t>
  </si>
  <si>
    <t>SAN MARCELLO</t>
  </si>
  <si>
    <t>E21E14000300006</t>
  </si>
  <si>
    <t>POGGIO SAN MARCELLO</t>
  </si>
  <si>
    <t>E71E14000510006</t>
  </si>
  <si>
    <t>COMUNE DI FRONTINO</t>
  </si>
  <si>
    <t>COMUNE di Cupramontana</t>
  </si>
  <si>
    <t>COMUNE di Mergo</t>
  </si>
  <si>
    <t>COMUNE DI MONTE GIBERTO</t>
  </si>
  <si>
    <t>F59D14001490004</t>
  </si>
  <si>
    <t>COMUNE DI PONZANO DI FERMO</t>
  </si>
  <si>
    <t>I39D14001580002</t>
  </si>
  <si>
    <t>COMUNE DI BELMONTE PICENO</t>
  </si>
  <si>
    <t>J99D14003510004</t>
  </si>
  <si>
    <t>COMUNE DI MONTOTTONE</t>
  </si>
  <si>
    <t>H51E14000350001</t>
  </si>
  <si>
    <t>comune di barbara</t>
  </si>
  <si>
    <t>J61E15000100006</t>
  </si>
  <si>
    <t>COMUNE DI NUMANA</t>
  </si>
  <si>
    <t>J71E14001340006</t>
  </si>
  <si>
    <t>COMUNE DI LORO PICENO</t>
  </si>
  <si>
    <t>J32C14000090005</t>
  </si>
  <si>
    <t>COMUNE DI SMERILLO</t>
  </si>
  <si>
    <t>E29D15000490001</t>
  </si>
  <si>
    <t>COMUNE DI AMANDOLA</t>
  </si>
  <si>
    <t>H81E15000300002</t>
  </si>
  <si>
    <t>COMUNE DI FORCE</t>
  </si>
  <si>
    <t>B29D15000600006</t>
  </si>
  <si>
    <t>COMUNE DI COMUNANZA</t>
  </si>
  <si>
    <t>F99D14001000006</t>
  </si>
  <si>
    <t>COMUNE DI SANTA VITTORIA IN MATENANO</t>
  </si>
  <si>
    <t>D49J14001660001</t>
  </si>
  <si>
    <t>COMUNE DI MONTEMONACO</t>
  </si>
  <si>
    <t>C79J15000240002</t>
  </si>
  <si>
    <t>COMUNE DI ROTELLA</t>
  </si>
  <si>
    <t>B69D14014990006</t>
  </si>
  <si>
    <t>COMUNE DI CARASSAI</t>
  </si>
  <si>
    <t>B69J14005830006</t>
  </si>
  <si>
    <t>Comune Montefortino</t>
  </si>
  <si>
    <t>D11E15000450006</t>
  </si>
  <si>
    <t>Realizazzione di un sistema di connettività pubblica di tipo "hot spot"</t>
  </si>
  <si>
    <t>COMUNE DI COLLI DEL TRONTO</t>
  </si>
  <si>
    <t>C59J14000430002</t>
  </si>
  <si>
    <t>WiFI Montefiore</t>
  </si>
  <si>
    <t>COMUNE DI MONTEFIORE DELL'ASO</t>
  </si>
  <si>
    <t>B49G15001030006</t>
  </si>
  <si>
    <t>WI FI TORRE SAN PATRIZIO</t>
  </si>
  <si>
    <t>TORRE SAN PATRIZIO</t>
  </si>
  <si>
    <t>F51B14000510006</t>
  </si>
  <si>
    <t>WiFI Rosora</t>
  </si>
  <si>
    <t>COMUNE DI ROSORA</t>
  </si>
  <si>
    <t>E11E14000490006</t>
  </si>
  <si>
    <t xml:space="preserve"> Wi-fi_mobile_gov</t>
  </si>
  <si>
    <t>COMUNE DI MOGLIANO</t>
  </si>
  <si>
    <t>B91B14000410006</t>
  </si>
  <si>
    <t>Wi-LAP</t>
  </si>
  <si>
    <t>Comune di Lapedona</t>
  </si>
  <si>
    <t>F49D15000590006</t>
  </si>
  <si>
    <t>Smart Wi-FI Marche: Sistema di accesso Internet per favorire l'Inclusione e l'Animazione digitale - [...]</t>
  </si>
  <si>
    <t>COMUNE DI CASTELPLANIO</t>
  </si>
  <si>
    <t>G74H14001490002</t>
  </si>
  <si>
    <t>IMPLEMENTAZIONE E GESTIONE DI RETE Wi-Fi PER IL COMUNE DI MERCATINO CONCA - Wi-Fi FREE</t>
  </si>
  <si>
    <t>COMUNE DI MERCATINO CONCA</t>
  </si>
  <si>
    <t>G52C14000160002</t>
  </si>
  <si>
    <t>POR FESR CRO 2007/2013 INTERV.201.2.11.05"SMART WI-FI MARCHE:SISTEMA DI ACCESSO INTERNET PER FAVORIR[...]</t>
  </si>
  <si>
    <t>COMUNE DI RIPATRANSONE</t>
  </si>
  <si>
    <t>G81E14000540001</t>
  </si>
  <si>
    <t>SMART WI-FI SEFRO</t>
  </si>
  <si>
    <t>COMUNE DI SEFRO</t>
  </si>
  <si>
    <t>C51B14000370001</t>
  </si>
  <si>
    <t>WIFI PIEVETORINA</t>
  </si>
  <si>
    <t>PIEVE TORINA</t>
  </si>
  <si>
    <t>C32C15000020001</t>
  </si>
  <si>
    <t>WI-FI MONTECAVALLO</t>
  </si>
  <si>
    <t>COMUNE DI MONTE CAVALLO</t>
  </si>
  <si>
    <t>J41E15000360006</t>
  </si>
  <si>
    <t>WIFI CAMPOFILONE</t>
  </si>
  <si>
    <t>COMUNE DI CAMPOFILONE</t>
  </si>
  <si>
    <t>H51E14000360006</t>
  </si>
  <si>
    <t xml:space="preserve">Realizzazione  smart Wi-Fi_Gagliole </t>
  </si>
  <si>
    <t>Comune di Gagliole</t>
  </si>
  <si>
    <t>C22C15000010006</t>
  </si>
  <si>
    <t>BANDO Smart Wi-FI Marche: Sistema di Accesso Internet per favorire l'inclusione e l'Animazione Digit[...]</t>
  </si>
  <si>
    <t>COMUNE DI AGUGLIANO</t>
  </si>
  <si>
    <t>B99J15003090001</t>
  </si>
  <si>
    <t>REALIZZAZIONE DI UN SISTEMA DI CONNETTIVITA' PUBBLICA DI TIPO "HOT SPOT" IN PIAZZA MARCONI</t>
  </si>
  <si>
    <t>Comune di Monsampolo del Tronto</t>
  </si>
  <si>
    <t>F19D14001030008</t>
  </si>
  <si>
    <t>G.L.I.M.P.S.E. THE FUTURE OF SOCIAL COMMUNICATION</t>
  </si>
  <si>
    <t>COMUNE DI GRADARA</t>
  </si>
  <si>
    <t>COMUNE DI ISOLA DEL PIANO</t>
  </si>
  <si>
    <t>COMUNE DI MONTEMAGGIORE AL METAURO</t>
  </si>
  <si>
    <t>COMUNE DI PEGLIO</t>
  </si>
  <si>
    <t>COMUNE DI SANT'IPPOLITO</t>
  </si>
  <si>
    <t>E17H15001510006</t>
  </si>
  <si>
    <t>WIFI NELLE PIAZZE</t>
  </si>
  <si>
    <t>MUCCIA</t>
  </si>
  <si>
    <t>ACQUACANINA</t>
  </si>
  <si>
    <t>APIRO</t>
  </si>
  <si>
    <t>Fiastra</t>
  </si>
  <si>
    <t>FIASTRA</t>
  </si>
  <si>
    <t>CASTELSANTANGELO SUL NERA</t>
  </si>
  <si>
    <t>FIORDIMONTE</t>
  </si>
  <si>
    <t>PIEVEBOVIGLIANA</t>
  </si>
  <si>
    <t>USSITA</t>
  </si>
  <si>
    <t>VISSO</t>
  </si>
  <si>
    <t>I52C14000100006</t>
  </si>
  <si>
    <t>SOCIAL SQUARE</t>
  </si>
  <si>
    <t>COMUNE DI SAN COSTANZO</t>
  </si>
  <si>
    <t>D21B15000020006</t>
  </si>
  <si>
    <t>COMUNE DI AUDITORE</t>
  </si>
  <si>
    <t>I19G14000480002</t>
  </si>
  <si>
    <t>COMUNE DI MONTE PORZIO</t>
  </si>
  <si>
    <t>E31B15000010006</t>
  </si>
  <si>
    <t>COMUNE DI LUNANO</t>
  </si>
  <si>
    <t>B42C15000150004</t>
  </si>
  <si>
    <t>COMUNE DI BELFORTE ALL'ISAURO</t>
  </si>
  <si>
    <t>F51B15000270006</t>
  </si>
  <si>
    <t>COMUNE DI MONTECOPIOLO</t>
  </si>
  <si>
    <t>D12C15000020006</t>
  </si>
  <si>
    <t>COMUNE DI PIANDIMELETO</t>
  </si>
  <si>
    <t>D51E14000080001</t>
  </si>
  <si>
    <t>WI-FI NELLE PIAZZE</t>
  </si>
  <si>
    <t>Comune di Montefano</t>
  </si>
  <si>
    <t>J61B14000710006</t>
  </si>
  <si>
    <t>Comune di Appignano</t>
  </si>
  <si>
    <t>Comune di Montelupone</t>
  </si>
  <si>
    <t>D81E15000600004</t>
  </si>
  <si>
    <t>WI-FI FASA</t>
  </si>
  <si>
    <t>COMUNE DI FRONTONE</t>
  </si>
  <si>
    <t>H61B14000420006</t>
  </si>
  <si>
    <t>SERRA SANT'ABBONDIO</t>
  </si>
  <si>
    <t>J11E15000290004</t>
  </si>
  <si>
    <t>COMUNE DI APECCHIO</t>
  </si>
  <si>
    <t>F61B15000210006</t>
  </si>
  <si>
    <t xml:space="preserve">WI-FI NELLE PIAZZE - SMART WI-FI FOR SMARTER COMUNITY </t>
  </si>
  <si>
    <t>ACQUASANTA TERME</t>
  </si>
  <si>
    <t>J29J14001390001</t>
  </si>
  <si>
    <t>ARQUATA DEL TRONTO</t>
  </si>
  <si>
    <t>D69J14000710002</t>
  </si>
  <si>
    <t>CASTIGNANO</t>
  </si>
  <si>
    <t>H79D15000090006</t>
  </si>
  <si>
    <t>MONTEGALLO</t>
  </si>
  <si>
    <t>G79J15000190006</t>
  </si>
  <si>
    <t>PALMIANO</t>
  </si>
  <si>
    <t>ROCCAFLUVIONE</t>
  </si>
  <si>
    <t>VENAROTTA</t>
  </si>
  <si>
    <t>C32I14000200006</t>
  </si>
  <si>
    <t>WiFi nelle piazze</t>
  </si>
  <si>
    <t>CASTELLEONE DI SUASA</t>
  </si>
  <si>
    <t>J12C15000010006</t>
  </si>
  <si>
    <t>OSTRA VETERE</t>
  </si>
  <si>
    <t>G79J14001510006</t>
  </si>
  <si>
    <t>Wi-Fi nelle piazze - smart wifi per smart commuinities</t>
  </si>
  <si>
    <t>Comune di Belforte del Chienti</t>
  </si>
  <si>
    <t>B99D14016030001</t>
  </si>
  <si>
    <t>Comune di Caldarola</t>
  </si>
  <si>
    <t>C21E15000260006</t>
  </si>
  <si>
    <t>Comune di Camporotondo di Fiastrone</t>
  </si>
  <si>
    <t>C59D14003990006</t>
  </si>
  <si>
    <t>Comune di Cessapalombo</t>
  </si>
  <si>
    <t>I69D14001250006</t>
  </si>
  <si>
    <t>Comune di Gualdo</t>
  </si>
  <si>
    <t>D89D15001430002</t>
  </si>
  <si>
    <t>Comune di Monte San Martino</t>
  </si>
  <si>
    <t>F29D15001320006</t>
  </si>
  <si>
    <t>Comune di Penna San Giovanni</t>
  </si>
  <si>
    <t>J31E15000560006</t>
  </si>
  <si>
    <t>Comune di Ripe San Ginesio</t>
  </si>
  <si>
    <t>G41E15000390006</t>
  </si>
  <si>
    <t>Comune di San Ginesio</t>
  </si>
  <si>
    <t>B74C08000040007</t>
  </si>
  <si>
    <t>2K'SOFT - INNOVAZIONE DEL PROCESSO PRODUTTIVO DELLE AZIENDE DEL COMPARTO CALZATURIERO</t>
  </si>
  <si>
    <t>TRENTANNI GIOVANNI SUOLIFICIO DAL 1975 DI SCOPPA GINA</t>
  </si>
  <si>
    <t>TACCHIFICIO L.U.P.EM SRL</t>
  </si>
  <si>
    <t>MPM DI MIANDRO VINCENZO &amp; C. SNC</t>
  </si>
  <si>
    <t>CIBE DI CINTIO LUIGI 6 C. SNC</t>
  </si>
  <si>
    <t>SIBIL 2 SRL</t>
  </si>
  <si>
    <t>FORMIFICIO MAURO DI SGARIGLIA MAURO &amp; C. SNC</t>
  </si>
  <si>
    <t>2KSOFT SRL</t>
  </si>
  <si>
    <t>B33D09000160007</t>
  </si>
  <si>
    <t>Introduzione di applicazioni, sistemi, dispositivi basati sulle tecnologie ICT in grado di ammoderna[...]</t>
  </si>
  <si>
    <t>PORTONOVO SERVICE S.R.L.</t>
  </si>
  <si>
    <t>B23B09000180007</t>
  </si>
  <si>
    <t>Introduzione di applicazioni, sistemi, dispositivi basati sulle tecnologie ICT.</t>
  </si>
  <si>
    <t>B94C09000060007</t>
  </si>
  <si>
    <t>ICT OLYMPIA</t>
  </si>
  <si>
    <t>CASSANDRINI OLIANA</t>
  </si>
  <si>
    <t>B14C09000040007</t>
  </si>
  <si>
    <t xml:space="preserve">HOTEL EDEN </t>
  </si>
  <si>
    <t>EREDI BOLLETTINI ORESTE DI BOLLETTINI CARMELA &amp; C.</t>
  </si>
  <si>
    <t>B84C09000070007</t>
  </si>
  <si>
    <t>TREVISANI SNC DI TREVISANI GIUSEPPE &amp; C</t>
  </si>
  <si>
    <t>B74C09000120007</t>
  </si>
  <si>
    <t>ICT</t>
  </si>
  <si>
    <t>VILLA CATTANI STUART</t>
  </si>
  <si>
    <t>B34C09000040007</t>
  </si>
  <si>
    <t>CENTO TORRI ICT</t>
  </si>
  <si>
    <t>ELEM SOCIETA' A RESPONSABILITA' LIMITATA</t>
  </si>
  <si>
    <t>B54C09000050007</t>
  </si>
  <si>
    <t>COMUNICAZIONE 2.0</t>
  </si>
  <si>
    <t>EREDI COMM. FAZZINI GIACINTO DI FAZZINI RITA &amp; C. SNC</t>
  </si>
  <si>
    <t>B54C09000060007</t>
  </si>
  <si>
    <t>NUOVE TECNOLOGIE</t>
  </si>
  <si>
    <t>B34C09000060007</t>
  </si>
  <si>
    <t>CAMPING FANO</t>
  </si>
  <si>
    <t>B14C09000050007</t>
  </si>
  <si>
    <t>TECNOLOGIE PER LA CONNETTIVITA' E SERVIZI ICT AVANZATI</t>
  </si>
  <si>
    <t>SO.GE.T. SRL</t>
  </si>
  <si>
    <t>B14C09000060007</t>
  </si>
  <si>
    <t>HOTEL CASALE</t>
  </si>
  <si>
    <t>B64C09000150007</t>
  </si>
  <si>
    <t>NUOVE TECNOLOGIE PER LA COUNTRY HOUSE</t>
  </si>
  <si>
    <t>CIRIACI RENZO</t>
  </si>
  <si>
    <t>B74E09000180007</t>
  </si>
  <si>
    <t>BALTIC Srl di Francesco Guerra</t>
  </si>
  <si>
    <t>BALTIC</t>
  </si>
  <si>
    <t>B11B15000360007</t>
  </si>
  <si>
    <t xml:space="preserve"> implementazione e infrastruttura e potenziamento con  tecnologie  wifi</t>
  </si>
  <si>
    <t>Casale di Spinelli Catia &amp; F.lli snc</t>
  </si>
  <si>
    <t>B52C15000080007</t>
  </si>
  <si>
    <t>implementazione e infrastruttura e potenziamento con  tecnologie  wifi</t>
  </si>
  <si>
    <t>LA BOTTE DI STRACCI KATIA &amp; C. SAS</t>
  </si>
  <si>
    <t>B96G15000830007</t>
  </si>
  <si>
    <t>NUOVE TECNOLOGIE ICT NELLA GESTIONE E COMUNICAZIONE DELL'HOTELLERIE</t>
  </si>
  <si>
    <t>MI.VA. S.r.l.</t>
  </si>
  <si>
    <t>B16G15000960007</t>
  </si>
  <si>
    <t>MARKETING AVANZATO PER PROMUOVERE IL BOOKING ON-LINE DEL HOTEL SAN MARCO</t>
  </si>
  <si>
    <t>HOTEL SAN MARCO DI CEVEDON CINZIA</t>
  </si>
  <si>
    <t>B16G15000970007</t>
  </si>
  <si>
    <t>IMPLEMENTAZIONE DELLA DIFFUSIONE E UTILIZZO DELL'ICT NELL'AMBITO DELL'ALBERGO VILLA CASTELLANI</t>
  </si>
  <si>
    <t>VILLA CASTELLANI HOTEL RISTORANTE DI CASTELLANI DANIELE</t>
  </si>
  <si>
    <t>B12C15000090007</t>
  </si>
  <si>
    <t xml:space="preserve">tecnologie per l'inoltro di informazioni commerciali gasate sulla geo localizzazione </t>
  </si>
  <si>
    <t>GO ITALY SOCIETA' COOPERATIVA</t>
  </si>
  <si>
    <t>B32C15000160007</t>
  </si>
  <si>
    <t>ampliamento rete wifi ICT</t>
  </si>
  <si>
    <t>ELEM SOCIETA A RESPONSABILITA' LIMITATA</t>
  </si>
  <si>
    <t>B36G15001230007</t>
  </si>
  <si>
    <t>PROMUOVERE IL BOOKING ON-LINE E STRATEGIE DI INNOVAZIONE DIGITALE</t>
  </si>
  <si>
    <t>GRAUSSIE snc di Grossi F. &amp; Grossi A.</t>
  </si>
  <si>
    <t>B86G15001050007</t>
  </si>
  <si>
    <t>IMPLEMENTAZIONE DELLA DIFFUSIONE E UTILIZZO DELL'ICT NELL'AMBITO DELLA RESIDENZA D'EPOCA VILLA CICCO[...]</t>
  </si>
  <si>
    <t>FORCONI DAVID E C SAS</t>
  </si>
  <si>
    <t>B19J15004590007</t>
  </si>
  <si>
    <t>IN ITALIA SOCIETA' COOPERATIVA</t>
  </si>
  <si>
    <t>B32C15000150007</t>
  </si>
  <si>
    <t>Implementazione di tecnologie per l'informatica e la comunicazione per potenziare la customer experi[...]</t>
  </si>
  <si>
    <t>The Begin Srl</t>
  </si>
  <si>
    <t>B11B15000370007</t>
  </si>
  <si>
    <t>più vicino ai piceni implementazione e infrastruttura e potenziamento con  tecnologie  wifi</t>
  </si>
  <si>
    <t>Villa Picena Resort srl</t>
  </si>
  <si>
    <t>B36G15001240007</t>
  </si>
  <si>
    <t>IMPLEMENTAZIONE DELLA DIFFUSIONE E UTILIZZO DELL'ICT NELL'AMBITO DELLA RESIDENZA D'EPOCA "PALAZZO DE[...]</t>
  </si>
  <si>
    <t>DSB IMMOBILIARE SRL</t>
  </si>
  <si>
    <t>B81B15000260007</t>
  </si>
  <si>
    <t>Attività di innovazione per l’internazionalizzazione e la destagionalizzazione dell’offerta</t>
  </si>
  <si>
    <t>Acquamarina di Genziani Alfredo</t>
  </si>
  <si>
    <t>B31B15000420007</t>
  </si>
  <si>
    <t>Adozione di servizi specialistici e di nuove tecnologie avanzate per la connettivita', per il CRM ed[...]</t>
  </si>
  <si>
    <t>AZIENDA AGRICOLA S. GIACOMO DI BRUSCOLI G. &amp; C. S.N.C.</t>
  </si>
  <si>
    <t>B59J15003700007</t>
  </si>
  <si>
    <t xml:space="preserve"> PROGETTO DI POTENZIAMENTO OFFERTA  TURISTICA ALBERGO PARCO DEL LAGO  MEDIANTE SUPPORTO DI AVANZATE [...]</t>
  </si>
  <si>
    <t>HOTEL RISTORANTE PARCO DEL AGO DI DRUDA GAETANO &amp; C. S.N.C.</t>
  </si>
  <si>
    <t>B91B15000200007</t>
  </si>
  <si>
    <t>Interventi specifici per aumentare il livello tecnologico e multimediale della Villa Tombolina</t>
  </si>
  <si>
    <t>VILLA TOMBOLINA S.S. SOCIETA' AGRICOLA</t>
  </si>
  <si>
    <t>B26G15001570007</t>
  </si>
  <si>
    <t>IMPLEMENTAZIONE DELLA DIFFUSIONE E UTILIZZO DELL'ICT NELL'AMBITO DEL HOTEL GALLERY</t>
  </si>
  <si>
    <t>GALLERY HOTEL RECANATI SRL</t>
  </si>
  <si>
    <t>B31B15000430007</t>
  </si>
  <si>
    <t>N.P.S. - Nauta Portonovo implementazione e infrastruttura e potenziamento con  tecnologie  wifi</t>
  </si>
  <si>
    <t>Portonovo Service S.r.l.</t>
  </si>
  <si>
    <t>B36G15001250007</t>
  </si>
  <si>
    <t>New Communication implementazione e infrastruttura e potenziamento con  tecnologie  wifi</t>
  </si>
  <si>
    <t>G HOTEL S.r.l.</t>
  </si>
  <si>
    <t>B76G15000900007</t>
  </si>
  <si>
    <t>IMPLEMENTAZIONE DELLA DIFFUSIONE E UTILIZZO DELL'ICT NELL'AMBITO DELLA COUNTRY HOUSE MORETTI</t>
  </si>
  <si>
    <t>F.G.A. DI MORETTI FRANCESCO &amp; C SNC</t>
  </si>
  <si>
    <t>B11B15000380007</t>
  </si>
  <si>
    <t>SEI SEMPRE COLLEGATO implementazione e infrastruttura e potenziamento con  tecnologie  wifi</t>
  </si>
  <si>
    <t>HOTEL UNIVERSAL DI ALBONETTI ROBERTA &amp; C. S.N.C.</t>
  </si>
  <si>
    <t>B76G15000910007</t>
  </si>
  <si>
    <t>GAMBA PAOLA</t>
  </si>
  <si>
    <t>B36G15001260007</t>
  </si>
  <si>
    <t>IMPLEMENTAZIONE DELLA DIFFUSIONE E UTILIZZO DELL'ICT NELL'AMBITO DELL HOTEL PASSETTO</t>
  </si>
  <si>
    <t>HOTEL PASSETTO SAS DI ORNELLA PIERMATTEI E C.</t>
  </si>
  <si>
    <t>B88J10000390007</t>
  </si>
  <si>
    <t>ESSERCI 3.0 - Un social network 2.0 per la cultura ma con grafica 3D, una nuova multimedilità applic[...]</t>
  </si>
  <si>
    <t>ESSERCI DI SCHEGGIA CARLO &amp; C. SAS</t>
  </si>
  <si>
    <t>B38J10000230007</t>
  </si>
  <si>
    <t>QRCITY</t>
  </si>
  <si>
    <t>TANGHERLINI SOCIETA' A RESPONSABILITA' LIMITATA</t>
  </si>
  <si>
    <t>B38J10000270007</t>
  </si>
  <si>
    <t>UN ACCOPPIATA FOLLE: TEATRO E TIC!</t>
  </si>
  <si>
    <t>COMPAGNIA DEI FOLLI S.R.L.</t>
  </si>
  <si>
    <t>B88J91000000007</t>
  </si>
  <si>
    <t>DISTRETTO CULTURALE DIGITALE DEL PICENO</t>
  </si>
  <si>
    <t>B38J91000000007</t>
  </si>
  <si>
    <t>ARTE AL CUBO</t>
  </si>
  <si>
    <t>B78J91000000007</t>
  </si>
  <si>
    <t>Innovazione dell'opera lirica: Virtual set e e - opera</t>
  </si>
  <si>
    <t>ORGANIZZAZIONE EUR SOC. COOP. A RL</t>
  </si>
  <si>
    <t>B68J91000000007</t>
  </si>
  <si>
    <t>PROGETTO DI SVILUPPO DELLA SALA DEGLI ARTISTI COME POLO MULTIMEDIALE</t>
  </si>
  <si>
    <t>B98J10000200007</t>
  </si>
  <si>
    <t>Applicazioni evolute di realtà aumentata e localizzazione nel settore culturale/turistico per la fru[...]</t>
  </si>
  <si>
    <t>JEF srl</t>
  </si>
  <si>
    <t>B88J91000010007</t>
  </si>
  <si>
    <t>Real Time OPUS 3D</t>
  </si>
  <si>
    <t>CADLAND</t>
  </si>
  <si>
    <t>B38J92000000007</t>
  </si>
  <si>
    <t>“I sentieri della cultura”</t>
  </si>
  <si>
    <t>Progressio Italia</t>
  </si>
  <si>
    <t>B38J92000010007</t>
  </si>
  <si>
    <t>“CULTURANDO: le Marche a portata di mano”</t>
  </si>
  <si>
    <t>FERONIA Soc. Coop. a r.l.</t>
  </si>
  <si>
    <t>B88J92000000007</t>
  </si>
  <si>
    <t>Book social network 3.0</t>
  </si>
  <si>
    <t>Bookerang srl</t>
  </si>
  <si>
    <t>B68J92000000007</t>
  </si>
  <si>
    <t>INTERADIOWEB - La multicanalità per l’informazione territoriale dalla radio al web.</t>
  </si>
  <si>
    <t>Coop. Soc. Romolo Murri a rl</t>
  </si>
  <si>
    <t>B38J92000020007</t>
  </si>
  <si>
    <t>Cartografia partecipativa per la catalogazione, diffusione e promozione, anche internazionale, dei b[...]</t>
  </si>
  <si>
    <t>SI2G - Sistemi Informativi Intelligenti per la Geografia srl</t>
  </si>
  <si>
    <t>B78J92000000007</t>
  </si>
  <si>
    <t>interventi di innovazione tecnologica ICT all’interno del processo produttivo</t>
  </si>
  <si>
    <t>ZEEVA S.R.L.</t>
  </si>
  <si>
    <t>B88J92000010007</t>
  </si>
  <si>
    <t>CULTURA ED ARTE GRAFICA MULTIMEDIALE</t>
  </si>
  <si>
    <t>CARICATURE &amp; CO. SOCIETA' COOPERATIVA.</t>
  </si>
  <si>
    <t>B39G93000000007</t>
  </si>
  <si>
    <t>E-NTEATRO</t>
  </si>
  <si>
    <t>B89G93000010007</t>
  </si>
  <si>
    <t>CULTURA MARCHE ON LINE</t>
  </si>
  <si>
    <t>KEYPASS S.r.l.</t>
  </si>
  <si>
    <t>B96J93000000007</t>
  </si>
  <si>
    <t>Introduzione del  web 2.0 per la diffusone dei prodotti culturali del “Museo della  Farmacia Mazzoli[...]</t>
  </si>
  <si>
    <t>I35F09000000009</t>
  </si>
  <si>
    <t>Realizzazione di un impianto eolico, Azienda agricola pilota Cà Lippo, Comune di Urbino</t>
  </si>
  <si>
    <t>Comunità Montana Alto e Medio Metauro</t>
  </si>
  <si>
    <t>I35F09000010009</t>
  </si>
  <si>
    <t>Realizzazione di un impianto eolico discarica di Cà Lucio, Comune di Urbino</t>
  </si>
  <si>
    <t>I92C02000010001</t>
  </si>
  <si>
    <t>Realizzazione impianto fotovoltaico integrato nei lavori di ristrutturazione della "Scuola Elementar[...]</t>
  </si>
  <si>
    <t>COMUNE DI OSTRA</t>
  </si>
  <si>
    <t>B37H13002490002</t>
  </si>
  <si>
    <t>Impianto solare fotovoltaico "Grid-Connected" - Regime GSE di vendita in conto energia (DM 06.02.06)</t>
  </si>
  <si>
    <t>ISMAR-CNR Sede di Ancona</t>
  </si>
  <si>
    <t>H35F09000000004</t>
  </si>
  <si>
    <t>IMPIANTO FOTOVOLTAICO SCUOLA MATERNA COLORELLA POLVERIGI</t>
  </si>
  <si>
    <t>E95F09000040006</t>
  </si>
  <si>
    <t>Lavori di realizzazione impianti fotovoltaici nel territorio comunale per la promozione dell’energia[...]</t>
  </si>
  <si>
    <t>COMUNE DI SASSOFERRATO</t>
  </si>
  <si>
    <t>C52G10000170006</t>
  </si>
  <si>
    <t>REALIZZAZIONE DI UN IMPIANTO FOTOVOLTAICO INTEGRATO NELLA COPERTURA DEL NUOVO RIFUGIO DELLE SALIERE [...]</t>
  </si>
  <si>
    <t>COMUNE DI USSITA</t>
  </si>
  <si>
    <t>I26H08000110006</t>
  </si>
  <si>
    <t xml:space="preserve">	IMPIANTO FOTOVOLTAICO CON INTEGRAZIONE ARCHITETTONICA PISCINA COMUNALE DI URBANIA</t>
  </si>
  <si>
    <t>comune di urbania</t>
  </si>
  <si>
    <t>D77H14000040006</t>
  </si>
  <si>
    <t>PROGETTO SOLARE FOTOVOLTAICO PALESTRA</t>
  </si>
  <si>
    <t>B75F12000140006</t>
  </si>
  <si>
    <t>INSTALLAZIONE DI IMPIANTO SOLARE FOTOVOLTAICO PRESSO LA SCUOLA MATERNA UMBRIANO</t>
  </si>
  <si>
    <t>COMUNE DI CAMERANO</t>
  </si>
  <si>
    <t>E94H14001330006</t>
  </si>
  <si>
    <t>Frangisole Fotovoltaico del Palazzetto dello Sport</t>
  </si>
  <si>
    <t>H27H09000180001</t>
  </si>
  <si>
    <t>IMPIANTO FOTOVOLTAICO INTEGRATO ARHITETTONICAMENTE SU FRANGISOLE SULLA SCUOLA ELEMENTARE LE GRAZIE -[...]</t>
  </si>
  <si>
    <t>COMUNE DI RECANATI</t>
  </si>
  <si>
    <t>I15F09000010004</t>
  </si>
  <si>
    <t xml:space="preserve">	Realizzazione di impianti solari per l'integrazione del fabbisogno energetico da realizzarsi nelle [...]</t>
  </si>
  <si>
    <t>REGIONE MARCHE - ERSU di CAMERINO</t>
  </si>
  <si>
    <t>C45F09000010003</t>
  </si>
  <si>
    <t>PROGETTO DI IMPIANTO FOTOVOLTAICO PARZIALMENTE INTEGRATO INSTALLATO SULLA COPERTURA  DELLA SEDE DELL[...]</t>
  </si>
  <si>
    <t>COMUNE DI FERMIGNANO</t>
  </si>
  <si>
    <t>I55F08000120001</t>
  </si>
  <si>
    <t>Impianto fotovoltaico presso edificio scolastico G. Gentili</t>
  </si>
  <si>
    <t>Comune di San Severio Marche</t>
  </si>
  <si>
    <t>B75F12000120006</t>
  </si>
  <si>
    <t>INSTALLAZIONE DI IMPIANTO  SOLARE FOTOVOLTAICO PRESSO SCUOLA MATERNA CECI</t>
  </si>
  <si>
    <t>I26H08000120006</t>
  </si>
  <si>
    <t>IMPIANTO FOTOVOLTAICO CON INTEGRAZIONE ARCHITETTONICA E SMANTELLAMENTO ETERNIT – STADIO DI URBANIA</t>
  </si>
  <si>
    <t>I85F09000010001</t>
  </si>
  <si>
    <t>IMPIANTO FOTOVOLTICO PALESTRA CASETTE VERDINI</t>
  </si>
  <si>
    <t>COMUNE DI POLLENZA</t>
  </si>
  <si>
    <t>D15F09000050006</t>
  </si>
  <si>
    <t xml:space="preserve">FOTOVOLTAICO COLLI DEL TRONTO: SCUOLA PRIMARIA </t>
  </si>
  <si>
    <t>I32C09000010007</t>
  </si>
  <si>
    <t>Impianto fotovoltaico nel Parco Naturale Regionale “Gola della Rossa e di Frasassi” – zona camping L[...]</t>
  </si>
  <si>
    <t>COMUNITA' MONTANA DELL' ESINO-FRASASSI, ENTE GESTORE DEL PARCO NATURALE REGIONALE DELLA GOLA DELLA ROSSA E DI FRASASSI</t>
  </si>
  <si>
    <t>G75D09000000006</t>
  </si>
  <si>
    <t>IMPIANTO SOLARE FOTOVOLTAICO PER EDIFICIO SCUOLA MEDIA RAFFAELLO SANZIO</t>
  </si>
  <si>
    <t>E39H08000280001</t>
  </si>
  <si>
    <t>IMPIANTO SOLARE FOTOVOLTAICO SCUOLA MATERNA QUARTIERE MONTEDAGO ANCONA</t>
  </si>
  <si>
    <t>COMUNE DI ANCONA</t>
  </si>
  <si>
    <t>D39H09000020001</t>
  </si>
  <si>
    <t>REALIZZAZIONE IMPIANTO SOLARE A PANNELLI FOTOVOLTAICI PER PRODUZIONE ENERGIA ELETTRICA DA INSTALLARE[...]</t>
  </si>
  <si>
    <t>COMUNE DI ORCIANO DI PESARO</t>
  </si>
  <si>
    <t>B79H12000510006</t>
  </si>
  <si>
    <t>Installazione di impianto solare fotovoltaico presso l'Asilo Nido</t>
  </si>
  <si>
    <t>G75I09000010006</t>
  </si>
  <si>
    <t>IMPIANTO SOLARE FOTOVOLTAICO PER EDIFICIO COMUNALE</t>
  </si>
  <si>
    <t>J95F09000000001</t>
  </si>
  <si>
    <t>COMUNE DI MONTE URANO: IMPIANTO FOTOVOLTAICO 12KW</t>
  </si>
  <si>
    <t>Comune di Monte Urano</t>
  </si>
  <si>
    <t>H27H09000200001</t>
  </si>
  <si>
    <t>Impianto fotovoltaico integrato architettonicamente su pensiline ad albero - piazza polifunzionale c[...]</t>
  </si>
  <si>
    <t>H65F09000000003</t>
  </si>
  <si>
    <t>POLO DIDATTICO SPERIMENTALE PROMOZIONE-DIFFUSIONE DI PICCOLI IMPIANTI FOTOVOLTAICI</t>
  </si>
  <si>
    <t>E35F09000000002</t>
  </si>
  <si>
    <t xml:space="preserve">	REALIZZAZIONE DI UN IMPIANTO FOTOVOLTAICO DELLA POTENZA DI 81  kW SUL CORPO CENTRALE DEL COLLEGIO “[...]</t>
  </si>
  <si>
    <t>E.R.S.U. di URBINO, Ente Regionale per il diritto allo Studio Universitario</t>
  </si>
  <si>
    <t>D55F09000020006</t>
  </si>
  <si>
    <t>PROGETTO SOLARE FOTOVOLTAICO SCUOLA MEDIA</t>
  </si>
  <si>
    <t>B75F12000130006</t>
  </si>
  <si>
    <t>Installazione di impianto solare fotovoltaico presso Scuola Materna Mengarelli</t>
  </si>
  <si>
    <t>I29B09000010004</t>
  </si>
  <si>
    <t>SOLARE TERMICO CAMPO SPORTIVO CA' GALLO</t>
  </si>
  <si>
    <t>COMUNE DI MONTECALVO IN FOGLIA</t>
  </si>
  <si>
    <t>F95F09000000006</t>
  </si>
  <si>
    <t>Realizzazione impianto solare termico produzione A.C.S nella scuola Materna Giovanni XXIII a Trodica[...]</t>
  </si>
  <si>
    <t>Comune di Morrovalle</t>
  </si>
  <si>
    <t>F58J10000100006</t>
  </si>
  <si>
    <t>IMPIANTO SOLARE TERMICO - RISTRUTTURAZIONE DI CAPANNONE ARTIGIANALE PER ADEGUAMENTO A PALESTRA.PROGE[...]</t>
  </si>
  <si>
    <t>J66H09000000005</t>
  </si>
  <si>
    <t>Solare termico per impianti sportivi - impianto termico palestra comunale</t>
  </si>
  <si>
    <t>Amministrazione comunale di Appignano</t>
  </si>
  <si>
    <t>G75F09000020006</t>
  </si>
  <si>
    <t>Impianto solare temico palestra comunale</t>
  </si>
  <si>
    <t>Comune Belforte del Chienti</t>
  </si>
  <si>
    <t>J54F08000040001</t>
  </si>
  <si>
    <t>RISTRUTTURAZIONE DELL'IMPIANTO DI PRODUZIONE DELL'ACQUA CALDA SANITARIA DEGLI IMPIANTI SPORTIVI COMU[...]</t>
  </si>
  <si>
    <t>COMUNE DI BORGO PACE</t>
  </si>
  <si>
    <t>B25F09000070006</t>
  </si>
  <si>
    <t>IMPIANTO SOLARE TERMICO SPOGLIATOI CAMPO DI CALCIO MONTECASSIANO</t>
  </si>
  <si>
    <t>Comune di Montecassiano</t>
  </si>
  <si>
    <t>I92C09000000007</t>
  </si>
  <si>
    <t>Impianto solare termico nel Parco Naturale Regionale “Gola della Rossa e di Frasassi” – sede del Par[...]</t>
  </si>
  <si>
    <t>B34E10000070006</t>
  </si>
  <si>
    <t>Impianto solare termico per riscaldamento acqua vasca e servizi Piscina F.lli Cervi</t>
  </si>
  <si>
    <t>Comune di Urbino</t>
  </si>
  <si>
    <t>B36E09000060006</t>
  </si>
  <si>
    <t>Progetto impianto pannelli solare termico per fabbisogno A.C.S. casa di riposo per anziani  via Alci[...]</t>
  </si>
  <si>
    <t>I15F09000000004</t>
  </si>
  <si>
    <t xml:space="preserve">	REALIZZAZIONE DI  IMPIANTI SOLARI PER L'INTEGRAZIONE DEL FABBISOGNO ENERGETICO DA REALIZZARSI NELLE[...]</t>
  </si>
  <si>
    <t>F95F09000010006</t>
  </si>
  <si>
    <t xml:space="preserve">	Impianto solare termico del centro di aggregazione bambini/e e adolescenti sito in loc. Trodica del[...]</t>
  </si>
  <si>
    <t>H27H09000220001</t>
  </si>
  <si>
    <t>IMPIANTO SOLARE TERMICO SCUOLA ELEMENTARE LE GRAZIE RECANATI</t>
  </si>
  <si>
    <t>H18C09000010005</t>
  </si>
  <si>
    <t>Installazione impianto solare termico per la produzione di acqua calda ad uso sanitario</t>
  </si>
  <si>
    <t>Casa protetta per anziani Senigallia</t>
  </si>
  <si>
    <t>H93E09000010006</t>
  </si>
  <si>
    <t>Impianto solare Termico – Centro Sportivo San Claudio - Corridonia</t>
  </si>
  <si>
    <t>COMUNE DI CORRIDONIA</t>
  </si>
  <si>
    <t>IMPIANTO SOLARE TERMICO SCUOLA MATERNA QUARTIERE MONTEDAGO ANCONA</t>
  </si>
  <si>
    <t>H27H09000210001</t>
  </si>
  <si>
    <t>impianto solare termico scuola elementare via dei politi - Recanati</t>
  </si>
  <si>
    <t>J95F09000010001</t>
  </si>
  <si>
    <t>COMUNE DI MONTE URANO: IMPIANTO SOLARE TERMICO</t>
  </si>
  <si>
    <t>D55F09000080006</t>
  </si>
  <si>
    <t>IMPIANTO SOLARE TERMICO SPOGLIATOIO CAMPO DI CALCIO MONTEFANO</t>
  </si>
  <si>
    <t>J32G09000030008</t>
  </si>
  <si>
    <t>Asilo nido Titti solare-termico</t>
  </si>
  <si>
    <t>COMUNE DI RIPE SAN GINESIO</t>
  </si>
  <si>
    <t>F36H09000030001</t>
  </si>
  <si>
    <t>IMPIANTO A PANNELLI SOLARI PER PRODUZIONE ACQUA CALDA SANITARIA A SERVIZIO DEGLI SPOGLIATOI DEL CAMP[...]</t>
  </si>
  <si>
    <t>F43E10000130006</t>
  </si>
  <si>
    <t>REALIZZAZIONE DI IMPIANTO SOLARE TERMICO PER LA PRODUZIONE DI ACQUA CALDA SANITARIA PRESSO GLI SPOGL[...]</t>
  </si>
  <si>
    <t>COMUNE DI CUPRA MARITTIMA</t>
  </si>
  <si>
    <t>G75F09000030006</t>
  </si>
  <si>
    <t>Impianto solare termico spogliatoio campo di calcio comunale</t>
  </si>
  <si>
    <t>F96H09000000004</t>
  </si>
  <si>
    <t>IMPIANTO SOLARE PER SPOGLIATOI CAMPO CALCIO BORGO PINTURA</t>
  </si>
  <si>
    <t>H93E09000000006</t>
  </si>
  <si>
    <t>Impianto solare Termico – Palazzetto dello Sport  - Corridonia</t>
  </si>
  <si>
    <t>I29H09000020004</t>
  </si>
  <si>
    <t>SOLARE TERMICO SCUOLA CA' LANCIARINO</t>
  </si>
  <si>
    <t>CONSORZIO INTERCOMUNALE DEL MONTEFELTRO  CA'LANCIARINO</t>
  </si>
  <si>
    <t>J15F09000080007</t>
  </si>
  <si>
    <t>PROGETTO IMPIANTO SOLARE TERMICO S. SABBIETTI</t>
  </si>
  <si>
    <t>UNIVERSITA' DEGLI STUDI DI CAMERINO</t>
  </si>
  <si>
    <t>B25F09000080006</t>
  </si>
  <si>
    <t>IMPIANTO SOLARE TERMICO SCUOLA MONTECASSIANO</t>
  </si>
  <si>
    <t>D86H09000030001</t>
  </si>
  <si>
    <t>realizzazioen di impainto a pannelli solari per la produzione di acqua calda sanitaria a servizio de[...]</t>
  </si>
  <si>
    <t>AMMINISTRAZIONE COMUNALE DI FRONTONE</t>
  </si>
  <si>
    <t>J49B09000000004</t>
  </si>
  <si>
    <t>IMPIANTO SOLARE TERMICO CAMPO SPORTIVO COMUNALE DEL PEGLIO</t>
  </si>
  <si>
    <t>B75F09000010006</t>
  </si>
  <si>
    <t>INSTALLAZIONE IMPIANTO SOLARE TERMICO SPOGLIATOIO CAMPI DA TENNIS</t>
  </si>
  <si>
    <t>I29B09000020004</t>
  </si>
  <si>
    <t>SOLARE TERMICO CAMPO SPORTIVO BORGO MASSANO</t>
  </si>
  <si>
    <t>INSTALLAZIONE IMPIANTO SOLARE TERMICO PALAZZETTO DELLO SPORT</t>
  </si>
  <si>
    <t>J32G09000020008</t>
  </si>
  <si>
    <t>IMPIANTO SOLARE TERMICO PALAZZETTO POLIVALENTE</t>
  </si>
  <si>
    <t>INSTALLAZIONE DI IMPIANTO SOLARE TERMICO PRESSO LA SCUOLA MEDIA  "SILVIO PELLICO"</t>
  </si>
  <si>
    <t>IMPIANTO SOLARE TERMICO ASILO NIDO QUARTIERE MONTEDAGO ANCONA</t>
  </si>
  <si>
    <t>F92D09000000004</t>
  </si>
  <si>
    <t>IMPIANTO SOLARE AD USO PALESTRA POLIVALENTE IN LOC. BORGO PINTURA</t>
  </si>
  <si>
    <t>Installazione di impianto solare termico presso spogliatoio del Campo sportivo</t>
  </si>
  <si>
    <t>I32C09000020007</t>
  </si>
  <si>
    <t>Impianto solare termico nel Parco Naturale Regionale "Gola della Rossa e di Frasassi" - zona camping[...]</t>
  </si>
  <si>
    <t>COMUNITA' MONTANA DELL'ESINO-FRASASSI</t>
  </si>
  <si>
    <t>Solare termico per impianti sportivi - Impianto termico campi da tennis</t>
  </si>
  <si>
    <t>E95F09000000006</t>
  </si>
  <si>
    <t>Realizzazione impianto solare territorio nello spogliatoio dello Stadio comunale di Via Roma</t>
  </si>
  <si>
    <t>Solare termico per impianti sportivi - impianto termico campo da calcio</t>
  </si>
  <si>
    <t>J46J11000060006</t>
  </si>
  <si>
    <t>IMPIANTO FOTOVOLTAICO CIMITERO CAPOLUOGO</t>
  </si>
  <si>
    <t>H33D08000050003</t>
  </si>
  <si>
    <t>Realizzazione nuovo impianto fotovoltaico presso Centro per l'Impiego, l'Orientamento e la Formazion[...]</t>
  </si>
  <si>
    <t>H99B09000060006</t>
  </si>
  <si>
    <t>Impianto solare Fotovoltaico – Palazzetto dello Sport - Corridonia</t>
  </si>
  <si>
    <t>F91H13000130006</t>
  </si>
  <si>
    <t>OVERBOOKING - Intervento di efficienza energetica nella pubblica illuminazione del Comune di Mondavi[...]</t>
  </si>
  <si>
    <t>Comune di Mondavio</t>
  </si>
  <si>
    <t>B35F10000120008</t>
  </si>
  <si>
    <t>Realizzazione impianto fotovoltaico sulla copertura "Palazzo Li Madou"</t>
  </si>
  <si>
    <t>C24E12000000003</t>
  </si>
  <si>
    <t>Lottizzazione IP5 Quercettino Alto - Agugliano - Realizzazione di impianto di teleriscaldamento alim[...]</t>
  </si>
  <si>
    <t>Comune di Agugliano</t>
  </si>
  <si>
    <t>H35F09000010004</t>
  </si>
  <si>
    <t>IMPIANTO GEOTERMICO SCUOLA MATERNA COLORELLA POLVERIGI</t>
  </si>
  <si>
    <t>F83B13000070001</t>
  </si>
  <si>
    <t>IMPIANTO GEOTERMICO SCUOLA MATERNA VIA ALFORTVILLE</t>
  </si>
  <si>
    <t>COMUNE DI SAN BENEDETTO DEL TRONTO</t>
  </si>
  <si>
    <t>H38C09000050003</t>
  </si>
  <si>
    <t xml:space="preserve"> Impianto geotermico per la climatizzazione della biblioteca del Campus Scientifico dell'Università [...]</t>
  </si>
  <si>
    <t>Università degli Studi di Urbino "Carlo Bo"</t>
  </si>
  <si>
    <t>PROGETTO DEFINITIVO PER L'ISTALLAZIONE DI UN IMPIANTO GEOTERMICO A SERVIZIO DI UN EDIFICIO DA ADIBIR[...]</t>
  </si>
  <si>
    <t>C55F09000030005</t>
  </si>
  <si>
    <t>PROGETTO DEFINITIVO PER L'ISTALLAZIONE DI UN IMPIANTO GEOTERMICO A SERVIZIO DI UNA ZONA DI AMPLIAMEN[...]</t>
  </si>
  <si>
    <t>D39H09000030001</t>
  </si>
  <si>
    <t>REALIZZAZIONE IMPIANTO GEOTERMICO A BASSA ENTALPIA A SERVIZIO DELL'EDIFICO DI PROPRIETA' COMUNALE SI[...]</t>
  </si>
  <si>
    <t>F42C09000000001</t>
  </si>
  <si>
    <t>Progetto per la promozione e la realizzazione di un impianto in geotermia a bassa entalpia per la Ca[...]</t>
  </si>
  <si>
    <t>COMUNE DI CASTELSANTANGELO SUL NERA</t>
  </si>
  <si>
    <t>H19H10000030005</t>
  </si>
  <si>
    <t>Realizzazione impianto termico a pompa di calore con sonde geotermiche presso IPAS "Panzini" di Seni[...]</t>
  </si>
  <si>
    <t>G59J09000000004</t>
  </si>
  <si>
    <t>COMUNE DI MONTEPRANDONE: GEOTERMIA</t>
  </si>
  <si>
    <t>COMUNE DI MONTEPRANDONE</t>
  </si>
  <si>
    <t>D39H09000010001</t>
  </si>
  <si>
    <t>B38J11000930006</t>
  </si>
  <si>
    <t>impianto geotermico per riscaldamento raffrescamento centro di aggregazione giovanile polivalente ex[...]</t>
  </si>
  <si>
    <t>I39H08000080007</t>
  </si>
  <si>
    <t>IMPIANTO DI TRIGENERAZIONE POLO UNIVERSITARIO MONTE DAGO</t>
  </si>
  <si>
    <t>UNIVERSITA' POLITECNICA DELLE MARCHE</t>
  </si>
  <si>
    <t>C75J11000120004</t>
  </si>
  <si>
    <t>CASTEL DI LAMA: PALESTRA COMUNALE VIA ADIGE</t>
  </si>
  <si>
    <t>COMUNE DI CASTEL DI LAMA</t>
  </si>
  <si>
    <t>G55F10000010002</t>
  </si>
  <si>
    <t>MONTEPRANDONE: SCUOLA PRIMARIA VIA B.CROCE PLESSO B</t>
  </si>
  <si>
    <t>E85F08000030006</t>
  </si>
  <si>
    <t>Impianto di trigenerazione a servizio dell’Ospedale di Macerata</t>
  </si>
  <si>
    <t>ASUR MARCHE AREA VASTA N. 3 (EX ZONA TERRITORIALE 9 Macerata)</t>
  </si>
  <si>
    <t>C75J11000140004</t>
  </si>
  <si>
    <t>CASTEL DI LAMA: CAMPO SPORTIVO PIATTONI</t>
  </si>
  <si>
    <t>G55J10000010002</t>
  </si>
  <si>
    <t>MONTEPRANDONE: SCUOLA MATERNA VIA COLLE GIOIOSO</t>
  </si>
  <si>
    <t>E39H08000210006</t>
  </si>
  <si>
    <t>Installazione di un impianto di trigenerazione a servizio dell'Ospedale Mazzoni di Ascoli Piceno</t>
  </si>
  <si>
    <t>ASUR MARCHE ZONA TERRITORIALE 13</t>
  </si>
  <si>
    <t>G55F10000030002</t>
  </si>
  <si>
    <t>MONTEPRANDONE: SCUOLA PRIMARIA VIA B.CROCE PLESSO A</t>
  </si>
  <si>
    <t>Teleriscaldamento nuove unità abitative</t>
  </si>
  <si>
    <t>I94H14000650006</t>
  </si>
  <si>
    <t>REALIZZAZIONE IMPIANTO DI TELERISCALDAMENTO E COGENERAZIONE A SERVIZIO DEL POLO SCOLASTICO DI VIA KE[...]</t>
  </si>
  <si>
    <t>COMUNE DI ACQUALAGNA</t>
  </si>
  <si>
    <t>D12C08000520006</t>
  </si>
  <si>
    <t>COLLI DEL TRONTO: SCUOLA PRIMARIA VIA DEL PARTIGIANO</t>
  </si>
  <si>
    <t>G55J10000000002</t>
  </si>
  <si>
    <t>MONTEPRANDONE: PALAZZETTO DELLO SPORT VIA COLLE GIOIOSO</t>
  </si>
  <si>
    <t>E74E14003360001</t>
  </si>
  <si>
    <t>IMPIANTO DI COGENERAZIONE PISCINA COMUNALE DI CIVITANOVA MARCHE</t>
  </si>
  <si>
    <t>COMUNE DI CIVITANOVA MARCHE</t>
  </si>
  <si>
    <t>G55J10000080002</t>
  </si>
  <si>
    <t>MONTEPRANDONE: SCUOLA MEDIA VIA COLLE GIOIOSO</t>
  </si>
  <si>
    <t>C75J11000110005</t>
  </si>
  <si>
    <t>CASTEL DI LAMA: PALAZZO MUNICIPALE</t>
  </si>
  <si>
    <t>E73J10000270004</t>
  </si>
  <si>
    <t>IMPIANTO DI COGENERAZIONE ED ESSICCAMENTO FANGHI DEPURATORE DI CIVITANOVA MARCHE</t>
  </si>
  <si>
    <t>C75J11000130004</t>
  </si>
  <si>
    <t>CASTEL DI LAMA: SCUOLA PRIMARIA VIA ADIGE</t>
  </si>
  <si>
    <t>G55F10000000002</t>
  </si>
  <si>
    <t>MONTEPRANDONE: SCUOLA CAPOLUOGO C.DA BORGO DA MONTE</t>
  </si>
  <si>
    <t>I39H09000140004</t>
  </si>
  <si>
    <t>Realizzazione di un impianto di cogenerazione e raffrescamento presso la Struttura per anziani</t>
  </si>
  <si>
    <t>Comune di Treia</t>
  </si>
  <si>
    <t>I56E08000190001</t>
  </si>
  <si>
    <t>Impianto di cogenerazione con rete di teleriscaldamento a servizio di Plessi scolastici</t>
  </si>
  <si>
    <t>AMMINISTRAZIONE COMUNALE SAN SEVERINO MARCHE</t>
  </si>
  <si>
    <t>F25F07000260004</t>
  </si>
  <si>
    <t>Impianto di Cogenerazione c/o Casa di Riposo</t>
  </si>
  <si>
    <t>COMUNE DI TOLENTINO</t>
  </si>
  <si>
    <t>J74E08000210006</t>
  </si>
  <si>
    <t>Comune di Loro Piceno</t>
  </si>
  <si>
    <t>F25F07000250004</t>
  </si>
  <si>
    <t>Impianto di Cogenerazione c/o Plesso villaggio scolastico Don Bosco</t>
  </si>
  <si>
    <t>I22I05000070006</t>
  </si>
  <si>
    <t>Impianto di Cogenerazione c/o Piscina comunale Loc. Parco Ducale</t>
  </si>
  <si>
    <t>D33B09000100001</t>
  </si>
  <si>
    <t>LAVORI DI REALIZZAZIONE INTERVENTO FINALIZZATO ALLA RIDUZIONE DEI CONSUMI ENERGETICI DELL'EDIFICIO D[...]</t>
  </si>
  <si>
    <t>H49H08000150004</t>
  </si>
  <si>
    <t>Progetto di realizzazione nuovo plesso scolastico a tre sezioni in località Pagliare del Tronto</t>
  </si>
  <si>
    <t>Comune di Spinetoli</t>
  </si>
  <si>
    <t>H58G11001760006</t>
  </si>
  <si>
    <t>LAVORI DI RISTRUTTURAZIONE DELLA SCUOLAMATERNA ED ELEMENTAREIN LOC. SELVALAGLI PER IL MIGLIORAMETODE[...]</t>
  </si>
  <si>
    <t>COMUNE DI GAGLIOLE</t>
  </si>
  <si>
    <t>J13B10000570007</t>
  </si>
  <si>
    <t>SOLE SU UNICAM</t>
  </si>
  <si>
    <t>H36J09000030006</t>
  </si>
  <si>
    <t>INTERVENTO DI EFFICIENZA ENERGETICA NELL'EDIFICIO PUBBLICO EX SCUOLA IN LOCALITA' VERGINETO</t>
  </si>
  <si>
    <t>COMUNE DI BARCHI</t>
  </si>
  <si>
    <t>C55F09000020005</t>
  </si>
  <si>
    <t>NUOVO RIFUGIO DELLE SALIERE IN LOC. FRONTIGNANO DI USSITA (MC)</t>
  </si>
  <si>
    <t>D16F09000010006</t>
  </si>
  <si>
    <t>RIQUALIFICAZIONE TERMICA PALAZZO BIANCHI</t>
  </si>
  <si>
    <t>COMUNE DI FALCONARA M.MA</t>
  </si>
  <si>
    <t>H39J05000060001</t>
  </si>
  <si>
    <t>NUOVA SEDE ISTITUTO PROFESSIONALE PER IL COMMERCIO "PODESTI" DI ANCONA</t>
  </si>
  <si>
    <t>F43B08000030004</t>
  </si>
  <si>
    <t>AMPLIAMENTO DELLA SCUOLA MATERNA "C.COLLODI" LOCALITA' BORGHETTO - 1° STRALCIO (1 SEZIONE)</t>
  </si>
  <si>
    <t>COMUNE DI MONTE SAN VITO</t>
  </si>
  <si>
    <t>D84F09000010001</t>
  </si>
  <si>
    <t>Restauro e risanamento conservativo dell'ex teatro storico per la realizzazione di una sala polivale[...]</t>
  </si>
  <si>
    <t>Comune di Mombaroccio</t>
  </si>
  <si>
    <t>F33B09000120006</t>
  </si>
  <si>
    <t>Miglioramento efficienza energetico-ambientale Scuola Elementare " A. De Amicis"</t>
  </si>
  <si>
    <t>Comune Castelraimondo</t>
  </si>
  <si>
    <t>POLO DIDATTICO SPERIMENTALE PER LA PROMOZIONE E DIFFUSIONE DI PICCOLI IMPIANTI FOTOVOLTAICI: INTERVE[...]</t>
  </si>
  <si>
    <t>F25F09000020001</t>
  </si>
  <si>
    <t>INTERVENTI DI EFFICIENZA ENERGETICA PISCINA COMUNALE</t>
  </si>
  <si>
    <t>F99H09000040006</t>
  </si>
  <si>
    <t>LAVORI DI AMPLIAMENTO SCUOLA MATERNA CON ANNESSO ASILO NIDO</t>
  </si>
  <si>
    <t>F83B09000000004</t>
  </si>
  <si>
    <t>OPERE EDILI IN EFFICENZA ENERGETICA DELL'AMPLIAMENTO DELLA SCUOLA MATERNA DI VIA ALFORTVILLE</t>
  </si>
  <si>
    <t>F99H09000270007</t>
  </si>
  <si>
    <t>LAVORI DI COSTRUZIONE DI UNA STRUTTURA AD USO CENTRO DI AGGREGAZIONE BAMBINI E ADOLESCENTI</t>
  </si>
  <si>
    <t>F93B09000090006</t>
  </si>
  <si>
    <t>INTERVENTI ED OPERE MIGLIORAMENTO EFFICIENZA ENERGETICO-AMBIENTALE NELLA SCUOLA DELL’INFANZIA “GIOVA[...]</t>
  </si>
  <si>
    <t>H53E09000010001</t>
  </si>
  <si>
    <t>RIQUALIFICAZIONE BOCCIODROMO DI FRONTALE</t>
  </si>
  <si>
    <t>COMUNE DI APIRO</t>
  </si>
  <si>
    <t>F81E13002040002</t>
  </si>
  <si>
    <t>Riqualificazione energeticadella sede urbanistica ed ambiente della Provincia di Macerata, loc. Pied[...]</t>
  </si>
  <si>
    <t>PROVINCIA DI MACERATA</t>
  </si>
  <si>
    <t>B33B09000260004</t>
  </si>
  <si>
    <t>Riqualificazione energetica scuola elementare via Pesaro</t>
  </si>
  <si>
    <t>COMUNE DI PORTO SANT'ELPIDIO</t>
  </si>
  <si>
    <t>H13B09000070006</t>
  </si>
  <si>
    <t>Intervento di ristrutturazione per miglioramento efficienza energetica Scuola Elementare "Aldo Moro"[...]</t>
  </si>
  <si>
    <t>COMUNE DI SENIGALLIA</t>
  </si>
  <si>
    <t>G59D12000300006</t>
  </si>
  <si>
    <t>Promozione efficienza energetica negli enti pubblici territoriali - edificio comunale</t>
  </si>
  <si>
    <t>G51B14000200006</t>
  </si>
  <si>
    <t>Promozione efficienza energetica negli enti pubblici territoriali - Istituto scolastico comprensivo</t>
  </si>
  <si>
    <t>B28G09000080001</t>
  </si>
  <si>
    <t>OVERBOOKING - INTERVENTI ED OPERE MIGLIORAMENTO EFFICIENZA ENERGETICO-AMBIENTALE NELLA SCUOLA DELL’I[...]</t>
  </si>
  <si>
    <t>COMUNE DI MONTECASSIANO</t>
  </si>
  <si>
    <t>I26E09000030006</t>
  </si>
  <si>
    <t>INTERVENTO DI MIGLIORAMENTO DELL'EFFICIENZA ENERGETICA DELLA SCUOLA ELEMENTARE E PALESTRA RIFERITO S[...]</t>
  </si>
  <si>
    <t>I26E09000040006</t>
  </si>
  <si>
    <t>INTERVENTO DI MIGLIORAMENTO DELL'EFFICIENZA ENERGETICA DELLA SCUOLA SECONDARIA DI PRIMO GRADO E PALE[...]</t>
  </si>
  <si>
    <t>B39H08000060004</t>
  </si>
  <si>
    <t xml:space="preserve">Progetto per la realizzazione scuola materna in frazione di Canavaccio </t>
  </si>
  <si>
    <t>F44C11000070002</t>
  </si>
  <si>
    <t xml:space="preserve">Promozione efficienza energetica - Casa di riposo A. Paparelli </t>
  </si>
  <si>
    <t>H98D09000000006</t>
  </si>
  <si>
    <t>RIFACIMENTO CON RIQUALIFICAZIONE ENERGETICA DELLA PUBBLICA ILLUMINAZIONE DEL CENTRO STORICO</t>
  </si>
  <si>
    <t>B52G09000000001</t>
  </si>
  <si>
    <t>SOSTITUZIONE - AMMODERNAMENTO IMPIANTI PUBBLICA ILLUMINAZIONE ESISTENTI CON CRITERI DI EFFICIENZA EN[...]</t>
  </si>
  <si>
    <t>Comune di Cerreto d'Esi</t>
  </si>
  <si>
    <t>G35J09000020003</t>
  </si>
  <si>
    <t>ILLUMINAZIONE PUBBLICA - MIGLIORAMENTO EFFICIENZA ENERGETICA</t>
  </si>
  <si>
    <t>COMUNE DI PETRIOLO</t>
  </si>
  <si>
    <t>I34I09000010003</t>
  </si>
  <si>
    <t>"IL CIELO E' IL BUIO" COMPLETAMENTO DELLA MESSA A NORMA DELL'IMPIANTO DI PUBBLICA ILLUMINAZ.</t>
  </si>
  <si>
    <t>COMUNE DI PIOBBICO</t>
  </si>
  <si>
    <t>G52G09000050004</t>
  </si>
  <si>
    <t>Comune di Monteprandone - Via Borgo da Monte</t>
  </si>
  <si>
    <t>F34E12000110006</t>
  </si>
  <si>
    <t>Ammodernamento impianto di pubblica illuminazione attraverso la sostituzione degli apparecchi esiste[...]</t>
  </si>
  <si>
    <t>B26J09000020006</t>
  </si>
  <si>
    <t xml:space="preserve">	INTERVENTI DI EFFICIENZA ENERGETICA NELLA PUBBLICA ILLUMINAZIONE</t>
  </si>
  <si>
    <t>G42G07000060004</t>
  </si>
  <si>
    <t>LAVORI DI RISPARMIO ELETTRICO NELLA PUBBLICA ILLUMINAZIONE</t>
  </si>
  <si>
    <t>COMUNE DI RIPE</t>
  </si>
  <si>
    <t>B22G09000000006</t>
  </si>
  <si>
    <t>Lavori di ammodernamento e miglioramento efficienza energetica porzione di pubblica illuminazione  d[...]</t>
  </si>
  <si>
    <t>COMUNE DI MONTERADO</t>
  </si>
  <si>
    <t>G52G09000030004</t>
  </si>
  <si>
    <t>Comune di Monteprandone - Via Bora Ragnola</t>
  </si>
  <si>
    <t>F27H09000300004</t>
  </si>
  <si>
    <t>REALIZZAZIONE IMPIANTO DI ILLUMINAZIONE PUBBLICA VIALE DELLA REPUBBLICA</t>
  </si>
  <si>
    <t>H47H08000600001</t>
  </si>
  <si>
    <t>INTERVENTI DI RIQUALIFICAZIONE TECNOLOGICA FINALIZZATI A GENERARE UNA MAGGIORE EFFICENZA ENERGETICA [...]</t>
  </si>
  <si>
    <t>COMUNE DI MONTECOSARO</t>
  </si>
  <si>
    <t>F94B13000350006</t>
  </si>
  <si>
    <t>PROGETTO PER L'ADEGUAMENTO NORMATIVO E TECNOLOGICO E PER IL RISPARMIO ENERGETICO DEGLI IMPIANTI DI I[...]</t>
  </si>
  <si>
    <t>COMUNE DI FABRIANO</t>
  </si>
  <si>
    <t>E31B09000030001</t>
  </si>
  <si>
    <t>Portonovo in LED</t>
  </si>
  <si>
    <t>C75J09000020009</t>
  </si>
  <si>
    <t>COMUNE DI CASTEL DI LAMA: LATO OVEST</t>
  </si>
  <si>
    <t>E92G13000000006</t>
  </si>
  <si>
    <t>Lavori di adeguamento impianti di pubblica illuminazione ai fini del risparmio energetico - efficien[...]</t>
  </si>
  <si>
    <t>F44B13000340002</t>
  </si>
  <si>
    <t xml:space="preserve">LAVORI DI MIGLIORAMENTO EFFICENZA ENERGETICA IMPIANTO DI PUBBLICA ILLUMINAZIONE </t>
  </si>
  <si>
    <t>G44E09000010006</t>
  </si>
  <si>
    <t xml:space="preserve">Manutenzione straordinaria e riqualificazione urbana Zona ZIPA </t>
  </si>
  <si>
    <t>Comune di Jesi</t>
  </si>
  <si>
    <t>C75J09000010006</t>
  </si>
  <si>
    <t>COMUNE DI CASTEL DI LAMA: LATO EST</t>
  </si>
  <si>
    <t>H55G07000110004</t>
  </si>
  <si>
    <t>RIQUALIFICAZIONE PUBBLICA ILLUMINAZIONE  AI FINI DEL RISPARMIO ENERGETICO			AREA URBANA COMUNE DI BA[...]</t>
  </si>
  <si>
    <t>COMUNE DI BARBARA</t>
  </si>
  <si>
    <t>D83G09000030001</t>
  </si>
  <si>
    <t>ADEGUAMENTO E AMMODERNAMENTO  IMPIANTO DI PUBBLICA ILLUMINAZIONE  CON REALIZZAZIONE DI SISTEMA DI TE[...]</t>
  </si>
  <si>
    <t>J18D09000010002</t>
  </si>
  <si>
    <t>LAVORI DI MIGLIORAMENTO DELL'IMPIANTO DI PUBBLICA ILLUMINAZIONE FINALIZZATI AL RISPARMIO ENERGETICO [...]</t>
  </si>
  <si>
    <t>APECCHIO</t>
  </si>
  <si>
    <t>J43J08000060006</t>
  </si>
  <si>
    <t>AFEGUAMENTO FINALIZZATO AL RISPARMIO ENERGETICO DELL'IMPIANTO DI PUBBLICA ILLUMINAZIONE SU PERCORSO [...]</t>
  </si>
  <si>
    <t>G56J10000380006</t>
  </si>
  <si>
    <t>COMUNE DI RIPATRANSONE: PUBBLICA ILLUMINAZIONE CENTRO STORICO</t>
  </si>
  <si>
    <t>C46I09000000003</t>
  </si>
  <si>
    <t>IMPIANTO DI PUBBLICA ILLUMINAZIONE AREA PRODUTTIVA P.I.P. - COMUNE DI FERMIGNANO (PU)</t>
  </si>
  <si>
    <t>C13H09000000006</t>
  </si>
  <si>
    <t>INTERVENTI DI EFFICIENZA ENERGETICA NELLA PUBBLICA ILLUMINAZIONE</t>
  </si>
  <si>
    <t>COMUNE DI MONTALTO DELLE MARCHE</t>
  </si>
  <si>
    <t>E32G09000010006</t>
  </si>
  <si>
    <t xml:space="preserve">PROMOZIONE EFFICIENZA ENERGETICA NEGLI ENTI PUBBLICI TERRITORIALI - PUBBLICA ILLUMINAZIONE </t>
  </si>
  <si>
    <t>B68D09000000006</t>
  </si>
  <si>
    <t>INSTALLAZIONE DI NUOVI PUNTI LUCE NEL TERRITORIO COMUNALE</t>
  </si>
  <si>
    <t>COMUNE DI MONTEFORTINO</t>
  </si>
  <si>
    <t>C58D12000060006</t>
  </si>
  <si>
    <t>Intervento  di realizzazione ed ammodernamento della pubblica illuminazione ad alta efficienza energ[...]</t>
  </si>
  <si>
    <t>Comune di Montefiore dell'Aso</t>
  </si>
  <si>
    <t>C19G09000000001</t>
  </si>
  <si>
    <t>UTILIZZO DI SISTEMI INNOVATIVI TECNOLOGICI E GESTIONALI. ILLUMINAZIONE A LED AD ELEVATA EFFICIENZA E[...]</t>
  </si>
  <si>
    <t>F22G08000030001</t>
  </si>
  <si>
    <t>INTERVENTI DI RINNOVO DEGLI IMPIANTI DI ILLUMINAZIONE PUBBLICA NEL COMUNE DI TOLENTINO FINALIZZATI A[...]</t>
  </si>
  <si>
    <t>G52C09000010004</t>
  </si>
  <si>
    <t>Comune di Monteprandone - Vie Mazzini, Giovanni XXIII, Garibaldi e Benedetto Croce</t>
  </si>
  <si>
    <t>H14I09000000001</t>
  </si>
  <si>
    <t>INTERVENTO DI EFFICIENZA ENERGETICA SUGLI IMPIANTI DI PUBBLICA ILLUMINAZIONE SITUATI NELLE ZONE DEL [...]</t>
  </si>
  <si>
    <t>F21E09000000004</t>
  </si>
  <si>
    <t>COMUNE DI PENNA SAN GIOVANNI</t>
  </si>
  <si>
    <t>J18D09000000002</t>
  </si>
  <si>
    <t>D69D09000000005</t>
  </si>
  <si>
    <t>Pubblica illuminazione Ortezzano</t>
  </si>
  <si>
    <t>Comune di Ortezzano</t>
  </si>
  <si>
    <t>B72G10000040006</t>
  </si>
  <si>
    <t>Ammodernamento e Miglioramento dell’efficienza energetica degli impianti di pubblica illuminazione d[...]</t>
  </si>
  <si>
    <t>G52G09000040004</t>
  </si>
  <si>
    <t>OVERBOOKING - Comune di Monteprandone - Via Santa Maria delle Grazie</t>
  </si>
  <si>
    <t>J42G09000000006</t>
  </si>
  <si>
    <t>"BLACK OUT" COMPLETAMENTO MESSA A NORMA IMPIANTO PUBBLICA ILLUMINAZIONE</t>
  </si>
  <si>
    <t>C22G09000000006</t>
  </si>
  <si>
    <t>LAVORI DI MIGLIORAMENTO EFFICIENZA ENERGETICA IMPIANTI DI PUBBLICA ILLUMINAZIONE</t>
  </si>
  <si>
    <t>COMUNE DI SERRA DE'CONTI</t>
  </si>
  <si>
    <t>G56D09000000004</t>
  </si>
  <si>
    <t>Comune di Monteprandone - Contrada Molino</t>
  </si>
  <si>
    <t>G52G09000020004</t>
  </si>
  <si>
    <t>Comune di Monteprandone - Via Truento e Via Spiagge</t>
  </si>
  <si>
    <t>I23G08000030006</t>
  </si>
  <si>
    <t>MIGLIORAMENTO ENERGETICO MEDIANTE RISTRUTTURAZIONE GENERALE E RIFACIMENTO DI ALCUNI IMPIANTI ELETTRI[...]</t>
  </si>
  <si>
    <t>D18D09000010006</t>
  </si>
  <si>
    <t>PROGETTO DEFINITIVO EFFICIENZA ENERGETICA IMPIANTI DI PUBBLICA ILLUMINAZIONE - PIANDIMELETO</t>
  </si>
  <si>
    <t>H15F09000010006</t>
  </si>
  <si>
    <t>Nuovo impianto di pubblica illuminazione con lampioni fotovoltaici a servizio di Piazza Stipa</t>
  </si>
  <si>
    <t>COMUNE DI APPIGNANO DEL TRONTO</t>
  </si>
  <si>
    <t>B48D09000000006</t>
  </si>
  <si>
    <t>PROGETTO DEFINITIVO EFFICIENZA ENERGETICA IMPIANTI DI PUBBLICA ILLUMINAZIONE - BELFORTE ALL'ISAURO</t>
  </si>
  <si>
    <t>I18D09000000005</t>
  </si>
  <si>
    <t>Valutazione dell'efficienza energetica e individuazione degli interventi di risparmio per gli impian[...]</t>
  </si>
  <si>
    <t>COMUNE DI MONTEGRANARO</t>
  </si>
  <si>
    <t>G77C09000000006</t>
  </si>
  <si>
    <t>OVERBOOKING - Promozione efficienza energetica Enti pubblici territoriali - Pubblica illuminazione</t>
  </si>
  <si>
    <t>F16J09000050006</t>
  </si>
  <si>
    <t>OVERBOOKING - Valutazione dell'efficienza energetica e individuazione degli interventi di risparmio [...]</t>
  </si>
  <si>
    <t>I47H12001060006</t>
  </si>
  <si>
    <t>OVERBOOKING - Adeguamento e ammodernamento impianto di pubblica illuminazione con realizzazione di s[...]</t>
  </si>
  <si>
    <t>COMUNE DI SASSOCORVARO</t>
  </si>
  <si>
    <t>E99D09000030006</t>
  </si>
  <si>
    <t>OVERBOOKING - Pubblica Illuminazione zona Tre Camini</t>
  </si>
  <si>
    <t>Comune di Montegiorgio</t>
  </si>
  <si>
    <t>I53G07000090004</t>
  </si>
  <si>
    <t>OVERBOOKING - Interventi di messa in efficienza impianti di pubblica illuminazione realizzato in eco[...]</t>
  </si>
  <si>
    <t>COMUNE DI FOSSOMBRONE</t>
  </si>
  <si>
    <t>B34H13000010006</t>
  </si>
  <si>
    <t>Redazione progetto efficientamento energetico immobile regionale</t>
  </si>
  <si>
    <t>affidamento della progettazione ed esecuzioni dei lavori di efficientamento energetico dell'immobile[...]</t>
  </si>
  <si>
    <t>B95F08000040007</t>
  </si>
  <si>
    <t>Elema srl - sostituzione linea verniciatur</t>
  </si>
  <si>
    <t>ELEMA SRL</t>
  </si>
  <si>
    <t>B95F08000070007</t>
  </si>
  <si>
    <t>Meccanica Ombù di Kwasnik beniamino e Walter - sostituzione centro lavor</t>
  </si>
  <si>
    <t>MECCANICA OMBU' DI KWASNIK BENIAMINO E WALTER</t>
  </si>
  <si>
    <t>B75F08000200007</t>
  </si>
  <si>
    <t>German plast - sostituzione press</t>
  </si>
  <si>
    <t>B65F08000150007</t>
  </si>
  <si>
    <t>Omas - sostituzione lase</t>
  </si>
  <si>
    <t>OMAS SPA</t>
  </si>
  <si>
    <t>B91B08000210007</t>
  </si>
  <si>
    <t>Giesse stampi - sostituzione fresatric</t>
  </si>
  <si>
    <t>GIESSE STAMPI</t>
  </si>
  <si>
    <t>B75F08000210007</t>
  </si>
  <si>
    <t>Gambini meccanica - sostituzione macchinari</t>
  </si>
  <si>
    <t>GAMBINI MECCANICA</t>
  </si>
  <si>
    <t>B85F08000070007</t>
  </si>
  <si>
    <t>Cristianpack srl - sostituzione linee saldatur</t>
  </si>
  <si>
    <t>CRISTIANPACK S.r.l.</t>
  </si>
  <si>
    <t>B81B08000380007</t>
  </si>
  <si>
    <t>L.M. dei f.lli Monticelli - sostituzione impianto raffreddament</t>
  </si>
  <si>
    <t>L.M. DEI F.LLI MONTICELLI</t>
  </si>
  <si>
    <t>B45F08000070007</t>
  </si>
  <si>
    <t>Officine Cicconi di Cicconi Fernando e figlio - sostituzione macchinar</t>
  </si>
  <si>
    <t>OFFICINE CICCONI di Cicconi Fernando e Figlio</t>
  </si>
  <si>
    <t>B75F08000230007</t>
  </si>
  <si>
    <t>German plast - sostituzione macchinar</t>
  </si>
  <si>
    <t>B85F08000110007</t>
  </si>
  <si>
    <t>Fag - sostituzione macchinar</t>
  </si>
  <si>
    <t>F.A.G.</t>
  </si>
  <si>
    <t>B65F08000190007</t>
  </si>
  <si>
    <t>Metalform 2000 - sostituzione macchinar</t>
  </si>
  <si>
    <t>METALFORM 2000</t>
  </si>
  <si>
    <t>B95F08000050007</t>
  </si>
  <si>
    <t>Gruppo meccaniche Luciani - sostituzione centro di lavor</t>
  </si>
  <si>
    <t>GRUPPO MECCANICHE LUCIANI</t>
  </si>
  <si>
    <t>B25F08000070007</t>
  </si>
  <si>
    <t>Giorgi - sostituzione macchinar</t>
  </si>
  <si>
    <t>GIORGI</t>
  </si>
  <si>
    <t>B55F08000130007</t>
  </si>
  <si>
    <t>Tormatic - sostituzione torni</t>
  </si>
  <si>
    <t>TORMATIC</t>
  </si>
  <si>
    <t>B25F08000050007</t>
  </si>
  <si>
    <t>Omega - sostituzione macchinari</t>
  </si>
  <si>
    <t>OMEGA</t>
  </si>
  <si>
    <t>B95F08000080007</t>
  </si>
  <si>
    <t>Plast-meccanica spa - sostituzione macchinar</t>
  </si>
  <si>
    <t>PLAST-MECCANICA S.P.A</t>
  </si>
  <si>
    <t>B55F08000140007</t>
  </si>
  <si>
    <t>Soverchia srl - sostituzione telai</t>
  </si>
  <si>
    <t>SOVERCHIA SRL</t>
  </si>
  <si>
    <t>B35F08000140007</t>
  </si>
  <si>
    <t>ideal marmi italia - sostituzione macchinar</t>
  </si>
  <si>
    <t>IDEAL MARMI ITALIA</t>
  </si>
  <si>
    <t>B25F08000100007</t>
  </si>
  <si>
    <t>Bieffe - sostituzione macchinari</t>
  </si>
  <si>
    <t>BIEFFE</t>
  </si>
  <si>
    <t>B15F08000160007</t>
  </si>
  <si>
    <t>Itac Energia - sostituzione aerotermi alimentati a gas metano con aerotermi alimentati ad acqua surr[...]</t>
  </si>
  <si>
    <t>ITAC ENERGIA</t>
  </si>
  <si>
    <t>B25F08000120007</t>
  </si>
  <si>
    <t>LN2 SRL a socio unico - sostituzione macchinar</t>
  </si>
  <si>
    <t>LN2 S.r.l. a socio unico</t>
  </si>
  <si>
    <t>B45F08000080007</t>
  </si>
  <si>
    <t>Tecno Plast - sostituzione macchinari</t>
  </si>
  <si>
    <t>TECNO PLAST</t>
  </si>
  <si>
    <t>B95F08000090007</t>
  </si>
  <si>
    <t>P.B.S. di Sbrollini Olivio &amp; C.-S.A.S. - sostituzione macchinari</t>
  </si>
  <si>
    <t>P.B.S. di Sbrollini Olivio &amp; C. S.A.S.</t>
  </si>
  <si>
    <t>B75F08000240007</t>
  </si>
  <si>
    <t>I.P.R. - sostituzione macchinari</t>
  </si>
  <si>
    <t>I.P.R.</t>
  </si>
  <si>
    <t>B25F08000110007</t>
  </si>
  <si>
    <t>T.S. - sostituzione impianto frigorifer</t>
  </si>
  <si>
    <t>T.S. SrL</t>
  </si>
  <si>
    <t>B24E91000000007</t>
  </si>
  <si>
    <t>Valli Zabban - sostituzione compressor</t>
  </si>
  <si>
    <t>Valli Zabban</t>
  </si>
  <si>
    <t>B15F10000130007</t>
  </si>
  <si>
    <t>A.G. Stampi di Arcangeli Giovanbattista - sostituzione macchinar</t>
  </si>
  <si>
    <t>A.G. Stampi di Arcangeli Giovanbattista</t>
  </si>
  <si>
    <t>B15F91000000007</t>
  </si>
  <si>
    <t>Casali - sostituzione compressor</t>
  </si>
  <si>
    <t>Casali</t>
  </si>
  <si>
    <t>B95F10000130007</t>
  </si>
  <si>
    <t>Cartiere Miliani Fabriano - modifica impiantistic</t>
  </si>
  <si>
    <t>Fedrigoni S.p.A. (ex Cartiere Miliani Fabriano)</t>
  </si>
  <si>
    <t>B15F10000090007</t>
  </si>
  <si>
    <t>Olimpia - sostituzione caldaia e impianto di riscaldament</t>
  </si>
  <si>
    <t>OLIMPIA</t>
  </si>
  <si>
    <t>B25F08000140007</t>
  </si>
  <si>
    <t>Somipress società metalli iniettati - sostituzione centrale compressor</t>
  </si>
  <si>
    <t>B91B10000710007</t>
  </si>
  <si>
    <t>Laterizi Alan Metauro - sostituzione carrello elevator</t>
  </si>
  <si>
    <t>LATERIZI ALAN METAURO</t>
  </si>
  <si>
    <t>B25F09000110007</t>
  </si>
  <si>
    <t>SILGA - impianto di cogenerazion</t>
  </si>
  <si>
    <t>SILGA</t>
  </si>
  <si>
    <t>B65F09000150007</t>
  </si>
  <si>
    <t>Ecoenergy 04 - impianto fotovoltaic</t>
  </si>
  <si>
    <t>Ecoenergy 04</t>
  </si>
  <si>
    <t>B55F91000000007</t>
  </si>
  <si>
    <t>Rotopress International - modifica impiantistic</t>
  </si>
  <si>
    <t>Rotopress International</t>
  </si>
  <si>
    <t>B25F91000000007</t>
  </si>
  <si>
    <t>Pioli &amp; Ramo - sostituzione macchinar</t>
  </si>
  <si>
    <t>PIOLI &amp; RAMO</t>
  </si>
  <si>
    <t>B45F10000250007</t>
  </si>
  <si>
    <t>Sorbatti - sostituzione macchinar</t>
  </si>
  <si>
    <t>Sorbatti</t>
  </si>
  <si>
    <t>B75F91000000007</t>
  </si>
  <si>
    <t>Laminox SRL - sostituzione macchinar</t>
  </si>
  <si>
    <t>LAMINOX S.R.L.</t>
  </si>
  <si>
    <t>B65F91000000007</t>
  </si>
  <si>
    <t>Crescimbeni Carlo - sostituzione rullo compressor</t>
  </si>
  <si>
    <t>Crescimbeni Carlo</t>
  </si>
  <si>
    <t>B55F91000010007</t>
  </si>
  <si>
    <t>Grandinetti - sostituzione macchinari</t>
  </si>
  <si>
    <t>Grandinetti</t>
  </si>
  <si>
    <t>B25F91000010007</t>
  </si>
  <si>
    <t>Clementoni - sostituzione macchinari</t>
  </si>
  <si>
    <t>CLEMENTONI</t>
  </si>
  <si>
    <t>B25F91000020007</t>
  </si>
  <si>
    <t>Conceria del Chienti - sostituzione press</t>
  </si>
  <si>
    <t>CONCERIA DEL CHIENTI</t>
  </si>
  <si>
    <t>B95F91000000007</t>
  </si>
  <si>
    <t>Autotrasporti Cicconofri Alberto Marino ed Andrea - sostituzione escavator</t>
  </si>
  <si>
    <t>Autotrasporti Cicconofri Alberto Maerino ed Andrea</t>
  </si>
  <si>
    <t>B15F91000010007</t>
  </si>
  <si>
    <t>Edilasfalti - sostituzione escavator</t>
  </si>
  <si>
    <t>Edilasfalti</t>
  </si>
  <si>
    <t>B35F91000000007</t>
  </si>
  <si>
    <t>Komaros Agroenergie s.r.l</t>
  </si>
  <si>
    <t>Komaros Agroenergie s.r.l.</t>
  </si>
  <si>
    <t>B99J14002780007</t>
  </si>
  <si>
    <t>Sostituzione 1 macchina convenzionale e datata per fondi calzature in EVA reticolato espanso, con 1 [...]</t>
  </si>
  <si>
    <t>DA.MA. e CO.</t>
  </si>
  <si>
    <t>B19J14004070007</t>
  </si>
  <si>
    <t>Sostituzione vecchi macchinari con nuova postazione di lavoro</t>
  </si>
  <si>
    <t>B89J14002890007</t>
  </si>
  <si>
    <t>SOSTITUZIONE DI DUE ISOLE DI TORNITURA</t>
  </si>
  <si>
    <t>ORIM METALLI</t>
  </si>
  <si>
    <t>B69J14003160007</t>
  </si>
  <si>
    <t>Acquisto nuovo centro di lavoro HERMLE Mod. C 30 U con scanner 3D SIDIO NEO e sistema di modellazion[...]</t>
  </si>
  <si>
    <t>TECNE 90</t>
  </si>
  <si>
    <t>B59J14002740007</t>
  </si>
  <si>
    <t>Acquisto ed installazione nuova postazione di lavoro</t>
  </si>
  <si>
    <t>B99J14002850007</t>
  </si>
  <si>
    <t>Acquisto ed installazione di un centro di lavoro multitecnologie HERMLE C 50 U Dynamic</t>
  </si>
  <si>
    <t>MECCANICA OMBU’ DI KWASNIK BENIAMINO E WALTER</t>
  </si>
  <si>
    <t>B29J14002420007</t>
  </si>
  <si>
    <t>Sostituzione 3 macchine operatrici omologhe con 3 nuove</t>
  </si>
  <si>
    <t>DALMAZI</t>
  </si>
  <si>
    <t>B29J14002430007</t>
  </si>
  <si>
    <t>sostituzione centro di lavoro verticale cnc</t>
  </si>
  <si>
    <t>CAMPETELLA ROBOTIC CENTER</t>
  </si>
  <si>
    <t>B19J14004130007</t>
  </si>
  <si>
    <t>Acquisto nuovo centro di lavoro CNC</t>
  </si>
  <si>
    <t>S.T.M.</t>
  </si>
  <si>
    <t>B59J14002770007</t>
  </si>
  <si>
    <t>Sostituzione di confezionatrice e colmatrice sottovuoto</t>
  </si>
  <si>
    <t>RALO’</t>
  </si>
  <si>
    <t>B29J14002470007</t>
  </si>
  <si>
    <t>Sostituzione 2  centri lavoro per pannelli HPL con 2 centri omologhi ma molto più automatizzati e pe[...]</t>
  </si>
  <si>
    <t>SOEMA</t>
  </si>
  <si>
    <t>B79J14002910007</t>
  </si>
  <si>
    <t>Sostituzione 2 frese e 2 filettatrici tradizionali con nuovo e avanzato Centro universale per viti e[...]</t>
  </si>
  <si>
    <t>B99J14002870007</t>
  </si>
  <si>
    <t>SOSTITUZIONE DI DUE COMPRESSORI CON UN COMPRESSORE DENOMINATO POWER SYSTEM PS250DV 7.5</t>
  </si>
  <si>
    <t>LEAD TIME</t>
  </si>
  <si>
    <t>B69J14003180007</t>
  </si>
  <si>
    <t>SOSTITUZIONE GRUPPO FRIGO E PRESSE</t>
  </si>
  <si>
    <t>CO.BO.</t>
  </si>
  <si>
    <t>B19J14004140007</t>
  </si>
  <si>
    <t>ACQUISTO DI UN NUOVO COMPRESSORE E DI UNA PRESSA</t>
  </si>
  <si>
    <t>GRANDINETTI</t>
  </si>
  <si>
    <t>B89J14002900007</t>
  </si>
  <si>
    <t>Sostituzione macchinari</t>
  </si>
  <si>
    <t>Recaplast</t>
  </si>
  <si>
    <t>B29J14002600007</t>
  </si>
  <si>
    <t>Acquisto ed installazione nuova linea automatizzata per la produzione di portafogli in pelle.</t>
  </si>
  <si>
    <t>TIGAMARO</t>
  </si>
  <si>
    <t>B29J14002700007</t>
  </si>
  <si>
    <t>Sostituzione 2 presse piegatrici per lamiera  con 2 presse piegatrici di nuova generazione.</t>
  </si>
  <si>
    <t>METALLURGICA MARCHIGIANA</t>
  </si>
  <si>
    <t>B39J14004080007</t>
  </si>
  <si>
    <t>SOSTITUZIONE VECCHIO FRANTOIO INNOCRUSCH 35</t>
  </si>
  <si>
    <t>FRANCUCCI</t>
  </si>
  <si>
    <t>B69J15002610007</t>
  </si>
  <si>
    <t>SOSTIRUZIONE DI MINIESCAVATORE, MINIPALA E RULLO</t>
  </si>
  <si>
    <t>B89J15002410007</t>
  </si>
  <si>
    <t>Nuova linea di saldatura taglio e confezionamento automatica  robotizzata a 5 piste per la produzion[...]</t>
  </si>
  <si>
    <t>Cristianpack s.r.l.</t>
  </si>
  <si>
    <t>B79J15002200007</t>
  </si>
  <si>
    <t>Acquisto nuova linea per la lavorazione del filo tondo basata su molatrici bilaterali P4</t>
  </si>
  <si>
    <t>Vallarelli M. e C.</t>
  </si>
  <si>
    <t>B79J15004230007</t>
  </si>
  <si>
    <t>Acquisto nuova macchina di taglio automatica ATOM FLASHCUT FLEX 3015 S</t>
  </si>
  <si>
    <t>INFA INDUSTRIA NAZIONALE FONDI E ACCESSORI</t>
  </si>
  <si>
    <t>B59J15003710007</t>
  </si>
  <si>
    <t>SOSTITUZIONE ONDULATORE PER ONDA B</t>
  </si>
  <si>
    <t>CENTRO IMBALLAGGI S.R.L</t>
  </si>
  <si>
    <t>B99J15004440007</t>
  </si>
  <si>
    <t>Efficientamento impianto di aspirazione polveri di lavorazione</t>
  </si>
  <si>
    <t>BIT &amp; GML</t>
  </si>
  <si>
    <t>B29J15003770007</t>
  </si>
  <si>
    <t>Acquisto pressa meccanica COPRESS modello S2-315/2000x1400/C</t>
  </si>
  <si>
    <t>GIMA SpA</t>
  </si>
  <si>
    <t>B79J15004280007</t>
  </si>
  <si>
    <t>RIQUALIFICAZIONE ENERGETICO STABILIMENTO CON ILLUMINAZIONE A LED</t>
  </si>
  <si>
    <t>ROCCHEGGIANI</t>
  </si>
  <si>
    <t>B39J15006780007</t>
  </si>
  <si>
    <t>acquisto nuovo impianto automatico di foratura/premotaggi per la linea cassettiere</t>
  </si>
  <si>
    <t>LUBE INDUSTRIES SRL</t>
  </si>
  <si>
    <t>B39J15006790007</t>
  </si>
  <si>
    <t>ACQUISTO NUOVO GRANULATORE GLATT WSG60</t>
  </si>
  <si>
    <t>ACRAF</t>
  </si>
  <si>
    <t>B49J15004920007</t>
  </si>
  <si>
    <t>Sostituzione compressori</t>
  </si>
  <si>
    <t>STA 2000</t>
  </si>
  <si>
    <t>B99J15005380007</t>
  </si>
  <si>
    <t>ACQUISTO Pressa BMB eKW1000/8500 HYBRID</t>
  </si>
  <si>
    <t>PLASTMECCANICA</t>
  </si>
  <si>
    <t>B99J14005440007</t>
  </si>
  <si>
    <t xml:space="preserve">OVERBOOKING - Acquisto nuovo centro di fresatura a portale ad alta velocità mod. ESAGON </t>
  </si>
  <si>
    <t>B41F09000050007</t>
  </si>
  <si>
    <t>B31F09000040007</t>
  </si>
  <si>
    <t>CASONI Costruzioni</t>
  </si>
  <si>
    <t>CASONI COSTRUZIONI  SRL</t>
  </si>
  <si>
    <t>B71F09000030007</t>
  </si>
  <si>
    <t>VIRGILI MARIANNA</t>
  </si>
  <si>
    <t>B83H09000030007</t>
  </si>
  <si>
    <t>Investimenti per il risparmio energetico e l'utilizzo di energie rinnovabili.</t>
  </si>
  <si>
    <t>B61F09000020007</t>
  </si>
  <si>
    <t>Hotel Alessandra di Amali Andrea &amp; C.</t>
  </si>
  <si>
    <t>HOTEL ALESSANDRA di Amali Andrea &amp; C.</t>
  </si>
  <si>
    <t>B11F09000020007</t>
  </si>
  <si>
    <t>COUNTRY HOUSE CACCIABOCCA di Granci Tania</t>
  </si>
  <si>
    <t>B11F09000030007</t>
  </si>
  <si>
    <t>CASELLI LUCIANO</t>
  </si>
  <si>
    <t>B31F09000050007</t>
  </si>
  <si>
    <t>TEGG Srl</t>
  </si>
  <si>
    <t>B11F09000040007</t>
  </si>
  <si>
    <t>Hotel CASALE di Spinelli Catia &amp; f.lli Snc</t>
  </si>
  <si>
    <t>B46G09000240007</t>
  </si>
  <si>
    <t>Acanto Country House</t>
  </si>
  <si>
    <t>Giampiero Burattini</t>
  </si>
  <si>
    <t>B16G09000340007</t>
  </si>
  <si>
    <t>Hotel metropol</t>
  </si>
  <si>
    <t>METROPOL DI SCHULZ LIES EDELGARD E C.</t>
  </si>
  <si>
    <t>B76G09000160007</t>
  </si>
  <si>
    <t>Impianto solare fotovoltaico su inseguitore solare a due assi potenza nominale 24.5 Kwp</t>
  </si>
  <si>
    <t>House Zii Rental di Mazza Rino &amp; C. Sas</t>
  </si>
  <si>
    <t>B96G09000210007</t>
  </si>
  <si>
    <t>Impianto di itnegrazione con pannelli solari per la produzione di acqua calda sanitaria</t>
  </si>
  <si>
    <t>Thea Srl</t>
  </si>
  <si>
    <t>B76G09000170007</t>
  </si>
  <si>
    <t>Risparmio energetico derivante da impianto di riscaldamento a pannelli radianti e istallazione calda[...]</t>
  </si>
  <si>
    <t>Elisei Nicoletta</t>
  </si>
  <si>
    <t>B86G09000120007</t>
  </si>
  <si>
    <t>Impianto fotovoltaico integrato su tetto potenza 20 Kwp</t>
  </si>
  <si>
    <t>Albergo Ulisse dei fratelli Righetti Snc</t>
  </si>
  <si>
    <t>B36G09000220007</t>
  </si>
  <si>
    <t>Installazione collettori solari per produzioni di acqua calda ad uso igienico-sanitario</t>
  </si>
  <si>
    <t>Colomboni Giuseppe</t>
  </si>
  <si>
    <t>B36G09000200007</t>
  </si>
  <si>
    <t>Impianto fotovoltaico</t>
  </si>
  <si>
    <t>Colleverde Country House di Sara Cangiotti</t>
  </si>
  <si>
    <t>B66G09000200007</t>
  </si>
  <si>
    <t>Impianto solare fotovoltaico su pensilina fotovoltaica per parcheggio auto potenza nominale 101.2 Kw[...]</t>
  </si>
  <si>
    <t>Rosetti Luciano</t>
  </si>
  <si>
    <t>Risparmio energetico Hotel dei Galli</t>
  </si>
  <si>
    <t>Morganti Snc di Morganti Andrea &amp; c.</t>
  </si>
  <si>
    <t>Realizzazione impianto fotovoltaico e impianto solare termico</t>
  </si>
  <si>
    <t>Leonardo Srl</t>
  </si>
  <si>
    <t>B36G09000210007</t>
  </si>
  <si>
    <t>Pannelli solari termici Country House Il Falco di Aluigi Mario</t>
  </si>
  <si>
    <t>Aluigi Mario</t>
  </si>
  <si>
    <t>B41F09000080007</t>
  </si>
  <si>
    <t>Guerrin Meschino</t>
  </si>
  <si>
    <t>Bar Trattoria Pizzeria Guerrin Meschino di Iachini Francesca</t>
  </si>
  <si>
    <t>B85F09000030007</t>
  </si>
  <si>
    <t xml:space="preserve">Intervento METALSISTEM MARCHE </t>
  </si>
  <si>
    <t>METALSISTEM MARCHE Srl</t>
  </si>
  <si>
    <t>B15F11000260007</t>
  </si>
  <si>
    <t>L'intervento volto all'autonomia energetica dell'edificio consiste nell'installazione di un impianto[...]</t>
  </si>
  <si>
    <t>ACEMA SPA</t>
  </si>
  <si>
    <t>B85F11000200007</t>
  </si>
  <si>
    <t>L’intervento consiste nel realizzare un Impianto Fotovoltaico di potenza 10 kWp da installare sulla [...]</t>
  </si>
  <si>
    <t>GAVI</t>
  </si>
  <si>
    <t>B87H12001970007</t>
  </si>
  <si>
    <t>1.	La realizzazione delle coibentazioni nel locale ex-laboratorio artigianale attualmente negozio co[...]</t>
  </si>
  <si>
    <t>Impuls di Cannucci Tonino</t>
  </si>
  <si>
    <t>B65F11000260007</t>
  </si>
  <si>
    <t>Considerando la necessità di energia elettrica da parte dell’impresa, la soluzione migliore è risult[...]</t>
  </si>
  <si>
    <t>AUTOPOMPEI</t>
  </si>
  <si>
    <t>B37H13003640007</t>
  </si>
  <si>
    <t>Realizzazione di un impianto fotovoltaico da istallarsi in parziale integrazione architettonica sull[...]</t>
  </si>
  <si>
    <t>MICHELETTI SIMONE</t>
  </si>
  <si>
    <t>B97H12002500007</t>
  </si>
  <si>
    <t>L’intervento in esame consiste nell’istallazione di un generatore fotovoltaico sulla copertura dell’[...]</t>
  </si>
  <si>
    <t>PAOLUCCI 1 S.R.L.</t>
  </si>
  <si>
    <t>B95F09000050007</t>
  </si>
  <si>
    <t>a)L’intervento in esame consiste nell’istallazione di un generatore fotovoltaico sulla copertura del[...]</t>
  </si>
  <si>
    <t>FA.RO. DI FRATTARI ROLANDO &amp; C. S.A.S.</t>
  </si>
  <si>
    <t>B34E09000190007</t>
  </si>
  <si>
    <t>L'INTERVENTO DA REALIZZARE CONSISTE NELLA INSTALLAZIONE DI PANNELLI SOLARI FOTOVOLTAICI, SULLA COPER[...]</t>
  </si>
  <si>
    <t>PAVIMARKET S.R.L.</t>
  </si>
  <si>
    <t>B35F11000290007</t>
  </si>
  <si>
    <t>Realizzazione di un generatore fotovoltaico</t>
  </si>
  <si>
    <t>ROMAGNOLI ARREDI S.R.L.</t>
  </si>
  <si>
    <t>B31B12006100007</t>
  </si>
  <si>
    <t>ORAZI SANDRO &amp; C. S.N.C.</t>
  </si>
  <si>
    <t>B75F11000330007</t>
  </si>
  <si>
    <t>Realizzazione di un impianto di generazione fotovoltaica della potenza indicativa di circa 4 kwp che[...]</t>
  </si>
  <si>
    <t>BIGINICAMINETTI DI BIGINI FRANCO &amp; C.</t>
  </si>
  <si>
    <t>B65F09000130007</t>
  </si>
  <si>
    <t>L’intervento in esame consiste nell’istallazione di un impianto fotovoltaico sulla copertura di una [...]</t>
  </si>
  <si>
    <t>HOTEL TETTO DELLE MARCHE SRL</t>
  </si>
  <si>
    <t>B85F11000190007</t>
  </si>
  <si>
    <t>CENTROSERVICE</t>
  </si>
  <si>
    <t>B11B13000540007</t>
  </si>
  <si>
    <t>Il progetto prevede diversi interventi, tutti mirati al conseguimento di un risparmio energetico</t>
  </si>
  <si>
    <t>PIZZERIA 4 VENTI</t>
  </si>
  <si>
    <t>B25F11000120007</t>
  </si>
  <si>
    <t>L’mpianto fotovoltaico è stato installato sulla copertura dell’edificio di proprietà del richiedente[...]</t>
  </si>
  <si>
    <t>TERMOTECNICA DM DI ACCIARRI DARIO E STACCHIOTTI MARIO</t>
  </si>
  <si>
    <t>B97H13001900007</t>
  </si>
  <si>
    <t>Il presente progetto è relativo alla realizzazione di un impianto di produzione di energia elettrica[...]</t>
  </si>
  <si>
    <t>Olimp</t>
  </si>
  <si>
    <t>B85F10000170007</t>
  </si>
  <si>
    <t>Le domande (3421 e 3442) che sono state unite in un unico progetto con ID 3442. L'interventi mira:1)[...]</t>
  </si>
  <si>
    <t>ASTORIA SRL</t>
  </si>
  <si>
    <t>B24E12000370007</t>
  </si>
  <si>
    <t>Installazione di un generatore fotovoltaico sulla copertura di un edificio destinato ad attività di [...]</t>
  </si>
  <si>
    <t>TONINO S.A.S. DI CARLETTI A. &amp; C.</t>
  </si>
  <si>
    <t>B11B12000790007</t>
  </si>
  <si>
    <t>Gli interventi da realizzare consistono, come specificato nell'acquisizione di un impianto fotovolta[...]</t>
  </si>
  <si>
    <t>B47H11002250007</t>
  </si>
  <si>
    <t>CINQUE P S.R.L.</t>
  </si>
  <si>
    <t>B37H12004570007</t>
  </si>
  <si>
    <t>Gli interventi si possono raggruppare in due: 1) formazione di un adeguato pacchetto isolante della [...]</t>
  </si>
  <si>
    <t>DESIDERI DI DESIDERI GIUSEPPE &amp; C. SNC</t>
  </si>
  <si>
    <t>B35F11000280007</t>
  </si>
  <si>
    <t>Al fine di ottimizzare i consumi elettrici legati all'esercizio dell'attività di ristorazione, bar e[...]</t>
  </si>
  <si>
    <t>BLU S.R.L.</t>
  </si>
  <si>
    <t>B64E12000560007</t>
  </si>
  <si>
    <t>PEGAS</t>
  </si>
  <si>
    <t>B97H11002040007</t>
  </si>
  <si>
    <t>FP S.r.l</t>
  </si>
  <si>
    <t>B35F10000290007</t>
  </si>
  <si>
    <t>Intervento 1 –impianto fotovoltaico-
Al servizio dell’ attivita’ verra’ installato un impianto fo[...]</t>
  </si>
  <si>
    <t>B85F09000060007</t>
  </si>
  <si>
    <t>Il progetto mirato ad ottenere un risparmio energetico, interviene sull’involucro edilizio e sull’im[...]</t>
  </si>
  <si>
    <t>Giocondi Primo</t>
  </si>
  <si>
    <t>B65F09000140007</t>
  </si>
  <si>
    <t>L'INTERVENTO REALIZZATO RIGUARDA L'INSTALLAZIONE DI DUE IMPIANTI FOTOVOLTAICI DI 19,44 KWP (UNO AL S[...]</t>
  </si>
  <si>
    <t>AL VECCHIO ROTONE SRL</t>
  </si>
  <si>
    <t>B71B13000630007</t>
  </si>
  <si>
    <t>L'intervento consiste nella ralizzazione di un'impianto fotovoltaico di 7,98KWP, parzialmente integr[...]</t>
  </si>
  <si>
    <t>RISTORANTE BAR LA PAESANA DI TROIANI SERENELLA 6 C. SNC</t>
  </si>
  <si>
    <t>B17H12002040007</t>
  </si>
  <si>
    <t>Pianificazione di un intervento mirato alla produzione di energia elettrica da fonte fotovoltaica</t>
  </si>
  <si>
    <t>B77H13002360007</t>
  </si>
  <si>
    <t>L'intervento mira alla realizzazione di un impianto fotovoltaico dalle seguenti caratteristiche:
- [...]</t>
  </si>
  <si>
    <t>B65F11000250007</t>
  </si>
  <si>
    <t>Il presente progetto consiste nella realizzazione di un impianto fotovoltaico per la produzione di e[...]</t>
  </si>
  <si>
    <t>EDIL MARKET DI MESSERLI CHRISTINE</t>
  </si>
  <si>
    <t>B74E12000450007</t>
  </si>
  <si>
    <t>Intervento di riqualificazione energetica</t>
  </si>
  <si>
    <t>BAGNI PRIMAVERA DI MASSIMILIANO CORSINI E C. SNC</t>
  </si>
  <si>
    <t>B85F09000040007</t>
  </si>
  <si>
    <t>intervento rm dimensione clima</t>
  </si>
  <si>
    <t>RM DIMENSIONE CLIMA</t>
  </si>
  <si>
    <t>B25F09000140007</t>
  </si>
  <si>
    <t>centro sportivo green srl - realizzazione impianto fotovoltaico installazione pompa aria acqua</t>
  </si>
  <si>
    <t>CENTRO SPORTIVO GREEN</t>
  </si>
  <si>
    <t>B15F09000090007</t>
  </si>
  <si>
    <t>CERRETANI SANDRO - Realizzazione impianto fotovoltaico e impianto geotermico</t>
  </si>
  <si>
    <t>CERRETANI SANDRO</t>
  </si>
  <si>
    <t>B31B13003950007</t>
  </si>
  <si>
    <t>Installazione di impianto fotovoltaico, pannelli termoisolanti e impianto a pannelli solari termici</t>
  </si>
  <si>
    <t>LA CICOGNA</t>
  </si>
  <si>
    <t>B62B09000150007</t>
  </si>
  <si>
    <t>Impianti di climatizzazione (pompe di calore), sostituzione trasformatore MT/BT</t>
  </si>
  <si>
    <t>B17G09000020007</t>
  </si>
  <si>
    <t>Pannelli solari fotovoltaici, sistema di illuminazione basso consumo, sostituzione caldaia</t>
  </si>
  <si>
    <t>PARROCCHIA S. PIETRO APOSTOLO per CINEMA GABBIANO</t>
  </si>
  <si>
    <t>FONDAZIONE GABBIANO</t>
  </si>
  <si>
    <t>B82B09000050007</t>
  </si>
  <si>
    <t>Impianto cogenerazione</t>
  </si>
  <si>
    <t>PALACONGRESSI</t>
  </si>
  <si>
    <t>J81J05000020005</t>
  </si>
  <si>
    <t>Collegamento ferroviario alla Darsena Marche- tratto interno alla zona portuale</t>
  </si>
  <si>
    <t>AUTORITA' PORTUALE DI ANCONA</t>
  </si>
  <si>
    <t>J34F09000000005</t>
  </si>
  <si>
    <t>Collegamento ferroviario Darsena Marche tratto interno zona ferroviaria - Intermodalità in ambito po[...]</t>
  </si>
  <si>
    <t>H41C07000030005</t>
  </si>
  <si>
    <t>Opere ferroviarie interne all'interporto -I fase</t>
  </si>
  <si>
    <t>Interporto Marche S. P. A.</t>
  </si>
  <si>
    <t>H41C10000000005</t>
  </si>
  <si>
    <t>Opere ferroviarie interne all'Interporto-II Fase</t>
  </si>
  <si>
    <t>F21B05000220001</t>
  </si>
  <si>
    <t>Svincolo sulla SS76 per il collegamento del centro intermodale di Jesi</t>
  </si>
  <si>
    <t>ANAS SpA</t>
  </si>
  <si>
    <t>F74E09000130009</t>
  </si>
  <si>
    <t>Miglioramento funzionale del ponte dell'Annunziata in località Montecosaro Scalo-Accesso alla Piatta[...]</t>
  </si>
  <si>
    <t>C39C09000060006</t>
  </si>
  <si>
    <t>Potenziamento ed ampliamento della piattaforma logistica Centro Intermodale del Tronto-CIT</t>
  </si>
  <si>
    <t>Centro Intermodale del Tronto - C.I.T.</t>
  </si>
  <si>
    <t>B17C10000050006</t>
  </si>
  <si>
    <t>Nuova area air-cargo. Miglioramento accessibilità polo merci.</t>
  </si>
  <si>
    <t>AERDORICA SPA</t>
  </si>
  <si>
    <t>B14I11000090004</t>
  </si>
  <si>
    <t>Nuova area air-cargo. “Potenziamento capacità carico/scarico area cargo"</t>
  </si>
  <si>
    <t>I81B09000180004</t>
  </si>
  <si>
    <t xml:space="preserve">SISTEMAZIONE INCROCIO STRADE PROVINCIALI N.12  E N.124 </t>
  </si>
  <si>
    <t>J46I10000000006</t>
  </si>
  <si>
    <t>ISTALLAZIONE ASCENSORE PUBBLICO DI ACCESSO AL CENTRO STORICO PER FAVORIRE L'UTILIZZO DEL NODO DI SCA[...]</t>
  </si>
  <si>
    <t>E19C10000000004</t>
  </si>
  <si>
    <t>Attrezzature fermate per attesa autobus lungo la strada Corridoniana SP 34, zona PIP</t>
  </si>
  <si>
    <t>COMUNE DI  MOGLIANO</t>
  </si>
  <si>
    <t>G26I10000110006</t>
  </si>
  <si>
    <t xml:space="preserve">lavori di riqualificazione P.le Don Minzoni ed aree adiacenti </t>
  </si>
  <si>
    <t>Comune di Castelfidardo</t>
  </si>
  <si>
    <t>D11B10000010006</t>
  </si>
  <si>
    <t>ONDA VERDE</t>
  </si>
  <si>
    <t>H21I10000000006</t>
  </si>
  <si>
    <t>Progetto di mobilità urbana sostenibile per la realizzazione impianti di risalita meccanizzati e nod[...]</t>
  </si>
  <si>
    <t>F61D10000080006</t>
  </si>
  <si>
    <t xml:space="preserve">	“Impianto di risalita meccanizzato costituito da ascensore inclinato tra viale Ciccolungo e via XX [...]</t>
  </si>
  <si>
    <t>COMUNE DI FERMO</t>
  </si>
  <si>
    <t>G41I10000000006</t>
  </si>
  <si>
    <t>Impianto di risalita meccanizzato tra Via Castelfidardo e Piazza della Repubblica - 1° s</t>
  </si>
  <si>
    <t>B31B10004080005</t>
  </si>
  <si>
    <t>PROGETTO PER LA REALIZZAZIONE/RIQUALIFICAZIONE  DI FERMATE ATTREZZATE PER IL TPL ED INSTALLAZIONE DI[...]</t>
  </si>
  <si>
    <t>F81D10000010001</t>
  </si>
  <si>
    <t>Autostazione secondaria Porto D'Ascoli</t>
  </si>
  <si>
    <t>Progetto di mobilità urbana sostenibile per la realizzazione di impianti di risalita meccanizzati e [...]</t>
  </si>
  <si>
    <t>E34C11000070002</t>
  </si>
  <si>
    <t>ripristino linea aerea filoviaria p.zza Ugo Bassi</t>
  </si>
  <si>
    <t>J21I10000000006</t>
  </si>
  <si>
    <t>POR 2007/2013 - INTERVENTO 4.2.1.52.01 - SERVIZI PER IL TRASPORTO INTEGRATO PER IL TLP - LETTERA C) [...]</t>
  </si>
  <si>
    <t>COMUNE DI SANT'ANGELO IN VADO</t>
  </si>
  <si>
    <t>I11I06000080007</t>
  </si>
  <si>
    <t>INSTALLAZIONE DI SISTEMI DI PRIORITA' SEMAFORICA NEI COMUNI DI SAN BENEDETTO DEL TRONTO E PORTO SAN [...]</t>
  </si>
  <si>
    <t>PROVINCIA DI ASCOLI PICENO</t>
  </si>
  <si>
    <t>C91B10000000006</t>
  </si>
  <si>
    <t>Comune di Castelbellino - Fermata attrezzata n. 2</t>
  </si>
  <si>
    <t>COMUNE DI CASTELBELLINO</t>
  </si>
  <si>
    <t>E11D08000040005</t>
  </si>
  <si>
    <t>Progetto di realizzazione nuovo ascensore tra piazza Cavour (centro storico) e sala sbarco ascensori[...]</t>
  </si>
  <si>
    <t>COMUNE DI CAMERINO</t>
  </si>
  <si>
    <t>E32J11000150002</t>
  </si>
  <si>
    <t>realizzazione raddoppio linea filoviaria di C.so Stamira</t>
  </si>
  <si>
    <t>E34C11000080002</t>
  </si>
  <si>
    <t>potenziamento linea filoviaria 1/4</t>
  </si>
  <si>
    <t>I91D01000000004</t>
  </si>
  <si>
    <t>AMPLIAMENTO PARCHEGGIO E ASCENSORE DI COLLEGAMENTO VIALE GRAMSCI</t>
  </si>
  <si>
    <t>G51D10000000005</t>
  </si>
  <si>
    <t>POR 2007/2013 Intervento 4.2.1.52.01: Servizi di trasporto integrato per il TPL - Realizzazione di i[...]</t>
  </si>
  <si>
    <t>J71I10000000006</t>
  </si>
  <si>
    <t>Lettera C): Interventi per priorità di transito del mezzo pubblico di pubblica utilità</t>
  </si>
  <si>
    <t>C31D02000010007</t>
  </si>
  <si>
    <t>Nodo di scambio "AUTOSTAZIONE"</t>
  </si>
  <si>
    <t>Comune di Ascoli Piceno</t>
  </si>
  <si>
    <t>C71I10000000001</t>
  </si>
  <si>
    <t>Stazione autobus di linea e turistici - percorso meccanizzato (lett. A e B1)</t>
  </si>
  <si>
    <t>COMUNE DI SARNANO</t>
  </si>
  <si>
    <t>E34C11000090002</t>
  </si>
  <si>
    <t>Ammodernamento delle sottostazioni elettriche di via Oslavia e Via Jesi con innalzamento della tensi[...]</t>
  </si>
  <si>
    <t>B39H10000050004</t>
  </si>
  <si>
    <t>Costruzione impianto di risalita di collegamento nodo di scambio parcheggio Santa Lucia a Piazzale G[...]</t>
  </si>
  <si>
    <t>E31D10000010002</t>
  </si>
  <si>
    <t xml:space="preserve">	risalite meccanizzate Guasco- ascensore pubblico tra piazza D.Alighieri e piazza Stracca (interno P[...]</t>
  </si>
  <si>
    <t>E32J11000160002</t>
  </si>
  <si>
    <t>Installazione semafori intelligenti in ambito extraurbano - Introduzione o potenziamento tecnologie,[...]</t>
  </si>
  <si>
    <t>E11D10000000007</t>
  </si>
  <si>
    <t>Completamento restauro "Autopalace" in loc. Macina, finalizzato all'attrezzatura di fermate per atte[...]</t>
  </si>
  <si>
    <t>Comune di Castelbellino - Fermata attrezzata n. 1</t>
  </si>
  <si>
    <t>J46G10000010006</t>
  </si>
  <si>
    <t>Comune di Urbisaglia - Fermata attrezzata zona Maestà</t>
  </si>
  <si>
    <t>E14G09000040001</t>
  </si>
  <si>
    <t>Comune di Camerino - Autostazione via Betti</t>
  </si>
  <si>
    <t>J19D10000000002</t>
  </si>
  <si>
    <t>Incremento accessibilità al centro. Realizzazione di sistemi infrastrutturali per favorire la mobili[...]</t>
  </si>
  <si>
    <t>Comune di Sant'Elpidio a Mare</t>
  </si>
  <si>
    <t>H29D10000060006</t>
  </si>
  <si>
    <t>Impianto risalita Recanati</t>
  </si>
  <si>
    <t>F81B09000100001</t>
  </si>
  <si>
    <t>Riqualificazione parcheggio piazza del pescatore</t>
  </si>
  <si>
    <t>G81I09000020006</t>
  </si>
  <si>
    <t>PARCHEGGIO SCAMBIATORE OSIMO STAZIONE</t>
  </si>
  <si>
    <t>COMUNE DI OSIMO</t>
  </si>
  <si>
    <t>H46G09000080006</t>
  </si>
  <si>
    <t>Sistemazione degli spazi adiacenti la stazione ferroviaria di Spinetoli. POR Marche 2007/2013 - Asse[...]</t>
  </si>
  <si>
    <t>C29J09000050009</t>
  </si>
  <si>
    <t>AMPLIAMENTO ED ADEGUAMENTO PARCHEGGI IN VIA G. LATTANZI</t>
  </si>
  <si>
    <t>C51B11000000003</t>
  </si>
  <si>
    <t>PARCHEGGI DI SCAMBIO NELLE AREE ATTREZZATE DELL'EX FORNACE AD OFFIDA</t>
  </si>
  <si>
    <t>Comune di Offida</t>
  </si>
  <si>
    <t>E31B10000140006</t>
  </si>
  <si>
    <t>PARCHEGGIO IN VIA METAURO A TORRETTE</t>
  </si>
  <si>
    <t>D11B10000480006</t>
  </si>
  <si>
    <t>Realizzazione parcheggio di scambio in via Foscolo - Fermata ferroviaria</t>
  </si>
  <si>
    <t>H71B06000300004</t>
  </si>
  <si>
    <t>Interventi di sistemazione e riqualificazione zona centro storico in loc. Pagliare del Tronto e zone[...]</t>
  </si>
  <si>
    <t>F61B09000180006</t>
  </si>
  <si>
    <t>Realizzazione di parcheggio di scambio Campo Polivalente - Parcheggio "A"</t>
  </si>
  <si>
    <t>F61B09000170006</t>
  </si>
  <si>
    <t>Realizzazione di oparcheggio di scambio Viale TRento - Parcheggio "B"</t>
  </si>
  <si>
    <t>B91C11001170001</t>
  </si>
  <si>
    <t>Nuova stazione della metropolitana di superficie sulla ferrovia Ascoli Piceno- Porto D'Ascoli</t>
  </si>
  <si>
    <t>C34F11000010006</t>
  </si>
  <si>
    <t>nuova fermata ferroviaria Marino del Tronto</t>
  </si>
  <si>
    <t>C34F11000000006</t>
  </si>
  <si>
    <t>Nuova fermata ferroviaria San Filippo e Giacomo</t>
  </si>
  <si>
    <t>J91H92000040101</t>
  </si>
  <si>
    <t>Fermata ferroviaria Ancona Stadio</t>
  </si>
  <si>
    <t>Rete Ferroviaria Italiana S.p.A.</t>
  </si>
  <si>
    <t>B34E10000110007</t>
  </si>
  <si>
    <t>AP_bordo-MADEBUS</t>
  </si>
  <si>
    <t>MADEBUS s.r.l.</t>
  </si>
  <si>
    <t>B74E10000140007</t>
  </si>
  <si>
    <t>MC_bordo-ATAC</t>
  </si>
  <si>
    <t>ATAC S.P.A.</t>
  </si>
  <si>
    <t>B54E10000070007</t>
  </si>
  <si>
    <t>MC_bordo-S.A.S.A. 2</t>
  </si>
  <si>
    <t>S.A.S.A. 2 S.p.A.</t>
  </si>
  <si>
    <t>B34E10000120007</t>
  </si>
  <si>
    <t>AP_bordo-SS&amp;C</t>
  </si>
  <si>
    <t>SANTINI, SCIAMANNA &amp; CANNELLINI</t>
  </si>
  <si>
    <t>B34E10000130007</t>
  </si>
  <si>
    <t>AN-BORDO-CONEROBUS</t>
  </si>
  <si>
    <t>CONEROBUS S.P.A.</t>
  </si>
  <si>
    <t>B24E10000100007</t>
  </si>
  <si>
    <t>FM_bordo-CIUCCARELLI</t>
  </si>
  <si>
    <t>AUTOLINEE CIUCCARELLI ELMORE &amp; ITALO SNC</t>
  </si>
  <si>
    <t>B34E10000140007</t>
  </si>
  <si>
    <t>AN TERRA CONEROBUS</t>
  </si>
  <si>
    <t>B14E10000060007</t>
  </si>
  <si>
    <t>MC_bordo-SAP</t>
  </si>
  <si>
    <t>S.A.P.(Società Automobilistica Potentina) A.r.l.</t>
  </si>
  <si>
    <t>B14E10000070007</t>
  </si>
  <si>
    <t>FM_bordo-SAM</t>
  </si>
  <si>
    <t>AUTOLINEE SAM SRL</t>
  </si>
  <si>
    <t>B64E10000050007</t>
  </si>
  <si>
    <t>FM_bordo-STEAT_</t>
  </si>
  <si>
    <t>STEAT SOCIETA' TRASPORTI ETE ASO TENNA S.P.A.</t>
  </si>
  <si>
    <t>B74E10000150007</t>
  </si>
  <si>
    <t>FM_bordo-PIERGALLINI</t>
  </si>
  <si>
    <t>Autoservizi Piergallini Renzo &amp; C. Snc</t>
  </si>
  <si>
    <t>B84E10000020007</t>
  </si>
  <si>
    <t>MC_bordo-APM</t>
  </si>
  <si>
    <t>AZIENDA PLURISERVIZI MACERATA S.p.A.</t>
  </si>
  <si>
    <t>B64E10000060007</t>
  </si>
  <si>
    <t>FM_bordo-SENESI</t>
  </si>
  <si>
    <t>SENESI FILIPPO</t>
  </si>
  <si>
    <t>B64E10000070007</t>
  </si>
  <si>
    <t>FM_terra-STEAT</t>
  </si>
  <si>
    <t>B44E10000070007</t>
  </si>
  <si>
    <t>MC_bordo-SASP</t>
  </si>
  <si>
    <t>S.A.P.S. S.r.l.</t>
  </si>
  <si>
    <t>B34E10000150007</t>
  </si>
  <si>
    <t xml:space="preserve">PU_terra-AMI </t>
  </si>
  <si>
    <t>AMI S.P.A. - AZIENDA PER LA MOBILITÀ INTEGRATA E TRASPORTI</t>
  </si>
  <si>
    <t>B34E10000160007</t>
  </si>
  <si>
    <t xml:space="preserve">PU_bordo-AMI </t>
  </si>
  <si>
    <t>B54E10000080007</t>
  </si>
  <si>
    <t>AP_bordo-SENESI</t>
  </si>
  <si>
    <t>AUTOLINEE SENESI GIOVANNI</t>
  </si>
  <si>
    <t>B64E10000080007</t>
  </si>
  <si>
    <t>AP_bordo-MASSI</t>
  </si>
  <si>
    <t>AUTOSERVIZI MASSI s.r.l.</t>
  </si>
  <si>
    <t>B34E10000170007</t>
  </si>
  <si>
    <t>AP_bordo-START SPA</t>
  </si>
  <si>
    <t>START SPA</t>
  </si>
  <si>
    <t>B94E10000020007</t>
  </si>
  <si>
    <t>FM_bordo-PORTESI</t>
  </si>
  <si>
    <t>AUTOSERVIZI PORTESI SRL</t>
  </si>
  <si>
    <t>B64E10000090007</t>
  </si>
  <si>
    <t>MC_bordo-CROGNALETTI</t>
  </si>
  <si>
    <t>Autolinee Crognaletti S.r.l.</t>
  </si>
  <si>
    <t>B14E10000080007</t>
  </si>
  <si>
    <t>MC_bordo-CONTRAM</t>
  </si>
  <si>
    <t>CONTRAM S.p.A.</t>
  </si>
  <si>
    <t>B34E10000180007</t>
  </si>
  <si>
    <t>AP-TERRA-START</t>
  </si>
  <si>
    <t>B44E10000080007</t>
  </si>
  <si>
    <t>AN-BORDO-CROGNALETTI</t>
  </si>
  <si>
    <t>Crognaletti S.r.l.</t>
  </si>
  <si>
    <t>B74E10000160007</t>
  </si>
  <si>
    <t>PU_bordo-Bucci Pesaro</t>
  </si>
  <si>
    <t>Autolinee F.lli Bucci Urbino Pesaro S.r.l.</t>
  </si>
  <si>
    <t>B13D10000060007</t>
  </si>
  <si>
    <t>AN_bordo-Bucci Senigallia</t>
  </si>
  <si>
    <t>Società Trasporti F.lli Bucci s.r.l.</t>
  </si>
  <si>
    <t>B44E10000090007</t>
  </si>
  <si>
    <t>AN_bordo-SACSA</t>
  </si>
  <si>
    <t>Società Anonima Cuprense Servizi Automobilistici s.r.l</t>
  </si>
  <si>
    <t>B74E10000170007</t>
  </si>
  <si>
    <t>MC_terra-ATAC Civitanova</t>
  </si>
  <si>
    <t>B84E10000030007</t>
  </si>
  <si>
    <t>MC_terra-APM Macerata</t>
  </si>
  <si>
    <t>B84E10000040007</t>
  </si>
  <si>
    <t>MC_terra-Contram</t>
  </si>
  <si>
    <t>I39G09000000009</t>
  </si>
  <si>
    <t>BONIFICA DELLA PERTINENZA ESTERNA DI VILLA TOFANI DI ASCOLI PICENO SEDE DEL CENTRO PER L’INSEDIAMENT[...]</t>
  </si>
  <si>
    <t>E35D09000010001</t>
  </si>
  <si>
    <t>Bonifica sito ex Galvanotecnica Carloni Via Don Bosco 15, bonifica dei terreni dalla presenza del Cr[...]</t>
  </si>
  <si>
    <t>F92H09000010006</t>
  </si>
  <si>
    <t>BONIFICA DELLE ACQUE DI FALDA FREATICA CONTAMINATE DA SOLVENTI CLORURATI NEI QUARTIERI  CAMPO SPORTI[...]</t>
  </si>
  <si>
    <t>F92H09000000006</t>
  </si>
  <si>
    <t>BONIFICA CON MISURE DI SICUREZZA SITO CONTAMINATO EDIFICIO RURALE PRESSO AREA P.I.P. CAMPO DELL'OLMO[...]</t>
  </si>
  <si>
    <t>I82J08000040001</t>
  </si>
  <si>
    <t>BONIFICA DA CROMO ESAVALENTE: -	IMPIANTISTICA ELETTRICA E IDRAULICA PER ESECUZIONE DI INDAGINI NELLA[...]</t>
  </si>
  <si>
    <t>COMUNE DI MONSANO</t>
  </si>
  <si>
    <t>G42H09000010006</t>
  </si>
  <si>
    <t>Bonifica sito via Degli Artigiani, 22 - JESI (AN) (inquinamento da cromo esavalente)</t>
  </si>
  <si>
    <t>G42H09000030006</t>
  </si>
  <si>
    <t>bonifica sito Santa Maria del Piano- Jesi (inquinamento da idrocarburi)</t>
  </si>
  <si>
    <t>H72D08000040004</t>
  </si>
  <si>
    <t>PROGETTO DI BONIFICA DI UN'AREA DI PROP. COMUNALE SITA IN C.DA VALLE DELLE LAME COMUNE SAN PAOLO DI [...]</t>
  </si>
  <si>
    <t>COMUNE SAN PAOLO DI JESI</t>
  </si>
  <si>
    <t>G23B09000020006</t>
  </si>
  <si>
    <t>Bonifica sito inquinato ex Galvanica Nobili</t>
  </si>
  <si>
    <t>H29H09000030002</t>
  </si>
  <si>
    <t>Manutenzione straordinaria biennale in aree PAI a rischio idrogeologico R3 e R4. Fiume Esino</t>
  </si>
  <si>
    <t>I79H09000020009</t>
  </si>
  <si>
    <t>Riqualificazione Fiume Aso</t>
  </si>
  <si>
    <t>H16E08000580001</t>
  </si>
  <si>
    <t>PERCORRIMISA - SISTEMAZIONE DI PERCORSI DI CONTROLLO E DI GUARDIA LUNGO IL CORSO DEL FIUME MISA</t>
  </si>
  <si>
    <t>B63E09000010008</t>
  </si>
  <si>
    <t>Realizzazione di un percorso lungo il fiume Esino (rischio idrogeologico )</t>
  </si>
  <si>
    <t>COMUNE DI CHIARAVALLE</t>
  </si>
  <si>
    <t>C82J08000070009</t>
  </si>
  <si>
    <t>LAVORI DI MESSA IN SICUREZZA DEL FOSSO DEL RAZZO</t>
  </si>
  <si>
    <t>COMUNE DI PETRIANO</t>
  </si>
  <si>
    <t>H79H09000010002</t>
  </si>
  <si>
    <t>Manutenzione straordinaria biennale in aree PAI a rischio idrogeologico R3 e R4. Fiume Musone</t>
  </si>
  <si>
    <t>H29H09000040002</t>
  </si>
  <si>
    <t>Manutenzione straordinaria biennale in aree PAI a rischio idrogeologico R3 e R4. Fiumi Misa-Cesano</t>
  </si>
  <si>
    <t>F59F08000020004</t>
  </si>
  <si>
    <t>Lavori di bonifica e sistemazione dell’area verde comunale situata nel centro storico – versante con[...]</t>
  </si>
  <si>
    <t>B32J08000200006</t>
  </si>
  <si>
    <t>MITIGAZIONE DEL RISCHIO IDRAULICO DEL TRATTO TERMINALE DEL FIUME METAURO</t>
  </si>
  <si>
    <t>J29H09000010006</t>
  </si>
  <si>
    <t>LAVORI DI MITIGAZIONE DEL RISCHIO IDRAULICO DEL FIUME "ETE VIVO"</t>
  </si>
  <si>
    <t>COMUNE DI PORTO SAN GIORGIO</t>
  </si>
  <si>
    <t>F83B09000020006</t>
  </si>
  <si>
    <t>“INTERVENTO DI RIASSETTO IDROGEOLOGICO NELL’AREA PAI F12-0829 A PERICOLOSITA’ P3 NELLA PROPRIETA’ CO[...]</t>
  </si>
  <si>
    <t>COMUNE DI CUPRAMONTANA</t>
  </si>
  <si>
    <t>H39H07000260002</t>
  </si>
  <si>
    <t xml:space="preserve">Manutenzione straordinaria reticoli idrografici aree PAI rischio R3-R4. Lavori eseguiti 2007-2009 </t>
  </si>
  <si>
    <t>B63E09000020001</t>
  </si>
  <si>
    <t>Realizzazione di un percorso pedo-ciclabile di sorveglianza e di fuga lungo la sponda sinistra del f[...]</t>
  </si>
  <si>
    <t>I52J09000020001</t>
  </si>
  <si>
    <t>LAVORI DI MIGLIORAMENTO IDROGEOLOGICO E STATICO VERSANTE IN LOCALITA’ BORGO SAN SEBASTIANO.</t>
  </si>
  <si>
    <t>COMUNE DI STAFFOLO</t>
  </si>
  <si>
    <t>J37H08000880007</t>
  </si>
  <si>
    <t>Fiume Foglia: Percorsi in sicurezza tra Natura e Cultura - Rischio idraulico</t>
  </si>
  <si>
    <t>UNIONE DEI COMUNI PIAN DEL BRUSCOLO</t>
  </si>
  <si>
    <t>I72J12000150001</t>
  </si>
  <si>
    <t>Torrente Menocchia: sistemazioni idrauliche - Località Cupramarittima, Massignano</t>
  </si>
  <si>
    <t>I42J12000140001</t>
  </si>
  <si>
    <t>Fiume Tronto: sistemazioni idrauliche - località Monsapolo del Tronto, Spinetoli, Colli del Tronto</t>
  </si>
  <si>
    <t>I52J11000290001</t>
  </si>
  <si>
    <t>Torrente Menocchia: sistemazioni idrauliche - Località Montefiore dell'Aso, Ripatransone, Carassai</t>
  </si>
  <si>
    <t>C99H11000200002</t>
  </si>
  <si>
    <t>Fiume Aso: sistemazioni idrauliche - località Pedaso, Altidona, Lapedona, Moresco, Montefiore dell'A[...]</t>
  </si>
  <si>
    <t>C69H11000250002</t>
  </si>
  <si>
    <t>Fiume Ete Vivo: sistemazioni idrauliche - località Fermo e Ponzano di Fermo</t>
  </si>
  <si>
    <t>C89H11000270002</t>
  </si>
  <si>
    <t>Fiume Ete Vivo: sistemazioni idrauliche - località Ponzano di Fermo, Grottazzolina, Montottone, Mont[...]</t>
  </si>
  <si>
    <t>C55D11000060002</t>
  </si>
  <si>
    <t>Fiume Ete Vivo: sistemazioni idrauliche - località Montottone e frazioni</t>
  </si>
  <si>
    <t>H89H11000160002</t>
  </si>
  <si>
    <t>Fiume Musone e fossi: sistemazioni idrauliche - Località Osimo, Camerano</t>
  </si>
  <si>
    <t>H49H11000200002</t>
  </si>
  <si>
    <t>Fiume Esino: sistemazioni idrauliche - Località Genga, Apiro. Mergo, Jesi</t>
  </si>
  <si>
    <t>H79H11000200002</t>
  </si>
  <si>
    <t>Fiume Musone: sistemazioni idrauliche - Località Falconara M.ma, Camerano, Osimo, Castelfidardo, Lor[...]</t>
  </si>
  <si>
    <t>F29H11000230005</t>
  </si>
  <si>
    <t>Lavori urgenti di ripristino arginatura Fiume Potenza a difesa delle abitazioni</t>
  </si>
  <si>
    <t>C89H11000230002</t>
  </si>
  <si>
    <t>Fiume Aso: sistemazioni idrauliche</t>
  </si>
  <si>
    <t>B73B13000110002</t>
  </si>
  <si>
    <t>Lotto 1 -Interventi di messa in sicurezza Falesia dell'Ardizio dal km240+500 al km 290+980</t>
  </si>
  <si>
    <t>B72D13000080002</t>
  </si>
  <si>
    <t>Lotto 2 -Interventi di messa in sicurezza Falesia dell'Ardizio dal km239+940 al km 240+500 e dal km [...]</t>
  </si>
  <si>
    <t>B73B13000100002</t>
  </si>
  <si>
    <t>Lotto 3 - Interventi di messa in sicurezza Falesia dell'Ardizio dal km 240+360 al km 240+500</t>
  </si>
  <si>
    <t>B74B13000470002</t>
  </si>
  <si>
    <t>Lotto 4 - Interventi di messa in sicurezza Falesia dell'Ardizio. Sistemazione parte basale delle fra[...]</t>
  </si>
  <si>
    <t>B72D13000070002</t>
  </si>
  <si>
    <t>Lotto 5 - Interventi di messa in sicurezza Falesia dell'Ardizio - massi pericolanti parte alta della[...]</t>
  </si>
  <si>
    <t>G68G10000490002</t>
  </si>
  <si>
    <t>Consolidamento del versante a monte del torrente Burano - Comune di Cagli</t>
  </si>
  <si>
    <t>Comunità Montana Catria e Nerone</t>
  </si>
  <si>
    <t>F24H14000080002</t>
  </si>
  <si>
    <t>Int. 5.1.2.53.02 - Lavori di manutenzione straordinaria e ripristino delle opere di difesa spondale [...]</t>
  </si>
  <si>
    <t>H19D14000460006</t>
  </si>
  <si>
    <t>Int. 5.1.2.53.02 - Interventi ideaulici lungo il Fiume Misa nei territori comunali di Senigallia e T[...]</t>
  </si>
  <si>
    <t>C59H11000220002</t>
  </si>
  <si>
    <t>Sistemazioni idrauliche - Fiume Aso 2° tratto</t>
  </si>
  <si>
    <t>C49H11000180002</t>
  </si>
  <si>
    <t>Sistemazioni idrauliche - Fiume Aso 3° tratto</t>
  </si>
  <si>
    <t>C79H11000190002</t>
  </si>
  <si>
    <t xml:space="preserve">Sistemazioni idrauliche - Fiume Aso 4° tratto </t>
  </si>
  <si>
    <t>C59H11000230002</t>
  </si>
  <si>
    <t>Sistemazioni idrauliche - Fiume Aso 5° tratto</t>
  </si>
  <si>
    <t>C79H11000210002</t>
  </si>
  <si>
    <t>Sistemazioni idrauliche - Fiume Tenna 1° tratto</t>
  </si>
  <si>
    <t>C79H11000220002</t>
  </si>
  <si>
    <t>Sistemazioni idrauliche - Fiume Tenna 2° tratto</t>
  </si>
  <si>
    <t>C79H11000230002</t>
  </si>
  <si>
    <t>Sistemazioni idrauliche - Fiume Tenna 3° tratto</t>
  </si>
  <si>
    <t>C19H11000150002</t>
  </si>
  <si>
    <t>Sistemazioni idrauliche - Fiume Tenna 4° tratto</t>
  </si>
  <si>
    <t>C29H11000120002</t>
  </si>
  <si>
    <t>Sistemazioni idrauliche - Fiume Tenna 5° tratto</t>
  </si>
  <si>
    <t>C79H11000240002</t>
  </si>
  <si>
    <t>Sistemazioni idrauliche - Fiume Tenna</t>
  </si>
  <si>
    <t>c79h11000250002</t>
  </si>
  <si>
    <t>C15D11000170002</t>
  </si>
  <si>
    <t>C19H11000170002</t>
  </si>
  <si>
    <t>C65D11000100002</t>
  </si>
  <si>
    <t>Sistemazioni idrauliche - Fiume Ete Vivo 1° tratto</t>
  </si>
  <si>
    <t>C69H11000220002</t>
  </si>
  <si>
    <t>Sistemazioni idrauliche - Fiume Ete Vivo 2° tratto</t>
  </si>
  <si>
    <t>C29H11000130002</t>
  </si>
  <si>
    <t>Sistemazioni idrauliche - Fiume Ete Vivo 3° tratto</t>
  </si>
  <si>
    <t>C89H11000250002</t>
  </si>
  <si>
    <t>Sistemazioni idrauliche - Fiume Ete Vivo 5° tratto</t>
  </si>
  <si>
    <t>C89H11000220002</t>
  </si>
  <si>
    <t>Sistemazioni idrauliche - Fiume Ete Vivo 7° tratto</t>
  </si>
  <si>
    <t>C69H11000280002</t>
  </si>
  <si>
    <t>Sistemazioni idrauliche - Fiume Ete Vivo</t>
  </si>
  <si>
    <t>C19H11000180002</t>
  </si>
  <si>
    <t>Sistemazioni idrauliche - Fiume Ete Morto 1° tratto</t>
  </si>
  <si>
    <t>C19H11000190002</t>
  </si>
  <si>
    <t>Sistemazioni idrauliche - Fiume Ete Morto 2° tratto</t>
  </si>
  <si>
    <t>C19H11000200002</t>
  </si>
  <si>
    <t>Sistemazioni idrauliche - Fiume Ete Morto 3° tratto</t>
  </si>
  <si>
    <t>C19H11000210002</t>
  </si>
  <si>
    <t>Sistemazioni idrauliche - Fiume Ete Morto</t>
  </si>
  <si>
    <t>C19H11000220002</t>
  </si>
  <si>
    <t>Sistemazioni idrauliche - Fiume Ete Morto 4° tratto</t>
  </si>
  <si>
    <t>C69H11000290002</t>
  </si>
  <si>
    <t>Sistemazioni idrauliche - Fiume Ete Morto 5° tratto</t>
  </si>
  <si>
    <t>I34H14001820002</t>
  </si>
  <si>
    <t>Sistemazioni idrauliche - Torrente Marino (dx Fiume Tronto)</t>
  </si>
  <si>
    <t>C69H12000510002</t>
  </si>
  <si>
    <t>Sistemazioni idrauliche - Fiume Tenna - Lido Tre Archi (dx idrografica)</t>
  </si>
  <si>
    <t>B39H13000140002</t>
  </si>
  <si>
    <t>Sistemazioni idrauliche - Torrente Arzilla - Foce - Centro Abitato</t>
  </si>
  <si>
    <t>D37H12001300002</t>
  </si>
  <si>
    <t>Sistemazioni aree in frana - Grotte di Frasassi - Comune di Genga</t>
  </si>
  <si>
    <t>COMUNE di Genga</t>
  </si>
  <si>
    <t>G41B09000020001</t>
  </si>
  <si>
    <t>Redazione elaborato tecnico R.I.R. dello stabilimento Goldengas di Jesi  e realizzazione di una rota[...]</t>
  </si>
  <si>
    <t>D13E09000000006</t>
  </si>
  <si>
    <t>COMPLETAMENTO DI VIA DI FUGA -PERCORSO CICLABILE SULLA DESTRA OROGRAFICA DEL FIUME ESINO</t>
  </si>
  <si>
    <t>Realizzazione di un percorso lungo il fiume Esino (parte rischio tecnologico)</t>
  </si>
  <si>
    <t>Realizzazione di un percorso pedo-ciclabile di sorveglianza e fuga lungo la sponda sinistra del fium[...]</t>
  </si>
  <si>
    <t>E34B08000040001</t>
  </si>
  <si>
    <t>RESTAURO E RIQUALIFICAZIONE DELLA CHIESA DI S. PIETRO IN VALLE</t>
  </si>
  <si>
    <t>COMUNE DI  FANO</t>
  </si>
  <si>
    <t>F63J09000010004</t>
  </si>
  <si>
    <t>CISTERNE ROMANE</t>
  </si>
  <si>
    <t>G55C09000020001</t>
  </si>
  <si>
    <t xml:space="preserve">A COMPLETAMENTO FUNZIONALE DEL MUSEO ARCHEOLOGICO DIFFUSO DEL PARCO ARCHEOLOGICO DEL FERMANO	</t>
  </si>
  <si>
    <t>Comune di Falerone</t>
  </si>
  <si>
    <t>C38F09000020006</t>
  </si>
  <si>
    <t>Musealizzazione del Forte Malatesta di Ascoli Piceno</t>
  </si>
  <si>
    <t>D74B03000130006</t>
  </si>
  <si>
    <t>Valorizzazione e nuovo ordinamento dei Musei Civici di Pesaro (Palazzo Mazzolari Mosca)</t>
  </si>
  <si>
    <t>COMUNE DI PESARO</t>
  </si>
  <si>
    <t>F89G08000070004</t>
  </si>
  <si>
    <t>MUSEO DEL MARE… APERTO - Scienza e Conoscenza del paesaggio marino</t>
  </si>
  <si>
    <t>E92I09000010006</t>
  </si>
  <si>
    <t>Costituzione sala espositiva “Gaetano Orsolini"</t>
  </si>
  <si>
    <t>H69G09000000006</t>
  </si>
  <si>
    <t>Completamento e recupero funzionale Torre Civica e Pinacoteca</t>
  </si>
  <si>
    <t>H34G09000000006</t>
  </si>
  <si>
    <t>RIPRISTINO DELLA PAVIMENTAZIONE SEICENTESCA E CONSOLIDAMENTO DELLE FONDAZIONI DELLA SCHIESA SS. RESU[...]</t>
  </si>
  <si>
    <t>J12I09000000001</t>
  </si>
  <si>
    <t xml:space="preserve">Recupero e adeguamento strutturale e funzionale del Museo dei Fossili del Monte Nerone </t>
  </si>
  <si>
    <t>G82I10000090001</t>
  </si>
  <si>
    <t>Allestimento Museo Beniamino Gigli al Teatro Persiani</t>
  </si>
  <si>
    <t>D84F09000000001</t>
  </si>
  <si>
    <t>RESTAURO E RISANAMENTO CONSERVATIVO  DELL’EX TEATRO STORICO PER LA REALIZZAZIONE DI UNA SALA POLIVAL[...]</t>
  </si>
  <si>
    <t>H88F09000000004</t>
  </si>
  <si>
    <t>COMPLETAMENTO DEL VILLINO VERRUCCI A FINI TURISTICO - PROMOZIONALI E VALORIZZAZIONE DELL’ARTIGIANATO[...]</t>
  </si>
  <si>
    <t>Comune di Force</t>
  </si>
  <si>
    <t>Fontanili Storici - operazione a cura dei Comuni di Grottazzolina, Montegiberto, Ponzano di Fermo, F[...]</t>
  </si>
  <si>
    <t>I34B09000000001</t>
  </si>
  <si>
    <t>Lavori di restauro, ripristino ed adeguamento impiantistico Accademia Georgica</t>
  </si>
  <si>
    <t>H23J08000040006</t>
  </si>
  <si>
    <t>Ristrutturazione casa Licini</t>
  </si>
  <si>
    <t>COMUNE DI MONTE VIDON CORRADO</t>
  </si>
  <si>
    <t>B72I09000020001</t>
  </si>
  <si>
    <t>Allestimento Pinacoteca Comunale</t>
  </si>
  <si>
    <t>E86D09000000003</t>
  </si>
  <si>
    <t>Realizzazione Museo e Centro Ricerche etnobotaniche</t>
  </si>
  <si>
    <t>Comune di Monte San Pietrangeli</t>
  </si>
  <si>
    <t>D39G09000000001</t>
  </si>
  <si>
    <t>COMPLETAMENTO LOCALI INTEGRATIVI AL “MUSEO DELLA CORDA E DEL MATTONE”, ACCESSO TORRE MALATESTIANA NE[...]</t>
  </si>
  <si>
    <t>B42I09000010004</t>
  </si>
  <si>
    <t>A) RECUPERO DEI MERCATI COPERTI E DEGLI ANTICHI MAGAZZINI COMUNALI A FINI ESPOSITIVI (STRALXCIO FUNZ[...]</t>
  </si>
  <si>
    <t>COMUNE DI SALTARA</t>
  </si>
  <si>
    <t>F99G09000000004</t>
  </si>
  <si>
    <t>PROGETTO DI COMPLETAMENTO DEI LAVORI DI RESTAURO E FORNITURA DI ARREDO SCENOTECNICO DEL TEATRO APOLL[...]</t>
  </si>
  <si>
    <t>H38F07000080001</t>
  </si>
  <si>
    <t>TERRA VIVA:COMPLETAMENTO DEI MUSEI E LABORATORI DELLA SCIENZA</t>
  </si>
  <si>
    <t>COMUNE DI MONTELPARO</t>
  </si>
  <si>
    <t>D63F09000000005</t>
  </si>
  <si>
    <t>Progetto di recupero della Chiesa di Sant’Antonio da Padova e realizzazione del “Centro Studi Carbon[...]</t>
  </si>
  <si>
    <t>B22I06000010004</t>
  </si>
  <si>
    <t>Manutenzione straordinaria Palazzo Ferri</t>
  </si>
  <si>
    <t>C12D06000070006</t>
  </si>
  <si>
    <t>Lavori di risanamento conservativo presso il teatro comunale "V. Alfieri" di Montemarciano</t>
  </si>
  <si>
    <t>Comune di Montemarciano</t>
  </si>
  <si>
    <t>D13C07000050004</t>
  </si>
  <si>
    <t>Ristrutturazione per ampliamento bliblioteca.</t>
  </si>
  <si>
    <t>G22I09000010001</t>
  </si>
  <si>
    <t>Recupero cisterna e manufatto di servizio del castello Azzolino</t>
  </si>
  <si>
    <t>D49G09000000006</t>
  </si>
  <si>
    <t>IL PERCORSO DELLA SIBILLA</t>
  </si>
  <si>
    <t>B31I10001960009</t>
  </si>
  <si>
    <t>“VIVER’ASO TRA NATURA E CULTURA” - Interventi per la realizzazione di un nuovo itinerario turistico [...]</t>
  </si>
  <si>
    <t>UNIONE COMUNI VALDASO</t>
  </si>
  <si>
    <t>H18F09000000006</t>
  </si>
  <si>
    <t>Completamento edificio storico da adibire ad “Osservatorio e laboratorio  per la prevenzione dei mov[...]</t>
  </si>
  <si>
    <t>E74H09000000006</t>
  </si>
  <si>
    <t>Convento di Montefiorentino. Progetto di restauro e risanamento conservativo, con tecniche di bioarc[...]</t>
  </si>
  <si>
    <t>Comune di Frontino</t>
  </si>
  <si>
    <t>J14B09000000001</t>
  </si>
  <si>
    <t>PIT  "MISA - SUASA" - RECUPERO E VALORIZZAZIONE STORICO - CULTURALE - RESTAURO E RIUSO FUNZIONALE DE[...]</t>
  </si>
  <si>
    <t>COMUNE DI OSTRA VETERE</t>
  </si>
  <si>
    <t>C63J09000010006</t>
  </si>
  <si>
    <t>Ampliamento pinacoteca comunale per valorizzare le opere pittoriche medievali presenti altrove</t>
  </si>
  <si>
    <t>Comune di Massa Fermana</t>
  </si>
  <si>
    <t>H39G09000000001</t>
  </si>
  <si>
    <t>C COMPLETAMENTO FUNZIONALE DEL MUSEO ARCHEOLOGICO DIFFUSO DEL PARCO ARCHEOLOGICO DEL FERMANO</t>
  </si>
  <si>
    <t>I32I09000010004</t>
  </si>
  <si>
    <t>B COMPLETAMENTO FUNZIONALE DEL MUSEO ARCHEOLOGICO DIFFUSO DEL PARCO ARCHEOLOGICO DEL FERMANO</t>
  </si>
  <si>
    <t>F92I09000020006</t>
  </si>
  <si>
    <t>Progetto di recupero della ex Stazione ferroviaria per la formazione di un centro per la valorizzazi[...]</t>
  </si>
  <si>
    <t>Comune di Santa Vittoria in Matenano</t>
  </si>
  <si>
    <t>D28C06000080007</t>
  </si>
  <si>
    <t>Lavori di completamento dell'ex sede municipale per allestimento Museo del Cappello</t>
  </si>
  <si>
    <t>Comune di Montappone</t>
  </si>
  <si>
    <t>I96D11000000006</t>
  </si>
  <si>
    <t>ABBATTIMENTO BARRIERE ARCHITETTONICHE E INTERVENTI DI ALLESTIMENTO E DI ARREDAMENTO DEL TEATRO DEL T[...]</t>
  </si>
  <si>
    <t>COMUNE DI CARTOCETO</t>
  </si>
  <si>
    <t>D83G09000040001</t>
  </si>
  <si>
    <t>RISTRUTTURAZIONE “EX MATTATOIO COMUNALE” PER REALIZZAZIONE STRUTTURA DI SERVIZIO A FINE TURISTICO-CU[...]</t>
  </si>
  <si>
    <t>COMUNE DI SAN LORENZO IN CAMPO</t>
  </si>
  <si>
    <t>F63G09000010001</t>
  </si>
  <si>
    <t>“COMPLETAMENTO, ALLESTIMENTO E DELOCALIZZAZIONE PER MIGLIORE FUNZIONALITÀ DEL POLO MUSEALE DELLE TER[...]</t>
  </si>
  <si>
    <t>COMUNE DI FRATTE ROSA</t>
  </si>
  <si>
    <t>F33B09000060001</t>
  </si>
  <si>
    <t>PROGETTO DI ALLESTIMENTO SPAZI DI FRUIZIONE E DOCUMENTAZIONE MULTIMEDIALE DELLA DIFFUSA OPERA DEGLI [...]</t>
  </si>
  <si>
    <t>J63J08000160006</t>
  </si>
  <si>
    <t>AMPLIAMENTO COMPLETAMENTO E ADEGUAMENTO FUNZIONALE DEL MUSEO DI SAN FRANCESCO</t>
  </si>
  <si>
    <t>COMUNE DI MERCATELLO SUL METAURO</t>
  </si>
  <si>
    <t>B68J09000000001</t>
  </si>
  <si>
    <t>VALORIZZAZIONE AI FINI TURISTICI E CULTURALI DEI BENI MONUMENTALI E SPAZI MUSEALI DEL CENTRO STORICO[...]</t>
  </si>
  <si>
    <t>COMUNE DI CAGLI</t>
  </si>
  <si>
    <t>CENTRO PER L’INSEDIAMENTO E L’INCUBAZIONE DI IMPRESE</t>
  </si>
  <si>
    <t>D94B08000010004</t>
  </si>
  <si>
    <t>RESTAURO TORRE CIVICA</t>
  </si>
  <si>
    <t>COMUNE DI PETRITOLI</t>
  </si>
  <si>
    <t>F29D09000010006</t>
  </si>
  <si>
    <t>"Allestimento del Museo del Camoscio nel Comune di Fiastra"</t>
  </si>
  <si>
    <t>G48G08000180001</t>
  </si>
  <si>
    <t>RECUPERO E VALORIZZAZIONE STORICO-CULTURALE - RISTRUTTURAZIONE VILLINO ROMUALDO II STRALCIO</t>
  </si>
  <si>
    <t>D79E10004840008</t>
  </si>
  <si>
    <t>Valorizzazione e nuovo ordinamento dei Musei Civici di Pesaro (Palazzo Toschi Mosca)</t>
  </si>
  <si>
    <t>E11C09000000002</t>
  </si>
  <si>
    <t>Completamento funzionale ex Palazzo Paparelli. Sala divulgazione centri dati sulle acque</t>
  </si>
  <si>
    <t>COMUNE DI MUCCIA</t>
  </si>
  <si>
    <t>G69J14000140004</t>
  </si>
  <si>
    <t>Recupero e riqualificazione del complesso monumentale ex convento Sacro Cuore. Primo stralcio funzio[...]</t>
  </si>
  <si>
    <t>B66H09000020001</t>
  </si>
  <si>
    <t xml:space="preserve">Parco delle Sigaraie: operazione di completamento e riqualificazione </t>
  </si>
  <si>
    <t>H27H05000420005</t>
  </si>
  <si>
    <t>Miglioramento accessi ed aree di pertinenza siti di interesse storico-artistici nei Comuni di Sefro,[...]</t>
  </si>
  <si>
    <t>COMUNITA' MONTANA ALTE VALLI DEL POTENZA E DELL'ESINO</t>
  </si>
  <si>
    <t>E95C09000000006</t>
  </si>
  <si>
    <t>STRUTTURA POLIFUNZIONALE A SERVIZIO DELL'AREA MUSEALE - REALIZZAZIONE PARCHEGGI NEL CENTRO STORICO -[...]</t>
  </si>
  <si>
    <t>F63D08000100001</t>
  </si>
  <si>
    <t>Recupero, valorizzazione dei centri storici del Monte Calvo e del Monte Acuto dotati di valenza stor[...]</t>
  </si>
  <si>
    <t>Comune di Acquasanta Terme</t>
  </si>
  <si>
    <t>B31B09000080006</t>
  </si>
  <si>
    <t>Riqualificazione collegamento Palazzo Ducale-Mausoleo dei Duchi</t>
  </si>
  <si>
    <t>B45D09000020006</t>
  </si>
  <si>
    <t>Interventi sull'area verde della Villa Comunale e al seminterrato</t>
  </si>
  <si>
    <t>Comune di Rapagnano</t>
  </si>
  <si>
    <t>I29B08000130006</t>
  </si>
  <si>
    <t>PROGETTO DI RIQUALIFICAZIONE E VALORIZZAZIONE AREA ADIACENTE PALAZZO DUCALE DI URBANIA</t>
  </si>
  <si>
    <t>F49G09000010006</t>
  </si>
  <si>
    <t>PARCO ARCHEOLOGICO DI CUPRA MARITTIMA - UN SISTEMA CULTURALE INTEGRATO</t>
  </si>
  <si>
    <t>G83E09000050001</t>
  </si>
  <si>
    <t>COMPLETAMENTO DEL PERCORSO PEDONALE TRA LA CHIESA MADONNA DEI CALCINAI ED IL CENTRO STORICO DI SEFRO</t>
  </si>
  <si>
    <t>I94B09000000004</t>
  </si>
  <si>
    <t>RECUPERO DELL'EX MATTATOIO E LOCALE ADIACENTE SITUATI NEL C.S. DI MONTEMAGGIORE AL METAURO</t>
  </si>
  <si>
    <t>Comune di Montemaggiore al Metauro</t>
  </si>
  <si>
    <t>D84B11000080006</t>
  </si>
  <si>
    <t>POR FESR 2007-2013 ASSE 5 – VALORIZZAZIONE CULTURALE : RISANAMENTO CONSERVATIVO E RESTAURO CASTELLO [...]</t>
  </si>
  <si>
    <t>COMUNE DI CAMERATA PICENA</t>
  </si>
  <si>
    <t>G58F09000010001</t>
  </si>
  <si>
    <t xml:space="preserve">D Valorizzazione delle aree di pregio storico del Parco archeologico del Fermano	</t>
  </si>
  <si>
    <t>D87B09000000001</t>
  </si>
  <si>
    <t>Il territorio dei calanchi – Completamento, recupero ex Istituto Bacologico Scaramucci, da adibire a[...]</t>
  </si>
  <si>
    <t>COMUNE DI CASTIGNANO</t>
  </si>
  <si>
    <t>G54B09000000006</t>
  </si>
  <si>
    <t>Belvedere del Piceno: valorizzazione del sistema difensivo medievale di Ripatransone</t>
  </si>
  <si>
    <t>H62I09000000004</t>
  </si>
  <si>
    <t>TUTELA E VALORIZZAZIONE DEL PATRIMONIO NATURALE  E CULTURALE DEL “PARCO DELLA CANALE”.</t>
  </si>
  <si>
    <t>COMUNE DI SERRA SANT'ABBONDIO</t>
  </si>
  <si>
    <t>F84C09000010001</t>
  </si>
  <si>
    <t>Valorizzazione del monumento "Torre del Porto" sito all'interno della Riserva Naturale Regionale Sen[...]</t>
  </si>
  <si>
    <t>H56D09000010001</t>
  </si>
  <si>
    <t>rifacimento delle pavimentazioni del centro storico</t>
  </si>
  <si>
    <t>B66D08000060006</t>
  </si>
  <si>
    <t>Lavori di valorizzazione Piazza Umberto I ed aree adiacenti</t>
  </si>
  <si>
    <t>D27B09000000002</t>
  </si>
  <si>
    <t>Intervento di riqualificazione e valorizzazione centro storico del capoluogo: completamento paviment[...]</t>
  </si>
  <si>
    <t>Comune di Auditore</t>
  </si>
  <si>
    <t>I14E08000040002</t>
  </si>
  <si>
    <t>Rifacimento percorso pedonale</t>
  </si>
  <si>
    <t>Comune di Potenza Picena</t>
  </si>
  <si>
    <t>B29G09000000006</t>
  </si>
  <si>
    <t>Riqualificazione e valorizzazione centro storico</t>
  </si>
  <si>
    <t>H86D09000010002</t>
  </si>
  <si>
    <t>Intervento di riqualificazione delle aree esterne, degli edifici di pertinenza e del Palazzo Comital[...]</t>
  </si>
  <si>
    <t>Comune di Carpegna</t>
  </si>
  <si>
    <t>I37E09000000004</t>
  </si>
  <si>
    <t>RIQUALIFICAZIONE DEI MUSEI DELLA SCIENZA DELLA CARTIERA PAPALE DI ASCOLI PICENO</t>
  </si>
  <si>
    <t>C72D10000200002</t>
  </si>
  <si>
    <t>:“Territorio cerniera” tra i calanchi e l’area fluviale del Tronto – Riqualificazione e valorizzazio[...]</t>
  </si>
  <si>
    <t>I32I09000000001</t>
  </si>
  <si>
    <t>RECUPERO URBANISTICO PIAZZA S.ANTONIO E VIE D’ACCESSO AL BORGO MEDIOEVALE E CASTELLO BRANCALEONI</t>
  </si>
  <si>
    <t>H65G09000020001</t>
  </si>
  <si>
    <t>Recupero e valorizzazione aree e spazi pubblici all’interno dei centri storici delle frazioni di Mes[...]</t>
  </si>
  <si>
    <t>Comune di Roccafluvione</t>
  </si>
  <si>
    <t>G57F09000000004</t>
  </si>
  <si>
    <t>intervento di riqualificazione dell'area circostante la rocca di Sassofeltrio, complementare a lavor[...]</t>
  </si>
  <si>
    <t>Comune di Sassofeltrio</t>
  </si>
  <si>
    <t>I57D10000000004</t>
  </si>
  <si>
    <t>RESTAURO E VALORIZZAZIONE DEI TORRIONI NORD E NORD-OVEST E RISTRUTTURAZIONE SPAZI ESTERNI COLLEGATI [...]</t>
  </si>
  <si>
    <t>D86D09000010006</t>
  </si>
  <si>
    <t xml:space="preserve">Riqualificazione del Centro Storico </t>
  </si>
  <si>
    <t>COMUNE DI  MONTE SAN MARTINO</t>
  </si>
  <si>
    <t>B72B08000000004</t>
  </si>
  <si>
    <t>RIQUALIFICAZIONE DEI GIARDINI FUORI PORTA (FOR' D' PORTA) CON COSTRUZIONE ANNESSO BAR UBICATI IN VIA[...]</t>
  </si>
  <si>
    <t>E94C10000180006</t>
  </si>
  <si>
    <t>Completamento funzionale ambienti posti ai piani terra, primo e secondo dell'edificio denominato "Ex[...]</t>
  </si>
  <si>
    <t>COMUNE DI MATELICA</t>
  </si>
  <si>
    <t>G52I09000000001</t>
  </si>
  <si>
    <t>E Valorizzazione del patrimonio naturale del Parco archeologico del Fermano</t>
  </si>
  <si>
    <t>J82F06000000001</t>
  </si>
  <si>
    <t>MVSEO E PARCO ARCHEOLOGICO TIFERNVM MATAVRENSE  ANTICO MVNICIPIO ROMANO</t>
  </si>
  <si>
    <t>C29G08000010009</t>
  </si>
  <si>
    <t>INTERVENTO 5.2.2.58.01 - RIQUALIFICAZIONE E VALORIZZAZIONE DI AREE E COMPLESSI DI PREGIO STORICO-ARC[...]</t>
  </si>
  <si>
    <t>F41B07000140004</t>
  </si>
  <si>
    <t>RIFACIMENTO DEL MURO DI CINTA NEL PARCO “G. LEOPARDI” PROSPICENTE VIALE MARTIRI DELLA RESISTENZA.</t>
  </si>
  <si>
    <t>COMUNE DI ARCEVIA</t>
  </si>
  <si>
    <t>C55G08003410006</t>
  </si>
  <si>
    <t>Il territorio dei calanchi - Riqualificazione area “Porta da Capo”</t>
  </si>
  <si>
    <t>C18F09000000001</t>
  </si>
  <si>
    <t>COMPLETAMENTO e VALORIZZAZIONE del MULINO SISTINO. POTENZIAMENTO dell'ACCESSIBILITA' e della FRUIBIL[...]</t>
  </si>
  <si>
    <t>I63D08000130004</t>
  </si>
  <si>
    <t>MIGLIORAMENTO ARREDO URBANO SISTEMAZIONE SPAZI ESTERNI NEL C. S. DEL CAPOLUOGO PER ACCESSO AL MUSEO [...]</t>
  </si>
  <si>
    <t>COMUNE DI SAN GIORGIO DI PESARO</t>
  </si>
  <si>
    <t>B52I09000010006</t>
  </si>
  <si>
    <t>Recupero vecchia fonte Duglio e itinerario fino alla Chiesa San Francesco</t>
  </si>
  <si>
    <t>Comune di Torre San Patrizio</t>
  </si>
  <si>
    <t>J27H09000070001</t>
  </si>
  <si>
    <t>Recupero e valorizzazione dei centri storici di Borgo Piedilama e Spelonga dotati di valenza storico[...]</t>
  </si>
  <si>
    <t>Comune di Arquata del Tronto</t>
  </si>
  <si>
    <t>B84B09000000004</t>
  </si>
  <si>
    <t>RECUPERO EDIFICIO STORICO TESTIMONIALE "TORRIONE" DI VIA PORTA LOMBARDA</t>
  </si>
  <si>
    <t>COMUNE DI SANTA MARIA NUOVA</t>
  </si>
  <si>
    <t>D73E08000040001</t>
  </si>
  <si>
    <t>RECUPERO E VALORIZZAZIONE DELLA ROCCA MEDIOEVALE DI OFFAGNA</t>
  </si>
  <si>
    <t>B43J09000020006</t>
  </si>
  <si>
    <t>Ristrutturazione torrione per museo civiltà contadina</t>
  </si>
  <si>
    <t>Comune di Magliano di Tenna</t>
  </si>
  <si>
    <t>B93J08000100001</t>
  </si>
  <si>
    <t>POLO CULTURALE, Convento di San Francesco – Chiesa di Maria SS. Assunta, Museo della Cripta</t>
  </si>
  <si>
    <t>MONSAMPOLO DEL TRONTO</t>
  </si>
  <si>
    <t>B94B08000010004</t>
  </si>
  <si>
    <t>RESTAURO CONSERVATIVO E VALORIZZAZIONE DELL’IPOGEO CON CONSOLIDAMENTO DELLA PIAZZA SOPRASTANTE</t>
  </si>
  <si>
    <t>COMUNE DI PIAGGE</t>
  </si>
  <si>
    <t>G62I09000030001</t>
  </si>
  <si>
    <t>PROGETTO PER I LAVORI DI RECUPERO DELLA EX CHIESA DI SAN CRISTOFORO DA DESTINARE A SPAZIO ESPOSITIVO</t>
  </si>
  <si>
    <t>COMUNE DI MONTEFELCINO</t>
  </si>
  <si>
    <t>G53D09000010006</t>
  </si>
  <si>
    <t>"Paesaggio marino". Le strade del mare dai borghi antichi di Cossignano e Monteprandone ai luoghi di[...]</t>
  </si>
  <si>
    <t>I27E09000000004</t>
  </si>
  <si>
    <t>Completamento dell'azione di recupero del centro storico di Montecalvo In Foglia</t>
  </si>
  <si>
    <t>F42F09000000006</t>
  </si>
  <si>
    <t>Riqualificazione e valorizzazione di complesso edilizio di pregio storico architettonico  -PALAZZO M[...]</t>
  </si>
  <si>
    <t>Comune di Montefalcone Appennino</t>
  </si>
  <si>
    <t>I13D09000010001</t>
  </si>
  <si>
    <t>Le strade della memoria: dal mare al borgo antico di Grottammare (Intervento B).</t>
  </si>
  <si>
    <t>COMUNE DI GROTTAMMARE</t>
  </si>
  <si>
    <t>E12I09000000001</t>
  </si>
  <si>
    <t>Parco della Pace "Tutteleterredelmondo"</t>
  </si>
  <si>
    <t>COMUNE ESANATOGLIA</t>
  </si>
  <si>
    <t>H91J05000020004</t>
  </si>
  <si>
    <t>TUTELA RECUPERO E RIQUALIFICAZIONE DEI BENI STORICO ARCHITETTONICI DEL CENTRO STORICO</t>
  </si>
  <si>
    <t>H35J08000070006</t>
  </si>
  <si>
    <t>POR FESR 2007-2013 ASSE 5 – VALORIZZAZIONE CULTURALE: RECUPERO FONTANE,LAVATOI,VECCHIE SORGENTI DI U[...]</t>
  </si>
  <si>
    <t>H73D09000000006</t>
  </si>
  <si>
    <t>Recupero urbanistico di Piazza Luceoli</t>
  </si>
  <si>
    <t>COMUNE DI CANTIANO</t>
  </si>
  <si>
    <t>G62I09000020004</t>
  </si>
  <si>
    <t>PROGETTO PER I LAVORI DI RECUPERO SALA ESPOSITIVA MULTIFUNZIONALE ANNESSA AL MUSEO DEI “BRONZI DORAT[...]</t>
  </si>
  <si>
    <t>COMUNE PERGOLA</t>
  </si>
  <si>
    <t>I93E09000010006</t>
  </si>
  <si>
    <t xml:space="preserve">Riqualificazione della sala polivalente “G.Marconi” </t>
  </si>
  <si>
    <t>Comune di Francavilla d'Ete</t>
  </si>
  <si>
    <t>J62G09000000006</t>
  </si>
  <si>
    <t>INTERRAMENTO RETI TECNOLOGICHE DEL CENTRO STORICO</t>
  </si>
  <si>
    <t>AMMINISTRAZIONE COMUNALE DI APPIGNANO</t>
  </si>
  <si>
    <t>C63D09000040001</t>
  </si>
  <si>
    <t>Recupero e valorizzazione del centro storico di Venarotta e Palmiano</t>
  </si>
  <si>
    <t>COMUNE DI VENAROTTA</t>
  </si>
  <si>
    <t>C72F09000000006</t>
  </si>
  <si>
    <t>RIQUALIFICAZIONE E VALORIZZAZIONE DEL CASTELLO DI POGGIO CANOSO E COMPLETAMENTO DEL MUSEO NATURALIST[...]</t>
  </si>
  <si>
    <t>Comune di Rotella</t>
  </si>
  <si>
    <t>C34B09000000001</t>
  </si>
  <si>
    <t>RECUPERO E VALORIZZAZIONE STORICO-CULTURALE - SUASA, DOMUS REPUBBICANA - PROGETTO DI RESTAURO E DI M[...]</t>
  </si>
  <si>
    <t>COMUNE DI CASTELLEONE DI SUASA</t>
  </si>
  <si>
    <t>D55G08000150006</t>
  </si>
  <si>
    <t>PROGETTO DI COMPLETAMENTO E MIGLIORAMENTO “PARCO VERAGRA” DI MONTEFANO</t>
  </si>
  <si>
    <t>G76E07000040004</t>
  </si>
  <si>
    <t>Adeguamento strutturale e funzionale Sala Teatro - Auditorium sito in Mercatino Conca - Piazza Rossi[...]</t>
  </si>
  <si>
    <t>J46B08000000007</t>
  </si>
  <si>
    <t>La Via delle Acque (La Piazza delle Acque)</t>
  </si>
  <si>
    <t>I13D07000260001</t>
  </si>
  <si>
    <t>Le strade della memoria: dal mare al borgo antico di Grottammare (Intervento A).</t>
  </si>
  <si>
    <t>C36C14000000001</t>
  </si>
  <si>
    <t>Recupero immobile e valorizzazione del patrimonio naturale. Laboratorio studio e ricerca sulla terra</t>
  </si>
  <si>
    <t>Comunità Montana Camerino</t>
  </si>
  <si>
    <t>E16I13000060006</t>
  </si>
  <si>
    <t>Completamento funzionale Tempio dell'Annunziata. Sala divulgazione Centri dati sulla terra</t>
  </si>
  <si>
    <t>B19D08000190001</t>
  </si>
  <si>
    <t>Valorizzazione ed ampliamento area archeologica e paleontologica</t>
  </si>
  <si>
    <t>COMUNE DI SERRAVALLE DI CHIENTI</t>
  </si>
  <si>
    <t>I54E06000080006</t>
  </si>
  <si>
    <t>Sistemazione aree esterne ed adiacenti le mura castellane del capoluogo.</t>
  </si>
  <si>
    <t>I64B09000000001</t>
  </si>
  <si>
    <t>Restauro e valorizzazione ex Convento delle Clarisse. Museo internazionale dell'immagine postale e c[...]</t>
  </si>
  <si>
    <t>J92I02000000001</t>
  </si>
  <si>
    <t>Valorizzazione del patrimonio storico architettonico culturale. Restauro e riqualificazione del Torr[...]</t>
  </si>
  <si>
    <t>COMUNE DI MONTECAROTTO</t>
  </si>
  <si>
    <t>D83B09000000001</t>
  </si>
  <si>
    <t>COMPLETAMENTO DEL RECUPERO DEL PIANO TERRA DELL'EX COLONIA DESTINATO A CENTRO PER LA VALORIZZAZIONE [...]</t>
  </si>
  <si>
    <t>Recupero immobile e valorizzazione del patrimonio naturale. Laboratorio studio e ricerca sulle acque</t>
  </si>
  <si>
    <t>Comune di Pieve Torina</t>
  </si>
  <si>
    <t>C52D09000000005</t>
  </si>
  <si>
    <t>Sistemazione del Museo delle Carbonaie e Casa delle Farfalle</t>
  </si>
  <si>
    <t>COMUNE DI CESSAPALOMBO</t>
  </si>
  <si>
    <t>I38J09000040007</t>
  </si>
  <si>
    <t>GREENWAY DELL’ESINO – MACROLOTTO 1 – 1° STRALCIO – INTERVENTO 1 – SOTTOSPAZIO (terrain vague tra fiu[...]</t>
  </si>
  <si>
    <t>I49B09000000001</t>
  </si>
  <si>
    <t>Realizzazione area a verde attrezzato per la sosta a servizio del turismo itinerante ai fini della m[...]</t>
  </si>
  <si>
    <t>COMUNE DI FIUMINATA</t>
  </si>
  <si>
    <t>F33E09000040006</t>
  </si>
  <si>
    <t>PARCO FLUVIALE DI CASTELRAIMONDO</t>
  </si>
  <si>
    <t>C92D09000020005</t>
  </si>
  <si>
    <t>“Ottimizzazione della rete di fruizione sentieristica nel Parco dei Monti Sibillini - Sentieri Escur[...]</t>
  </si>
  <si>
    <t>I43G07000040004</t>
  </si>
  <si>
    <t>Lavori di ampliamento sezione collettore acque bianche, realizzazione pista di manutenzione canale e[...]</t>
  </si>
  <si>
    <t>F53E09000000001</t>
  </si>
  <si>
    <t>Progetto per la valorizzazione e riqualificazione del sito naturalistico della Roccaccia.</t>
  </si>
  <si>
    <t>I38J09000030005</t>
  </si>
  <si>
    <t>GREENWAY DELL’ESINO – MACROLOTTO 1 – 3° STRALCIO – INTERVENTO A – Completamento infrastrutturazione [...]</t>
  </si>
  <si>
    <t>H51C09000010001</t>
  </si>
  <si>
    <t>Completamento Centro Educazione Ambientale “Oasi La Valle” (Spinetoli) e completamento centro docume[...]</t>
  </si>
  <si>
    <t>F43E09000010006</t>
  </si>
  <si>
    <t>F.L.U.M.E.N. - PARCO FLUVIALE LINEARE LUNGO LE SPONDE DEL FIUME ESINO</t>
  </si>
  <si>
    <t>G23B08000170001</t>
  </si>
  <si>
    <t>Tutela e Valorizzazione dell'area dei Vulcanelli di Fango</t>
  </si>
  <si>
    <t>Comune di Monteleone di Fermo</t>
  </si>
  <si>
    <t>G89D09000010001</t>
  </si>
  <si>
    <t>REALIZZAZIONE DI AREA ATTREZZATA PER CAMPER</t>
  </si>
  <si>
    <t>E39B09000000004</t>
  </si>
  <si>
    <t>Recupero valorizzazione e riqualificazione del Lago Grande di Portonovo</t>
  </si>
  <si>
    <t>I75G09000070002</t>
  </si>
  <si>
    <t>RIQUALIFICAZIONE E VALORIZZAZIONE DI AREA A FORTE CARATTERE NATURALISTICO, CON ALTA PERCETTIVITA’ VI[...]</t>
  </si>
  <si>
    <t>COMUNE DI MONTE VIDON COMBATTE</t>
  </si>
  <si>
    <t>D95G09000000006</t>
  </si>
  <si>
    <t>Gabicce Monte: un balcone sul Parco</t>
  </si>
  <si>
    <t>COMUNE DI GABICCE MARE</t>
  </si>
  <si>
    <t>H71I09000000001</t>
  </si>
  <si>
    <t>Recupero e valorizzazione del centro storico del capoluogo dotato di valenza storico-culturale e arc[...]</t>
  </si>
  <si>
    <t>COMUNE DI MONTEGALLO</t>
  </si>
  <si>
    <t>G65G09000010004</t>
  </si>
  <si>
    <t>Intervento di riqualificazione e valorizzazione dei percorsi naturalistici del Comune di Pioraco</t>
  </si>
  <si>
    <t>Comune di Pioraco</t>
  </si>
  <si>
    <t>F15G09000000001</t>
  </si>
  <si>
    <t>La Natura dell’Amore: Itinerari alla scoperta delle coppie celebri e della natura di Gradara</t>
  </si>
  <si>
    <t>B98J10000080006</t>
  </si>
  <si>
    <t>RIQUALIFICAZIONE E VALORIZZAZIONE DEL PATRIMONIO NATURALE NELLA RISERVA NATURALE STATALE GOLA DEL FU[...]</t>
  </si>
  <si>
    <t>I56E08000220001</t>
  </si>
  <si>
    <t>Sistemazione percorsi lungofiume con completamento opere di contenimento Fondi FIO per la valorizzaz[...]</t>
  </si>
  <si>
    <t>F26J09000020002</t>
  </si>
  <si>
    <t>LAVORI DI MANUTENZIONE STRAORDINARIA DI “UN SENTIERO PER TUTTI” IN LOCALITA’ SAN LORENZO AL LAGO DEL[...]</t>
  </si>
  <si>
    <t>I92D10000150001</t>
  </si>
  <si>
    <t xml:space="preserve">Recupero Ambientale della Pineta Volpini </t>
  </si>
  <si>
    <t>COMUNE DI PORTO RECANATI</t>
  </si>
  <si>
    <t>J39B09000020001</t>
  </si>
  <si>
    <t>Polo agricolo dell'area montana " La stazione del gusto e del benessere"  1° stralcio funzionale -  [...]</t>
  </si>
  <si>
    <t>Comune di Smerillo</t>
  </si>
  <si>
    <t>Fiume Foglia: Percorsi in sicurezza tra Natura e Cultura - Piste di controllo</t>
  </si>
  <si>
    <t>H55G09000000001</t>
  </si>
  <si>
    <t>Riqualificazione e valorizzazione di vecchie strade vicinali attualmente dismesse per realizzazione [...]</t>
  </si>
  <si>
    <t>B37J09000450009</t>
  </si>
  <si>
    <t>Progettazione e produzione di filmati pubblicitari</t>
  </si>
  <si>
    <t>B72F13000570009</t>
  </si>
  <si>
    <t>Produzione  spot promozionali  per alcuni  territori  compresi nei PIT</t>
  </si>
  <si>
    <t>B72F13000580009</t>
  </si>
  <si>
    <t xml:space="preserve">Messa in onda di spot promozionali  per alcuni  territori regionali </t>
  </si>
  <si>
    <t>B39G14000230009</t>
  </si>
  <si>
    <t>Messa in onda spot promoz.li attività di marketing - RAI - € 499.834,00 iva inclusa</t>
  </si>
  <si>
    <t>B39G14000220009</t>
  </si>
  <si>
    <t>Messa in onda spot promoz.li attività di marketing - Publitalia - € 250.000,00 iva inclusa</t>
  </si>
  <si>
    <t>B39G14000210009</t>
  </si>
  <si>
    <t>Messa in onda spot promoz.li attività di marketing - Sky - € 104.218,50 iva inclusa</t>
  </si>
  <si>
    <t>B39G14000200009</t>
  </si>
  <si>
    <t>Messa in onda spot promoz.li attività di marketing - Cairo - € 150.000,00 iva inclusa</t>
  </si>
  <si>
    <t>B32I13000200009</t>
  </si>
  <si>
    <t>Realizzazione e messa in onda di filmati promozionali. Rai Com. s.p.a.</t>
  </si>
  <si>
    <t>B32I13000210009</t>
  </si>
  <si>
    <t>Servizi inerenti la produzione cine audiovisiva della fiction "Che Dio ci aiuti 3". Lux vide spa</t>
  </si>
  <si>
    <t>B39G14000530009</t>
  </si>
  <si>
    <t>: Int. 531.60.01 - Piano media turistico via web per marketing del territorio. 24.250,00 Iva inclusa[...]</t>
  </si>
  <si>
    <t>B39G14000520009</t>
  </si>
  <si>
    <t>Int. 531.60.01 - Piano media turistico via web per marketing del territorio. 19.886,00 Iva inclusa -[...]</t>
  </si>
  <si>
    <t>B39G14000510009</t>
  </si>
  <si>
    <t>Int. 531.60.01 - Piano media turistico via web per marketing del territorio. 19.831,10 Iva inclusa –[...]</t>
  </si>
  <si>
    <t>B39G14000500009</t>
  </si>
  <si>
    <t>Int. 531.60.01 - Piano media turistico via web per marketing del territorio. 10.000,00 Iva inclusa -[...]</t>
  </si>
  <si>
    <t>B39G14000490009</t>
  </si>
  <si>
    <t>Int. 531.60.01 - Piano media turistico via web per marketing del territorio. 19.967,43 Iva inclusa -[...]</t>
  </si>
  <si>
    <t>B39G14000540009</t>
  </si>
  <si>
    <t>Int. 531.60.01 - Piano media turistico via web per marketing del territorio. 19.562,70 Iva inclusa -[...]</t>
  </si>
  <si>
    <t>B39G14000570009</t>
  </si>
  <si>
    <t>Int. 531.60.01 - Piano media turistico via web per marketing del territorio. 6.182,02 Iva inclusa - [...]</t>
  </si>
  <si>
    <t>B39G14000560009</t>
  </si>
  <si>
    <t>Int. 531.60.01 - Piano media turistico via web per marketing del territorio. 12.688,00 Iva inclusa -[...]</t>
  </si>
  <si>
    <t>B39G14000550009</t>
  </si>
  <si>
    <t>Int. 531.60.01 - Piano media turistico via web per marketing del territorio. 39.999,00 Iva inclusa -[...]</t>
  </si>
  <si>
    <t>B89D14017320009</t>
  </si>
  <si>
    <t>Servizi inerenti la produzione cine audiovisiva, film "Il Pifferaio". Guasco srl</t>
  </si>
  <si>
    <t>B31H15000240009</t>
  </si>
  <si>
    <t>Avvio procedura negoziata attuazione Piano di Comunic. Integrato e focalizzazione marchigiana delle [...]</t>
  </si>
  <si>
    <t>B39D14012240009</t>
  </si>
  <si>
    <t>Servizi produzione cine audiovisiva film "Tempo instabile con probabili schiarite". Panorama Films s[...]</t>
  </si>
  <si>
    <t>B31I07000380009</t>
  </si>
  <si>
    <t>Comitato di sorveglianza FESR del 17 e 18 dicembre 2007</t>
  </si>
  <si>
    <t>B31I08000070009</t>
  </si>
  <si>
    <t>Comitato di sorveglianza FESR del 23 e 24 giugno 2008</t>
  </si>
  <si>
    <t>B31I08000250009</t>
  </si>
  <si>
    <t>Comitato di sorveglianza FESR del 13 e 14 novembre 2008</t>
  </si>
  <si>
    <t>B31I08000390009</t>
  </si>
  <si>
    <t>Assistenza tecnica Docup Marche Ob. 2  2000-2006</t>
  </si>
  <si>
    <t>B31I08000080009</t>
  </si>
  <si>
    <t>Attività di valutazione dei progetti di ricerca e sviluppo (primo impegno)</t>
  </si>
  <si>
    <t>B31I08000090009</t>
  </si>
  <si>
    <t>Attività di valutazione dei progetti di ricerca e sviluppo (secondo impegno)</t>
  </si>
  <si>
    <t>B31I09000470009</t>
  </si>
  <si>
    <t>Comitato di sorveglianza FESR del 06 e 07 maggio 2009</t>
  </si>
  <si>
    <t>B31I08000260009</t>
  </si>
  <si>
    <t xml:space="preserve">Assistenza tecnica POR CRO FESR Marche </t>
  </si>
  <si>
    <t>B31I09000080009</t>
  </si>
  <si>
    <t>Attività di valutazione dei progetti di ricerca e sviluppo (terzo impegno 1.1.1.04.02)</t>
  </si>
  <si>
    <t>B31I09000570009</t>
  </si>
  <si>
    <t>Comitato di sorveglianza del 06 e 07 luglio 2009 (servizi)</t>
  </si>
  <si>
    <t>B31I09000090009</t>
  </si>
  <si>
    <t>Comitato di sorveglianza FESR del 06 e 07 luglio 2009 (sede)</t>
  </si>
  <si>
    <t>B31I08000140009</t>
  </si>
  <si>
    <t>Somministrazione di lavoro a tempo determinato (dic. 2007-feb. 2008)</t>
  </si>
  <si>
    <t>B31I08000150009</t>
  </si>
  <si>
    <t>Somministrazione di lavoro a tempo determinato (mar. 2008)</t>
  </si>
  <si>
    <t>B31I08000160009</t>
  </si>
  <si>
    <t>Somministrazione di lavoro a tempo determinato (apr. 2008)</t>
  </si>
  <si>
    <t>B31I08000170009</t>
  </si>
  <si>
    <t>Somministrazione di lavoro a tempo determinato (mag. 2008)</t>
  </si>
  <si>
    <t>B31I08000180009</t>
  </si>
  <si>
    <t>Somministrazione di lavoro a tempo determinato (giug. 2008)</t>
  </si>
  <si>
    <t>B31I08000190009</t>
  </si>
  <si>
    <t>Somministrazione di lavoro a tempo determinato (lug. 2008)</t>
  </si>
  <si>
    <t>B31I08000200009</t>
  </si>
  <si>
    <t>Somministrazione di lavoro a tempo determinato (ago. 2008)</t>
  </si>
  <si>
    <t>B31I08000210009</t>
  </si>
  <si>
    <t>Somministrazione di lavoro a tempo determinato (sett. 2008)</t>
  </si>
  <si>
    <t>B31I08000220009</t>
  </si>
  <si>
    <t>Somministrazione di lavoro a tempo determinato (ott. 2008)</t>
  </si>
  <si>
    <t>B31I09000100009</t>
  </si>
  <si>
    <t>Somministrazione di lavoro a tempo determinato (arr. 2007-nov. 2008)</t>
  </si>
  <si>
    <t>B31I09000110009</t>
  </si>
  <si>
    <t>Somministrazione di lavoro a tempo determinato (dic. 2008)</t>
  </si>
  <si>
    <t>B31I09000120009</t>
  </si>
  <si>
    <t>Somministrazione di lavoro a tempo determinato (gen. 2009)</t>
  </si>
  <si>
    <t>B31I09000130009</t>
  </si>
  <si>
    <t>Somministrazione di lavoro a tempo determinato (feb. 2009)</t>
  </si>
  <si>
    <t>B31I09000140009</t>
  </si>
  <si>
    <t>Somministrazione di lavoro a tempo determinato (mar. 2009)</t>
  </si>
  <si>
    <t>B31I09000600009</t>
  </si>
  <si>
    <t>Somministrazione di lavoro a tempo determinato (apr. 2009)</t>
  </si>
  <si>
    <t>B31I09000150009</t>
  </si>
  <si>
    <t>Somministrazione di lavoro a tempo determinato (mag. 2009)</t>
  </si>
  <si>
    <t>B31I09000160009</t>
  </si>
  <si>
    <t>Somministrazione di lavoro a tempo determinato (giug. 2009)</t>
  </si>
  <si>
    <t>B31I09000170009</t>
  </si>
  <si>
    <t>Somministrazione di lavoro a tempo determinato (lug. 2009)</t>
  </si>
  <si>
    <t>B31I09001030009</t>
  </si>
  <si>
    <t>Comitato di Sorveglianza FESR del 3 dicembre 2009</t>
  </si>
  <si>
    <t>B31I09000890009</t>
  </si>
  <si>
    <t>Attività di valutazione progetti di ricerca e sviluppo (primo impegno 1.1.1.04.03)</t>
  </si>
  <si>
    <t>B31I09000610009</t>
  </si>
  <si>
    <t>Attività di valutazione progetti di ricerca e sviluppo (secondo impegno 1.1.1.04.03)</t>
  </si>
  <si>
    <t>B31I09000620009</t>
  </si>
  <si>
    <t>Attività di valutazione dei progetti di ricerca e sviluppo - quarto impegno 1.1.1.04.03</t>
  </si>
  <si>
    <t>B31I09000630009</t>
  </si>
  <si>
    <t>Attività di valutazione progetti di ricerca e sviluppo (terzo impegno 1.1.1.04.03)</t>
  </si>
  <si>
    <t>B31I09000180009</t>
  </si>
  <si>
    <t>PALLOTTINI - Compenso per tempo determinato (gen. 2009)</t>
  </si>
  <si>
    <t>B31I09000190009</t>
  </si>
  <si>
    <t>SPOSITO - Compenso per tempo determinato (gen. 2009)</t>
  </si>
  <si>
    <t>B31I09000200009</t>
  </si>
  <si>
    <t>PALLOTTINI - Compenso per tempo determinato (feb. 2009)</t>
  </si>
  <si>
    <t>B31I09000210009</t>
  </si>
  <si>
    <t>SPOSITO - Compenso per tempo determinato (feb. 2009)</t>
  </si>
  <si>
    <t>B31I09000220009</t>
  </si>
  <si>
    <t>PALLOTTINI - Compenso per tempo determinato (mar. 2009)</t>
  </si>
  <si>
    <t>B31I09000230009</t>
  </si>
  <si>
    <t>SPOSITO - Compenso per tempo determinato (mar. 2009)</t>
  </si>
  <si>
    <t>B31I09000240009</t>
  </si>
  <si>
    <t>PALLOTTINI - Compenso per tempo determinato (apr. 2009)</t>
  </si>
  <si>
    <t>B31I09000250009</t>
  </si>
  <si>
    <t>SPOSITO - Compenso per tempo determinato (apr. 2009)</t>
  </si>
  <si>
    <t>B31I09000260009</t>
  </si>
  <si>
    <t>PALLOTTINI - Compenso per tempo determinato (mag. 2009)</t>
  </si>
  <si>
    <t>B31I09000270009</t>
  </si>
  <si>
    <t>SPOSITO - Compenso per tempo determinato (mag. 2009)</t>
  </si>
  <si>
    <t>B31I09000280009</t>
  </si>
  <si>
    <t>SPOSITO - Compenso per tempo determinato (giu. 2009)</t>
  </si>
  <si>
    <t>B31I09000290009</t>
  </si>
  <si>
    <t>PALLOTTINI - Compenso per tempo determinato (giu. 2009)</t>
  </si>
  <si>
    <t>B31I09000300009</t>
  </si>
  <si>
    <t>SPOSITO - Compenso per tempo determinato (lug. 2009)</t>
  </si>
  <si>
    <t>B31I09000310009</t>
  </si>
  <si>
    <t>PALLOTTINI - Compenso per tempo determinato (lug. 2009)</t>
  </si>
  <si>
    <t>B31I09000320009</t>
  </si>
  <si>
    <t>SPOSITO - Compenso per tempo determinato (ago. 2009)</t>
  </si>
  <si>
    <t>B31I09000330009</t>
  </si>
  <si>
    <t>PALLOTTINI - Compenso per tempo determinato (ago. 2009)</t>
  </si>
  <si>
    <t>B31I09000340009</t>
  </si>
  <si>
    <t>SPOSITO - Compenso per tempo determinato (set. 2009)</t>
  </si>
  <si>
    <t>B31I09000350009</t>
  </si>
  <si>
    <t>PALLOTTINI - Compenso per tempo determinato (set. 2009)</t>
  </si>
  <si>
    <t>B31I09000640009</t>
  </si>
  <si>
    <t>SPOSITO - Compenso per tempo determinato (ott. 2009)</t>
  </si>
  <si>
    <t>B31I09000650009</t>
  </si>
  <si>
    <t>PALLOTTINI - Compenso per tempo determinato (ott. 2009)</t>
  </si>
  <si>
    <t>B31I09000660009</t>
  </si>
  <si>
    <t>MARINI - Compenso per tempo determinato (ott. 2009)</t>
  </si>
  <si>
    <t>B31I09000670009</t>
  </si>
  <si>
    <t>Somministrazione di lavoro a tempo determinato (ago. 2009)</t>
  </si>
  <si>
    <t>B31I09000680009</t>
  </si>
  <si>
    <t>Somministrazione di lavoro a tempo determinato (sett. 2009)</t>
  </si>
  <si>
    <t>B31I09000690009</t>
  </si>
  <si>
    <t>Somministrazione di lavoro a tempo determinato (ott. 2009)</t>
  </si>
  <si>
    <t>B31I09000700009</t>
  </si>
  <si>
    <t>BALESTRA EDOARDO - Compenso per tempo determinato (nov. 2009)</t>
  </si>
  <si>
    <t>B31I09000710009</t>
  </si>
  <si>
    <t>BREGAGNA SAMUELE - Compenso per tempo determinato (nov. 2009)</t>
  </si>
  <si>
    <t>B31I09000720009</t>
  </si>
  <si>
    <t>GAMBELLI ERIKA - Compenso per tempo determinato (nov. 2009)</t>
  </si>
  <si>
    <t>B31I09000730009</t>
  </si>
  <si>
    <t>TINTI DIMITRI - Compenso per tempo determinato (nov. 2009)</t>
  </si>
  <si>
    <t>B31I09000740009</t>
  </si>
  <si>
    <t>VENERUCCI SILVIA - Compenso per tempo determinato (nov. 2009)</t>
  </si>
  <si>
    <t>B31I09000750009</t>
  </si>
  <si>
    <t>MARINI FABIO - Compenso per tempo determinato (nov. 2009)</t>
  </si>
  <si>
    <t>B31I09000760009</t>
  </si>
  <si>
    <t>SPOSITO CRISTIANA - Compenso per tempo determinato (nov. 2009)</t>
  </si>
  <si>
    <t>B31I09000850009</t>
  </si>
  <si>
    <t>PALLOTTINI STEFANIA - Compenso per tempo determinato (nov. 2009)</t>
  </si>
  <si>
    <t>B31I09000770009</t>
  </si>
  <si>
    <t>BALESTRA EDOARDO - Compenso per tempo determinato (dic. 2009)</t>
  </si>
  <si>
    <t>B31I09000780009</t>
  </si>
  <si>
    <t>BREGAGNA SAMUELE - Compenso per tempo determinato (dic. 2009)</t>
  </si>
  <si>
    <t>B31I09000790009</t>
  </si>
  <si>
    <t>GAMBELLI ERIKA - Compenso per tempo determinato (dic. 2009)</t>
  </si>
  <si>
    <t>B31I09000800009</t>
  </si>
  <si>
    <t>MARCHEGIANI GEMMA - Compenso per tempo determinato (dic. 2009)</t>
  </si>
  <si>
    <t>B31I09000810009</t>
  </si>
  <si>
    <t>MARINI FABIO - Compenso per tempo determinato (dic. 2009)</t>
  </si>
  <si>
    <t>B31I09000820009</t>
  </si>
  <si>
    <t>SPOSITO CRISTIANA - Compenso per tempo determinato (dic. 2009)</t>
  </si>
  <si>
    <t>B31I09000830009</t>
  </si>
  <si>
    <t>TINTI DIMITRI - Compenso per tempo determinato (dic. 2009)</t>
  </si>
  <si>
    <t>B31I09000840009</t>
  </si>
  <si>
    <t>VENERUCCI SILVIA - Compenso per tempo determinato (dic. 2009)</t>
  </si>
  <si>
    <t>B31I10000050009</t>
  </si>
  <si>
    <t>BALESTRA EDOARDO - Compenso per tempo determinato (gen. 2010)</t>
  </si>
  <si>
    <t>B31I10000060009</t>
  </si>
  <si>
    <t>BREGAGNA SAMUELE - Compenso per tempo determinato (gen. 2010)</t>
  </si>
  <si>
    <t>B31I10000070009</t>
  </si>
  <si>
    <t>GAMBELLI ERIKA - Compenso per tempo determinato (gen. 2010)</t>
  </si>
  <si>
    <t>B31I10000080009</t>
  </si>
  <si>
    <t>MARCHEGIANI GEMMA - Compenso per tempo determinato (gen. 2010)</t>
  </si>
  <si>
    <t>B31I10000090009</t>
  </si>
  <si>
    <t>MARINI FABIO - Compenso per tempo determinato (gen. 2010)</t>
  </si>
  <si>
    <t>B31I10000100009</t>
  </si>
  <si>
    <t>SPOSITO CRISTIANA - Compenso per tempo determinato (gen. 2010)</t>
  </si>
  <si>
    <t>B31I10000110009</t>
  </si>
  <si>
    <t>TINTI DIMITRI - Compenso per tempo determinato (gen. 2010)</t>
  </si>
  <si>
    <t>B31I10000120009</t>
  </si>
  <si>
    <t>VENERUCCI SILVIA - Compenso per tempo determinato (gen. 2010)</t>
  </si>
  <si>
    <t>B31I10000130009</t>
  </si>
  <si>
    <t>Somministrazione di lavoro a tempo determinato (Dic. 2009)</t>
  </si>
  <si>
    <t>B31I10000150009</t>
  </si>
  <si>
    <t>Somministrazione di lavoro a tempo determinato (nov. 2009 + arretrati CCNL/biennio economico 2006-20[...]</t>
  </si>
  <si>
    <t>B31I10000160009</t>
  </si>
  <si>
    <t>BALESTRA EDOARDO - Compenso tempo det. (Feb. 2010)</t>
  </si>
  <si>
    <t>B31I10000170009</t>
  </si>
  <si>
    <t>BREGAGNA SAMUELE - Compenso tempo det. (Feb. 2010)</t>
  </si>
  <si>
    <t>B31I10000180009</t>
  </si>
  <si>
    <t>GAMBELLI ERIKA - Compenso tempo det. (Feb. 2010)</t>
  </si>
  <si>
    <t>B31I10000190009</t>
  </si>
  <si>
    <t>MARCHEGIANI GEMMA - Compenso tempo det. (Feb. 2010)</t>
  </si>
  <si>
    <t>B31I10000200009</t>
  </si>
  <si>
    <t>MARINI FABIO - Compenso tempo det. (Feb. 2010)</t>
  </si>
  <si>
    <t>B31I10000210009</t>
  </si>
  <si>
    <t>TINTI DIMITRI - Compenso tempo det. (Feb. 2010)</t>
  </si>
  <si>
    <t>B31I10000220009</t>
  </si>
  <si>
    <t>VENERUCCI SILVIA - Compenso tempo det. (Feb. 2010)</t>
  </si>
  <si>
    <t>B31I10000230009</t>
  </si>
  <si>
    <t>CRISTIANA SPOSITO - Compensi erogati ex post personale RIS03 stabilizzato o assunto da concorso</t>
  </si>
  <si>
    <t>B31I10000240009</t>
  </si>
  <si>
    <t>BALESTRA EDOARDO - Compenso per tempo determinato (Marzo 2010)</t>
  </si>
  <si>
    <t>B31I10000250009</t>
  </si>
  <si>
    <t>BREGAGNA SAMUELE - Compenso per tempo determinato (Marzo 2010)</t>
  </si>
  <si>
    <t>B31I10000260009</t>
  </si>
  <si>
    <t>GAMBELLI ERIKA - Compenso per tempo determinato (Marzo 2010)</t>
  </si>
  <si>
    <t>B31I10000270009</t>
  </si>
  <si>
    <t>MARCHEGIANI GEMMA - Compenso per tempo determinato (Marzo 2010)</t>
  </si>
  <si>
    <t>B31I10000280009</t>
  </si>
  <si>
    <t>MARINI FABIO - Compenso per tempo determinato (Marzo 2010)</t>
  </si>
  <si>
    <t>B31I10000290009</t>
  </si>
  <si>
    <t>TINTI DIMITRI - Compenso per tempo determinato (Marzo 2010)</t>
  </si>
  <si>
    <t>B31I10000300009</t>
  </si>
  <si>
    <t>VENERUCCI SILVIA - Compenso per tempo determinato (Marzo 2010)</t>
  </si>
  <si>
    <t>B31I10000310009</t>
  </si>
  <si>
    <t>MADERLONI NICOLA - Compenso tempo determinato (Marzo 2010)</t>
  </si>
  <si>
    <t>B31I10000320009</t>
  </si>
  <si>
    <t xml:space="preserve">SPOSITO CRISTIANA - Compensi erogati ex post personale RISO3 stabilizzato o assunto da concorso </t>
  </si>
  <si>
    <t>B31I10000330009</t>
  </si>
  <si>
    <t>Attività di valutazione dei progetti di Ricerca e Sviluppo - Quinto impegno e liquidazione (1.1.1.04[...]</t>
  </si>
  <si>
    <t>B31I10000340009</t>
  </si>
  <si>
    <t>BALESTRA EDOARDO - Compenso tempo determinato (aprile 2010)</t>
  </si>
  <si>
    <t>B31I10000350009</t>
  </si>
  <si>
    <t>BREGAGNA SAMUELE - Compenso tempo determinato (aprile 2010)</t>
  </si>
  <si>
    <t>B31I10000360009</t>
  </si>
  <si>
    <t>GAMBELLI ERIKA - Compenso tempo determinato (aprile 2010)</t>
  </si>
  <si>
    <t>B31I10000370009</t>
  </si>
  <si>
    <t>MARCHEGIANI GEMMA - Compenso tempo determinato (aprile 2010)</t>
  </si>
  <si>
    <t>B31I10000380009</t>
  </si>
  <si>
    <t>MARINI FABIO - Compenso per tempo determinato (aprile 2010)</t>
  </si>
  <si>
    <t>B31I10000390009</t>
  </si>
  <si>
    <t>TINTI DIMITRI - Compenso tempo determinato (Aprile 2010)</t>
  </si>
  <si>
    <t>B31I10000400009</t>
  </si>
  <si>
    <t>VENERUCCI SILVIA - Compenso tempo determinato (aprile 2010)</t>
  </si>
  <si>
    <t>B31I10000410009</t>
  </si>
  <si>
    <t>MADERLONI NICOLA - Compenso tempo determinato (aprile 2010)</t>
  </si>
  <si>
    <t>B31I10000420009</t>
  </si>
  <si>
    <t>SPOSITO CRISTIANA - Arretrati contratto tempo determinato</t>
  </si>
  <si>
    <t>B31I10000460009</t>
  </si>
  <si>
    <t>PALLOTTINI STEFANIA - Arretrati contratto tempo determinato</t>
  </si>
  <si>
    <t>B31I10000430009</t>
  </si>
  <si>
    <t>Somministrazione di lavoro a tempo determinato (gennaio 2010)</t>
  </si>
  <si>
    <t>B31I10000440009</t>
  </si>
  <si>
    <t>Somministrazione lavoro tempo determinato (febbraio 2010)</t>
  </si>
  <si>
    <t>B31I10000450009</t>
  </si>
  <si>
    <t>Somministrazione lavoro tempo determinato (marzo 2010)</t>
  </si>
  <si>
    <t>B31I10000480009</t>
  </si>
  <si>
    <t>Somministrazione di lavoro a tempo determinato (Articolo 1) - Arretrati 2008/2009</t>
  </si>
  <si>
    <t>B31I10000470009</t>
  </si>
  <si>
    <t>Organizzazione del Comitato di Sorveglianza FESR - 10/11 giugno 2010</t>
  </si>
  <si>
    <t>B39E10000080009</t>
  </si>
  <si>
    <t>Organizzazione del Comitato di Sorveglianza FESR del 10 e 11 giugno - Servizio catering</t>
  </si>
  <si>
    <t>B31I10000490009</t>
  </si>
  <si>
    <t>BALESTRA EDOARDO - Compenso tempo determinato (Maggio 2010)</t>
  </si>
  <si>
    <t>B31I10000500009</t>
  </si>
  <si>
    <t>BREGAGNA SAMUELE - Compenso tempo determinato (Maggio 2010)</t>
  </si>
  <si>
    <t>B31I10000510009</t>
  </si>
  <si>
    <t>GAMBELLI ERIKA - Compenso tempo determinato (Maggio 2010)</t>
  </si>
  <si>
    <t>B31I10000520009</t>
  </si>
  <si>
    <t>MARCHEGIANI GEMMA - Compenso tempo determinato (Maggio 2010)</t>
  </si>
  <si>
    <t>B31I10000530009</t>
  </si>
  <si>
    <t>MARINI FABIO - Compenso tempo determinato (Maggio 2010)</t>
  </si>
  <si>
    <t>B31I10000540009</t>
  </si>
  <si>
    <t>TINTI DIMITRI - Compenso tempo determinato (Maggio 2010)</t>
  </si>
  <si>
    <t>B31I10000550009</t>
  </si>
  <si>
    <t>VENERUCCI SILVIA - Compenso tempo determinato (Maggio 2010)</t>
  </si>
  <si>
    <t>B31I10000560009</t>
  </si>
  <si>
    <t>MADERLONI NICOLA - Compenso tempo determinato (Maggio 2010)</t>
  </si>
  <si>
    <t>B31I10000570009</t>
  </si>
  <si>
    <t>SPOSITO CRISTIANA - Arretrati tempo determinato</t>
  </si>
  <si>
    <t>B31I10000590009</t>
  </si>
  <si>
    <t>ASTOLFI ALESSIO - quota parte FESR compenso tempo determinato (mag. 2010)</t>
  </si>
  <si>
    <t>B31I10000600009</t>
  </si>
  <si>
    <t>Somministrazione lavoro tempo determinato (Aprile 2010)</t>
  </si>
  <si>
    <t>B31I10000640009</t>
  </si>
  <si>
    <t>BALESTRA EDOARDO - Compenso per tempo determinato (giugno 2010)</t>
  </si>
  <si>
    <t>B31I10000650009</t>
  </si>
  <si>
    <t>BREGAGNA SAMUELE - Compenso per tempo determinato (giugno 2010)</t>
  </si>
  <si>
    <t>B31I10000660009</t>
  </si>
  <si>
    <t>GAMBELLI ERIKA - Compenso per tempo determinato (giugno 2010)</t>
  </si>
  <si>
    <t>B31I10000670009</t>
  </si>
  <si>
    <t>MARCHEGIANI GEMMA - Compenso per tempo determinato (giugno 2010)</t>
  </si>
  <si>
    <t>B31I10000680009</t>
  </si>
  <si>
    <t>MARINI FABIO - Compenso per tempo determinato (giugno 2010)</t>
  </si>
  <si>
    <t>B31I10000690009</t>
  </si>
  <si>
    <t>TINTI DIMITRI - Compenso per tempo determinato (giugno 2010)</t>
  </si>
  <si>
    <t>B31I10000700009</t>
  </si>
  <si>
    <t>VENERUCCI SILVIA - Compenso per tempo determinato (giugno 2010)</t>
  </si>
  <si>
    <t>B31I10000710009</t>
  </si>
  <si>
    <t>MADERLONI NICOLA - Compenso per tempo determinato (giugno 2010)</t>
  </si>
  <si>
    <t>B31I10000720009</t>
  </si>
  <si>
    <t>ASTOLFI ALESSIO - Compenso per tempo determinato al 50% FESR (giugno 2010)</t>
  </si>
  <si>
    <t>B31I10000730009</t>
  </si>
  <si>
    <t xml:space="preserve">PALLOTTINI STEFANIA - arretrati tempo determinato </t>
  </si>
  <si>
    <t>B31I10000740009</t>
  </si>
  <si>
    <t>BALESTRA EDOARDO - Compenso per tempo determinato (luglio 2010)</t>
  </si>
  <si>
    <t>B31I10000750009</t>
  </si>
  <si>
    <t>BREGAGNA SAMUELE - Compenso per tempo determinato (luglio 2010)</t>
  </si>
  <si>
    <t>B31I10000760009</t>
  </si>
  <si>
    <t>GAMBELLI ERIKA - Compenso per tempo determinato (luglio 2010)</t>
  </si>
  <si>
    <t>B31I10000770009</t>
  </si>
  <si>
    <t>MARCHEGIANI GEMMA - Compenso per tempo determinato (luglio 2010)</t>
  </si>
  <si>
    <t>B31I10000780009</t>
  </si>
  <si>
    <t>MARINI FABIO - Compenso per tempo determinato (luglio 2010)</t>
  </si>
  <si>
    <t>B31I10000790009</t>
  </si>
  <si>
    <t>TINTI DIMITRI - Compenso per tempo determinato (luglio 2010)</t>
  </si>
  <si>
    <t>B31I10000800009</t>
  </si>
  <si>
    <t>VENERUCCI SILVIA - Compenso per tempo determinato (luglio 2010)</t>
  </si>
  <si>
    <t>B31I10000810009</t>
  </si>
  <si>
    <t>MADERLONI NICOLA - Compenso per tempo determinato (luglio 2010)</t>
  </si>
  <si>
    <t>B31I10000820009</t>
  </si>
  <si>
    <t xml:space="preserve">SPOSITO CRISTIANA - Arretrati </t>
  </si>
  <si>
    <t>B31I10000830009</t>
  </si>
  <si>
    <t>ASTOLFI ALESSIO - 50% Compenso per tempo determinato (luglio 2010)</t>
  </si>
  <si>
    <t>B31I10000840009</t>
  </si>
  <si>
    <t>Somministrazione lavoro interinale Articolo 1 (maggio 2010)</t>
  </si>
  <si>
    <t>B31I10000940009</t>
  </si>
  <si>
    <t>Somministrazione lavoro tempo determinato - ARTICOLO 1 (giugno 2010)</t>
  </si>
  <si>
    <t>B31I10000950009</t>
  </si>
  <si>
    <t>Somministrazione lavoro tempo determinato (luglio 2010)</t>
  </si>
  <si>
    <t>B31F10000090009</t>
  </si>
  <si>
    <t>Organizzazione Comitato di Sorveglianza 23 luglio 2010 - € 6.330,00</t>
  </si>
  <si>
    <t>B31I10000960009</t>
  </si>
  <si>
    <t>BALESTRA EDOARDO - Compenso per tempo determinato (agosto 2010)</t>
  </si>
  <si>
    <t>B31I10000970009</t>
  </si>
  <si>
    <t>BREGAGNA SAMUELE - Compenso per tempo determinato (agosto 2010)</t>
  </si>
  <si>
    <t>B31I10000980009</t>
  </si>
  <si>
    <t>GAMBELLI ERIKA - Compenso per tempo determinato (agosto 2010)</t>
  </si>
  <si>
    <t>B31I10000990009</t>
  </si>
  <si>
    <t>MARCHEGIANI GEMMA - Compenso per tempo determinato (agosto 2010)</t>
  </si>
  <si>
    <t>B31I10001000009</t>
  </si>
  <si>
    <t>MARINI FABIO - Compenso per tempo determinato (agosto 2010)</t>
  </si>
  <si>
    <t>B31I10001010009</t>
  </si>
  <si>
    <t>TINTI DIMITRI - Compenso per tempo determinato (agosto 2010)</t>
  </si>
  <si>
    <t>B31I10001020009</t>
  </si>
  <si>
    <t>VENERUCCI SILVIA - Compenso per tempo determinato (agosto 2010)</t>
  </si>
  <si>
    <t>B31I10001030009</t>
  </si>
  <si>
    <t>MADERLONI NICOLA - Compenso per tempo determinato (agosto 2010)</t>
  </si>
  <si>
    <t>B31I10001040009</t>
  </si>
  <si>
    <t>ASTOLFI ALESSIO - 50% quota FESR compenso per tempo determinato (agosto 2010)</t>
  </si>
  <si>
    <t>B31I09001210009</t>
  </si>
  <si>
    <t>Oneri gestione Mediocredito SpA</t>
  </si>
  <si>
    <t>B31I10001280009</t>
  </si>
  <si>
    <t>BALESTRA EDOARDO - Compemso tempo determinato (settembre 2010)</t>
  </si>
  <si>
    <t>B31I10001290009</t>
  </si>
  <si>
    <t>BREGAGNA SAMUELE - Compenso per tempo determinato (settembre 2010)</t>
  </si>
  <si>
    <t>B31I10001300009</t>
  </si>
  <si>
    <t>GAMBELLI ERIKA - Compenso per tempo determinato (settembre 2010)</t>
  </si>
  <si>
    <t>B31I10001310009</t>
  </si>
  <si>
    <t>MARCHEGIANI GEMMA - Compenso per tempo determinato (settembre 2010)</t>
  </si>
  <si>
    <t>B31I10001320009</t>
  </si>
  <si>
    <t>MARINI FABIO - Compenso per tempo determinato (settembre 2010)</t>
  </si>
  <si>
    <t>B31I10001330009</t>
  </si>
  <si>
    <t>TINTI DIMITRI - Compenso per tempo determinato (settembre 2010)</t>
  </si>
  <si>
    <t>B31I10001340009</t>
  </si>
  <si>
    <t>VENERUCCI SILVIA - Compenso per tempo determinato (settembre 2010)</t>
  </si>
  <si>
    <t>B31I10001350009</t>
  </si>
  <si>
    <t>MADERLONI NICOLA - Compenso per tempo determinato (settembre 2010)</t>
  </si>
  <si>
    <t>B31I10001360009</t>
  </si>
  <si>
    <t>ASTOLFI ALESSIO - 50% quota FESR compenso per tempo determinato (settembre 2010)</t>
  </si>
  <si>
    <t>B31I10001370009</t>
  </si>
  <si>
    <t>ARTICOLO 1 (agosto 2010)</t>
  </si>
  <si>
    <t>B31I10001640009</t>
  </si>
  <si>
    <t>Organizzazione del Comitato di Sorveglianza FESR del 19 novembre 2010</t>
  </si>
  <si>
    <t>B31I10001770009</t>
  </si>
  <si>
    <t>BALESTRA EDOARDO - Compenso tempo determinato (ottobre 2010)</t>
  </si>
  <si>
    <t>B31I10001780009</t>
  </si>
  <si>
    <t>BREGAGNA SAMUELE - Compenso tempo determinato (ottobre 2010)</t>
  </si>
  <si>
    <t>B31I10001790009</t>
  </si>
  <si>
    <t>GAMBELLI ERIKA  - Compenso tempo determinato (ottobre 2010)</t>
  </si>
  <si>
    <t>B31I10001800009</t>
  </si>
  <si>
    <t>MARCHEGIANI GEMMA  - Compenso tempo determinato (ottobre 2010)</t>
  </si>
  <si>
    <t>B31I10001810009</t>
  </si>
  <si>
    <t>MARINI FABIO - Compenso tempo determinato (ottobre 2010)</t>
  </si>
  <si>
    <t>B31I10001820009</t>
  </si>
  <si>
    <t xml:space="preserve">TINTI DIMITRI  - Compenso tempo determinato (ottobre 2010)
</t>
  </si>
  <si>
    <t>B31I10001830009</t>
  </si>
  <si>
    <t>VENERUCCI SILVIA - Compenso tempo determinato (ottobre 2010)</t>
  </si>
  <si>
    <t>B31I10001840009</t>
  </si>
  <si>
    <t>MADERLONI NICOLA  - Compenso tempo determinato (ottobre 2010)</t>
  </si>
  <si>
    <t>B31I10001850009</t>
  </si>
  <si>
    <t>ASTOLFI ALESSIO - 50% quota FESR compenso per tempo determinato (ottobre 2010)</t>
  </si>
  <si>
    <t>B31I10001860009</t>
  </si>
  <si>
    <t>B31I10001870009</t>
  </si>
  <si>
    <t>ARTICOLO 1 (settembre 2010)</t>
  </si>
  <si>
    <t>B31I10001880009</t>
  </si>
  <si>
    <t>EDOARDO BALESTRA  - Compenso tempo determinato (novembre 2010)</t>
  </si>
  <si>
    <t>B31I10001890009</t>
  </si>
  <si>
    <t>SAMUELE BREGAGNA  - Compenso tempo determinato (novembre 2010)</t>
  </si>
  <si>
    <t>B31I10001900009</t>
  </si>
  <si>
    <t>ERIKA GAMBELLI - Compenso tempo determinato (novembre 2010)</t>
  </si>
  <si>
    <t>B31I10001910009</t>
  </si>
  <si>
    <t>FABIO MARINI - Compenso tempo determinato (novembre 2010)</t>
  </si>
  <si>
    <t>B31I10001920009</t>
  </si>
  <si>
    <t>TINTI DIMITRI - Compenso tempo determinato (novembre 2010)</t>
  </si>
  <si>
    <t>B31I10001930009</t>
  </si>
  <si>
    <t>SILVIA VENERUCCI - Compenso tempo determinato (novembre 2010)</t>
  </si>
  <si>
    <t>B31I10001940009</t>
  </si>
  <si>
    <t>MADERLONI NICOLA - Compenso tempo determinato (novembre 2010)</t>
  </si>
  <si>
    <t>B31I10001950009</t>
  </si>
  <si>
    <t>ASTOLFI ALESSIO - 50% quota FESR compenso per tempo determinato (novembre 2010)</t>
  </si>
  <si>
    <t>B31I91000000009</t>
  </si>
  <si>
    <t>ARTICOLO 1 (Ottobre 2010)</t>
  </si>
  <si>
    <t>B31I10002750009</t>
  </si>
  <si>
    <t>ARTICOLO 1 (Novembre 2010)</t>
  </si>
  <si>
    <t>B31I10002300009</t>
  </si>
  <si>
    <t>BALESTRA EDOARDO - Compenso per tempo determinato (dicembre 2010)</t>
  </si>
  <si>
    <t>B31I10002310009</t>
  </si>
  <si>
    <t>BREGAGNA SAMUELE - Compenso per tempo determinato (dicembre 2010)</t>
  </si>
  <si>
    <t>B31I10002320009</t>
  </si>
  <si>
    <t>GAMBELLI ERIKA - Compenso per tempo determinato (dicembre 2010)</t>
  </si>
  <si>
    <t>B31I10002330009</t>
  </si>
  <si>
    <t>MARINI FABIO - Compenso per tempo determinato (dicembre 2010)</t>
  </si>
  <si>
    <t>B31I10002340009</t>
  </si>
  <si>
    <t>TINTI DIMITRI - Compenso per tempo determinato (dicembre 2010)</t>
  </si>
  <si>
    <t>B31I10002350009</t>
  </si>
  <si>
    <t>VENERUCCI SILVIA - Compenso per tempo determinato (dicembre 2010)</t>
  </si>
  <si>
    <t>B31I10002360009</t>
  </si>
  <si>
    <t>MADERLONI NICOLA - Compenso per tempo determinato (dicembre 2010)</t>
  </si>
  <si>
    <t>B31I10002370009</t>
  </si>
  <si>
    <t>ASTOLFI ALESSIO - 50% quota FESR compenso per tempo determinato (dicembre 2010)</t>
  </si>
  <si>
    <t>B31I10002380009</t>
  </si>
  <si>
    <t>EDOARDO BALESTRA  - Compenso tempo determinato (gennaio 2011)</t>
  </si>
  <si>
    <t>B31I10002390009</t>
  </si>
  <si>
    <t>SAMUELE BREGAGNA  - Compenso tempo determinato (gennaio 2011)</t>
  </si>
  <si>
    <t>B31I10002400009</t>
  </si>
  <si>
    <t>ERIKA GAMBELLI - Compenso tempo determinato (gennaio 2011)</t>
  </si>
  <si>
    <t>B31I10002420009</t>
  </si>
  <si>
    <t>TINTI DIMITRI - Compenso tempo determinato (gennaio 2011)</t>
  </si>
  <si>
    <t>B31I10002430009</t>
  </si>
  <si>
    <t>SILVIA VENERUCCI - Compenso tempo determinato (gennaio 2011)</t>
  </si>
  <si>
    <t>B31I10002440009</t>
  </si>
  <si>
    <t>MADERLONI NICOLA - Compenso tempo determinato (gennaio 2011)</t>
  </si>
  <si>
    <t>B31I10002410009</t>
  </si>
  <si>
    <t>MARINI FABIO - Arretrati tempo determinato (gennaio 2011)</t>
  </si>
  <si>
    <t>B31I10002450009</t>
  </si>
  <si>
    <t>ASTOLFI ALESSIO - 50% quota FESR Compenso tempo determinato (gennaio 2011)</t>
  </si>
  <si>
    <t>B31I10002460009</t>
  </si>
  <si>
    <t>EDOARDO BALESTRA  - Compenso tempo determinato (febbraio 2011)</t>
  </si>
  <si>
    <t>B31I10002470009</t>
  </si>
  <si>
    <t>SAMUELE BREGAGNA  - Compenso tempo determinato (febbraio 2011)</t>
  </si>
  <si>
    <t>B31I10002480009</t>
  </si>
  <si>
    <t>ERIKA GAMBELLI - Compenso tempo determinato (febbraio 2011)</t>
  </si>
  <si>
    <t>B31I10002500009</t>
  </si>
  <si>
    <t>TINTI DIMITRI - Compenso tempo determinato (febbraio 2011)</t>
  </si>
  <si>
    <t>B31I10002510009</t>
  </si>
  <si>
    <t>SILVIA VENERUCCI - Compenso tempo determinato (febbraio 2011)</t>
  </si>
  <si>
    <t>B31I10002520009</t>
  </si>
  <si>
    <t>MADERLONI NICOLA - Compenso tempo determinato (febbraio 2011)</t>
  </si>
  <si>
    <t>B31I10002490009</t>
  </si>
  <si>
    <t>MARINI FABIO - Arretrati Compenso tempo determinato (febbraio 2011)</t>
  </si>
  <si>
    <t>B31I10002530009</t>
  </si>
  <si>
    <t>SPOSITO CRISTIANA - Arretrati contratto tempo determinato (febbraio 2011)</t>
  </si>
  <si>
    <t>B31I10002540009</t>
  </si>
  <si>
    <t>ASTOLFI ALESSIO - 50% quota FESR Compenso tempo determinato (febbraio 2011)</t>
  </si>
  <si>
    <t>B31I10002550009</t>
  </si>
  <si>
    <t>EDOARDO BALESTRA  - Compenso tempo determinato (marzo 2011)</t>
  </si>
  <si>
    <t>B31I10002560009</t>
  </si>
  <si>
    <t>SAMUELE BREGAGNA  - Compenso tempo determinato (marzo 2011)</t>
  </si>
  <si>
    <t>B31I10002570009</t>
  </si>
  <si>
    <t>ERIKA GAMBELLI - Compenso tempo determinato (marzo 2011)</t>
  </si>
  <si>
    <t>B31I10002580009</t>
  </si>
  <si>
    <t>TINTI DIMITRI - Compenso tempo determinato (marzo 2011)</t>
  </si>
  <si>
    <t>B31I10002590009</t>
  </si>
  <si>
    <t>SILVIA VENERUCCI - Compenso tempo determinato (marzo 2011)</t>
  </si>
  <si>
    <t>B31I10002600009</t>
  </si>
  <si>
    <t>ASTOLFI ALESSIO - 50% quota FESR Compenso tempo determinato (marzo 2011)</t>
  </si>
  <si>
    <t>B31I10002610009</t>
  </si>
  <si>
    <t>MADERLONI NICOLA - 50% quota FESR Compenso tempo determinato (marzo 2011)</t>
  </si>
  <si>
    <t>B31I10002620009</t>
  </si>
  <si>
    <t>EDOARDO BALESTRA  - Compenso tempo determinato (aprile 2011)</t>
  </si>
  <si>
    <t>B31I10002630009</t>
  </si>
  <si>
    <t>SAMUELE BREGAGNA  - Compenso tempo determinato (aprile 2011)</t>
  </si>
  <si>
    <t>B31I10002640009</t>
  </si>
  <si>
    <t>ERIKA GAMBELLI - Compenso tempo determinato (aprile 2011)</t>
  </si>
  <si>
    <t>B31I10002660009</t>
  </si>
  <si>
    <t>TINTI DIMITRI - Compenso tempo determinato (aprile 2011)</t>
  </si>
  <si>
    <t>B31I10002670009</t>
  </si>
  <si>
    <t>SILVIA VENERUCCI - Compenso tempo determinato (aprile 2011)</t>
  </si>
  <si>
    <t>B31I10002710009</t>
  </si>
  <si>
    <t>GEMMA MARCHEGIANI - Arretrati Compenso tempo determinato (aprile 2011)</t>
  </si>
  <si>
    <t>B31I10002650009</t>
  </si>
  <si>
    <t>FABIO MARINI -  Arretrati Compenso tempo determinato (aprile 2011)</t>
  </si>
  <si>
    <t>B31I10002690009</t>
  </si>
  <si>
    <t>CRISTIANA SPOSITO - Arretrati Compenso tempo determinato (aprile 2011)</t>
  </si>
  <si>
    <t>B31I10002720009</t>
  </si>
  <si>
    <t>LUCIA PIGA - Compenso tempo determinato (aprile 2011)</t>
  </si>
  <si>
    <t>B31I10002730009</t>
  </si>
  <si>
    <t>GIANLUCA BRAMUCCI - Compenso tempo determinato (aprile 2011)</t>
  </si>
  <si>
    <t>B31I10002680009</t>
  </si>
  <si>
    <t>ASTOLFI ALESSIO - 50% quota FESR compenso per tempo determinato (aprile 2011)</t>
  </si>
  <si>
    <t>B31I10002700009</t>
  </si>
  <si>
    <t>NICOLA MADERLONI - 50% quota FESR compenso per tempo determinato (aprile 2011)</t>
  </si>
  <si>
    <t>B31I11000350009</t>
  </si>
  <si>
    <t>Organizzazione del Comitato di Sorveglianza FESR del 08/06/2011</t>
  </si>
  <si>
    <t>B31I11000360009</t>
  </si>
  <si>
    <t>EDOARDO BALESTRA  - Compenso tempo determinato (maggio 2011)</t>
  </si>
  <si>
    <t>B31I11000370009</t>
  </si>
  <si>
    <t>SAMUELE BREGAGNA  - Compenso tempo determinato (maggio 2011)</t>
  </si>
  <si>
    <t>B31I11000380009</t>
  </si>
  <si>
    <t>ERIKA GAMBELLI - Compenso tempo determinato (maggio 2011)</t>
  </si>
  <si>
    <t>B31I11000390009</t>
  </si>
  <si>
    <t>TINTI DIMITRI - Compenso tempo determinato (maggio 2011)</t>
  </si>
  <si>
    <t>B31I11000400009</t>
  </si>
  <si>
    <t>SILVIA VENERUCCI - Compenso tempo determinato (maggio 2011)</t>
  </si>
  <si>
    <t>B31I11000410009</t>
  </si>
  <si>
    <t>GEMMA MARCHEGIANI - Arretrati contratto tempo determinato (stipendio maggio 2011)</t>
  </si>
  <si>
    <t>B31I11000560009</t>
  </si>
  <si>
    <t>FABIO MARINI - Arretrati contratto tempo determinato (stipendio maggio 2011)</t>
  </si>
  <si>
    <t>B31I11000420009</t>
  </si>
  <si>
    <t>LUCIA PIGA - Compenso tempo determinato (maggio 2011)</t>
  </si>
  <si>
    <t>B31I11000430009</t>
  </si>
  <si>
    <t>GIANLUCA BRAMUCCI - 50% quota FESR Compenso tempo determinato (maggio 2011)</t>
  </si>
  <si>
    <t>B31I11000440009</t>
  </si>
  <si>
    <t>ASTOLFI ALESSIO - 50% quota FESR Compenso tempo determinato (maggio 2011)</t>
  </si>
  <si>
    <t>B31I11000450009</t>
  </si>
  <si>
    <t>MADERLONI NICOLA - 50% quota FESR Compenso tempo determinato (maggio 2011)</t>
  </si>
  <si>
    <t>B31I11000460009</t>
  </si>
  <si>
    <t>EDOARDO BALESTRA  - Compenso tempo determinato (giugno 2011)</t>
  </si>
  <si>
    <t>B31I11000470009</t>
  </si>
  <si>
    <t>SAMUELE BREGAGNA  - Compenso tempo determinato (giugno 2011)</t>
  </si>
  <si>
    <t>B31I11000480009</t>
  </si>
  <si>
    <t>ERIKA GAMBELLI - Compenso tempo determinato (giugno 2011)</t>
  </si>
  <si>
    <t>B31I11000490009</t>
  </si>
  <si>
    <t>DIMITRI TINTI - Compenso tempo determinato (giugno 2011)</t>
  </si>
  <si>
    <t>B31I11000500009</t>
  </si>
  <si>
    <t>SILVIA VENERUCCI - Compenso tempo determinato (giugno 2011)</t>
  </si>
  <si>
    <t>B31I11000510009</t>
  </si>
  <si>
    <t>LUCIA PIGA - Compenso tempo determinato (giugno 2011)</t>
  </si>
  <si>
    <t>B31I11000520009</t>
  </si>
  <si>
    <t>GIANLUCA BRAMUCCI - 50% quota FESR Compenso tempo determinato (giugno 2011)</t>
  </si>
  <si>
    <t>B31I11000530009</t>
  </si>
  <si>
    <t>ASTOLFI ALESSIO - 50% quota FESR Compenso tempo determinato (giugno 2011)</t>
  </si>
  <si>
    <t>B31I11000540009</t>
  </si>
  <si>
    <t>MADERLONI NICOLA - 50% quota FESR Compenso tempo determinato (giugno 2011)</t>
  </si>
  <si>
    <t>B31I11000550009</t>
  </si>
  <si>
    <t>Articolo 1 (arretrati 2010)</t>
  </si>
  <si>
    <t>B31I11000570009</t>
  </si>
  <si>
    <t>EDOARDO BALESTRA  - Compenso tempo determinato (luglio 2011)</t>
  </si>
  <si>
    <t>B31I11000580009</t>
  </si>
  <si>
    <t>SAMUELE BREGAGNA  - Compenso tempo determinato (luglio 2011)</t>
  </si>
  <si>
    <t>B31I11000590009</t>
  </si>
  <si>
    <t>ERIKA GAMBELLI - Compenso tempo determinato (luglio 2011)</t>
  </si>
  <si>
    <t>B31I11000600009</t>
  </si>
  <si>
    <t>DIMITRI TINTI - Compenso tempo determinato (luglio 2011)</t>
  </si>
  <si>
    <t>B31I11000610009</t>
  </si>
  <si>
    <t>SILVIA VENERUCCI - Compenso tempo determinato (luglio 2011)</t>
  </si>
  <si>
    <t>B31I11000620009</t>
  </si>
  <si>
    <t>LUCIA PIGA - Compenso tempo determinato (luglio 2011)</t>
  </si>
  <si>
    <t>B31I11000630009</t>
  </si>
  <si>
    <t>GIANLUCA BRAMUCCI - 50% quota FESR Compenso tempo determinato(luglio 2011)</t>
  </si>
  <si>
    <t>B31I11000640009</t>
  </si>
  <si>
    <t>ASTOLFI ALESSIO - 50% quota FESR Compenso tempo determinato 
(luglio 2011)</t>
  </si>
  <si>
    <t>B31I11000650009</t>
  </si>
  <si>
    <t>MADERLONI NICOLA - 50% quota FESR Compenso tempo determinato 
(luglio 2011)</t>
  </si>
  <si>
    <t>B31I11000770009</t>
  </si>
  <si>
    <t xml:space="preserve">Organizzaz. incontro tra PF Politiche Comunitarie – AdG FESR e FSE e OCSE del 19-20/07/11 </t>
  </si>
  <si>
    <t>B31I11000780009</t>
  </si>
  <si>
    <t>Impegno spesa per l'annualità 2009 a favore di Tecnostruttura delle Regioni per il FSER e FSE per as[...]</t>
  </si>
  <si>
    <t>B31I11000820009</t>
  </si>
  <si>
    <t>EDOARDO BALESTRA  - Compenso tempo determinato (agosto 2011)</t>
  </si>
  <si>
    <t>B31I11000810009</t>
  </si>
  <si>
    <t>SAMUELE BREGAGNA  - Compenso tempo determinato (agosto 2011)</t>
  </si>
  <si>
    <t>B31I11000800009</t>
  </si>
  <si>
    <t>ERIKA GAMBELLI - Compenso tempo determinato (agosto 2011)</t>
  </si>
  <si>
    <t>B31I11000790009</t>
  </si>
  <si>
    <t>DIMITRI TINTI - Compenso tempo determinato (agosto 2011)</t>
  </si>
  <si>
    <t>B31I11001050009</t>
  </si>
  <si>
    <t>SILVIA VENERUCCI - Compenso tempo determinato (agosto 2011)</t>
  </si>
  <si>
    <t>B31I11001040009</t>
  </si>
  <si>
    <t>LUCIA PIGA - Compenso tempo determinato (agosto 2011)</t>
  </si>
  <si>
    <t>B31I11001030009</t>
  </si>
  <si>
    <t>GIANLUCA BRAMUCCI - 50% quota FESR Compenso tempo determinato (agosto 2011)</t>
  </si>
  <si>
    <t>B31I11001020009</t>
  </si>
  <si>
    <t>ASTOLFI ALESSIO - 50% quota FESR Compenso tempo determinato (agosto 2011)</t>
  </si>
  <si>
    <t>B31I11001010009</t>
  </si>
  <si>
    <t>NICOLA MADERLONI - 50% quota FESR Compenso tempo determinato (agosto 2011)</t>
  </si>
  <si>
    <t>B31I11001000009</t>
  </si>
  <si>
    <t>EDOARDO BALESTRA  - Compenso tempo determinato (settembre 2011)</t>
  </si>
  <si>
    <t>B31I11000990009</t>
  </si>
  <si>
    <t>SAMUELE BREGAGNA  - Compenso tempo determinato (settembre 2011)</t>
  </si>
  <si>
    <t>B31I11000980009</t>
  </si>
  <si>
    <t>ERIKA GAMBELLI - Compenso tempo determinato (settembre 2011)</t>
  </si>
  <si>
    <t>B31I11000970009</t>
  </si>
  <si>
    <t>DIMITRI TINTI - Compenso tempo determinato (settembre 2011)</t>
  </si>
  <si>
    <t>B31I11000960009</t>
  </si>
  <si>
    <t>SILVIA VENERUCCI - Compenso tempo determinato (settembre 2011)</t>
  </si>
  <si>
    <t>B31I11000950009</t>
  </si>
  <si>
    <t>LUCIA PIGA - Compenso tempo determinato (settembre 2011)</t>
  </si>
  <si>
    <t>B31I11000940009</t>
  </si>
  <si>
    <t>GIANLUCA BRAMUCCI - 50% quota FESR Compenso tempo determinato (settembre 2011)</t>
  </si>
  <si>
    <t>B31I11000930009</t>
  </si>
  <si>
    <t>ALESSIO ASTOLFI - 50% quota FESR Compenso tempo determinato (settembre 2011)</t>
  </si>
  <si>
    <t>B31I11000920009</t>
  </si>
  <si>
    <t>NICOLA MADERLONI - 50% quota FESR Compenso tempo determinato (settembre 2011)</t>
  </si>
  <si>
    <t>B31I11000910009</t>
  </si>
  <si>
    <t>EDOARDO BALESTRA  - Compenso tempo determinato (ottobre 2011)</t>
  </si>
  <si>
    <t>B31I11000900009</t>
  </si>
  <si>
    <t>SAMUELE BREGAGNA  - Compenso tempo determinato (ottobre 2011)</t>
  </si>
  <si>
    <t>B31I11000890009</t>
  </si>
  <si>
    <t>ERIKA GAMBELLI - Compenso tempo determinato (ottobre 2011)</t>
  </si>
  <si>
    <t>B31I11000880009</t>
  </si>
  <si>
    <t>DIMITRI TINTI - Compenso tempo determinato (ottobre 2011)</t>
  </si>
  <si>
    <t>B31I11000870009</t>
  </si>
  <si>
    <t>SILVIA VENERUCCI - Compenso tempo determinato (ottobre 2011)</t>
  </si>
  <si>
    <t>B31I11000860009</t>
  </si>
  <si>
    <t>LUCIA PIGA - Compenso tempo determinato (ottobre 2011)</t>
  </si>
  <si>
    <t>B31I11000850009</t>
  </si>
  <si>
    <t>GIANLUCA BRAMUCCI - 50% quota FESR Compenso tempo determinato (ottobre 2011)</t>
  </si>
  <si>
    <t>B31I11000840009</t>
  </si>
  <si>
    <t>ALESSIO ASTOLFI - 50% quota FESR Compenso tempo determinato (ottobre 2011)</t>
  </si>
  <si>
    <t>B31I11000830009</t>
  </si>
  <si>
    <t>NICOLA MADERLONI - 50% quota FESR Compenso tempo determinato (ottobre 2011)</t>
  </si>
  <si>
    <t>B31I11001090009</t>
  </si>
  <si>
    <t>EDOARDO BALESTRA  - Compenso tempo determinato (novembre 2011)</t>
  </si>
  <si>
    <t>B31I11001100009</t>
  </si>
  <si>
    <t>SAMUELE BREGAGNA  - Compenso tempo determinato (novembre 2011)</t>
  </si>
  <si>
    <t>B31I11001110009</t>
  </si>
  <si>
    <t>ERIKA GAMBELLI - Compenso tempo determinato (novembre2011)</t>
  </si>
  <si>
    <t>B31I11001120009</t>
  </si>
  <si>
    <t>DIMITRI TINTI - Compenso tempo determinato (novembre2011)</t>
  </si>
  <si>
    <t>B31I11001130009</t>
  </si>
  <si>
    <t>SILVIA VENERUCCI - Compenso tempo determinato (novembre2011)</t>
  </si>
  <si>
    <t>B31I11001140009</t>
  </si>
  <si>
    <t>LUCIA PIGA - Compenso tempo determinato (novembre 2011)</t>
  </si>
  <si>
    <t>B31I11001150009</t>
  </si>
  <si>
    <t>GIANLUCA BRAMUCCI - 50% quota FESR Compenso tempo determinato (novembre2011)</t>
  </si>
  <si>
    <t>B31I11001160009</t>
  </si>
  <si>
    <t>ALESSIO ASTOLFI - 50% quota FESR Compenso tempo determinato 
(novembre 2011)</t>
  </si>
  <si>
    <t>B31I11001170009</t>
  </si>
  <si>
    <t>NICOLA MADERLONI - 50% quota FESR Compenso tempo determinato 
(novembre 2011)</t>
  </si>
  <si>
    <t>B31I11001230009</t>
  </si>
  <si>
    <t>EDOARDO BALESTRA  - Compenso tempo determinato (dicembre 2011)</t>
  </si>
  <si>
    <t>B31I11001240009</t>
  </si>
  <si>
    <t>SAMUELE BREGAGNA  - Compenso tempo determinato (dicembre 2011)</t>
  </si>
  <si>
    <t>B31I11001250009</t>
  </si>
  <si>
    <t>ERIKA GAMBELLI - Compenso tempo determinato (dicembre 2011)</t>
  </si>
  <si>
    <t>B31I11001260009</t>
  </si>
  <si>
    <t>DIMITRI TINTI - Compenso tempo determinato (dicembre 2011)</t>
  </si>
  <si>
    <t>B31I11001270009</t>
  </si>
  <si>
    <t>SILVIA VENERUCCI - Compenso tempo determinato (dicembre 2011)</t>
  </si>
  <si>
    <t>B31I11001280009</t>
  </si>
  <si>
    <t>LUCIA PIGA - Compenso tempo determinato (dicembre 2011)</t>
  </si>
  <si>
    <t>B31I11001290009</t>
  </si>
  <si>
    <t>GIANLUCA BRAMUCCI - 50% quota FESR Compenso tempo determinato (dicembre 2011)</t>
  </si>
  <si>
    <t>B31I11001300009</t>
  </si>
  <si>
    <t>ALESSIO ASTOLFI - 50% quota FESR Compenso tempo determinato (dicembre 2011)</t>
  </si>
  <si>
    <t>B31I11001310009</t>
  </si>
  <si>
    <t>NICOLA MADERLONI - 50% quota FESR Compenso tempo determinato (dicembre 2011)</t>
  </si>
  <si>
    <t>B31I12000060009</t>
  </si>
  <si>
    <t>Spesa sostenuta per assistenza tecnica-personale a tempo determinato</t>
  </si>
  <si>
    <t>B31H13002210009</t>
  </si>
  <si>
    <t>Affidamento servizi complementari a RTI composto da Archidata srl-KPMG Advisory spa-TRECON srl</t>
  </si>
  <si>
    <t>B31E14000080009</t>
  </si>
  <si>
    <t>Procedura di gara in economia tramite MEPA - Organizzazione del Comitato di Sorveglianza FESR del 18[...]</t>
  </si>
  <si>
    <t>B31H08000260009</t>
  </si>
  <si>
    <t>Stipendi personale Politiche Comunitarie FESR 2008-2015</t>
  </si>
  <si>
    <t>B31I08000100009</t>
  </si>
  <si>
    <t>Servizi assistenza help desk per sistema DODIBOX SMART ACCESS</t>
  </si>
  <si>
    <t>B39H09000450009</t>
  </si>
  <si>
    <t>Servizi di sviluppo software per interoperabilità banche dati e sistema informativo FESR</t>
  </si>
  <si>
    <t>B31I08000110009</t>
  </si>
  <si>
    <t>Sviluppo, manutenzione, assistenza sistema informativo SIGFRIDO</t>
  </si>
  <si>
    <t>B31I09000900009</t>
  </si>
  <si>
    <t>Proroga Tecnica DODIBOX</t>
  </si>
  <si>
    <t>B39H13000100009</t>
  </si>
  <si>
    <t>Acquisto personal computer desktop tramite convenzione Consip</t>
  </si>
  <si>
    <t>B31H13000640009</t>
  </si>
  <si>
    <t>Acquisizione interventi analoghi rispetto al servizio di sviluppo, manutenzione e assistenza del sis[...]</t>
  </si>
  <si>
    <t>B31I08000120009</t>
  </si>
  <si>
    <t>Pubblicazione bando di gara e avviso aggiudicazione servizio di Assistenza tecnica POR FESR CRO Marc[...]</t>
  </si>
  <si>
    <t>B31I08000270009</t>
  </si>
  <si>
    <t>Pubblicazione bando di gara SIGFRIDO</t>
  </si>
  <si>
    <t>B31I09000480009</t>
  </si>
  <si>
    <t>Visita commissaria europea Hubner (pernottamento, pubblicità)</t>
  </si>
  <si>
    <t>B31I08000280009</t>
  </si>
  <si>
    <t>Visita commissaria europea Hubner (interpretariato)</t>
  </si>
  <si>
    <t>B31I07000390009</t>
  </si>
  <si>
    <t>Pubblicizzazione prima seduta Comitato di sorveglianza</t>
  </si>
  <si>
    <t>B31I07000400009</t>
  </si>
  <si>
    <t>Pubblicizzazione iniziativa "JEREMIE per le Marche"</t>
  </si>
  <si>
    <t>B31I07000410009</t>
  </si>
  <si>
    <t>Evento finale progetto ALSO</t>
  </si>
  <si>
    <t>B31I08000290009</t>
  </si>
  <si>
    <t>Collaborazione convegno finanziamenti UE</t>
  </si>
  <si>
    <t>B31I08000300009</t>
  </si>
  <si>
    <t xml:space="preserve">Materiale pubblicitario per iniziative varie POR FESR </t>
  </si>
  <si>
    <t>B31I08000130009</t>
  </si>
  <si>
    <t>Pubblicizzazione Comitato di sorveglianza 23 e 24 giugno 2008</t>
  </si>
  <si>
    <t>B31I08000310009</t>
  </si>
  <si>
    <t>Stampa-spedizione brochure "Speciale Fondi comunitari 2007-2013"</t>
  </si>
  <si>
    <t>B31I09000490009</t>
  </si>
  <si>
    <t>Pubblicizzazione convegno FESR 2007-2013, Comitato di sorveglianza e PRAI</t>
  </si>
  <si>
    <t>B31I09000500009</t>
  </si>
  <si>
    <t xml:space="preserve">Stampa Adriaeco (mar. apr. 2009) </t>
  </si>
  <si>
    <t>B31I08000320009</t>
  </si>
  <si>
    <t>Convegno "L'Europa di Lisbona, la programmazione regionale e l'informazione giornalistica" (cena di [...]</t>
  </si>
  <si>
    <t>B31I08000330009</t>
  </si>
  <si>
    <t>Convegno "L'Europa di Lisbona, la programmazione regionale e l'informazione giornalistica" (pubblici[...]</t>
  </si>
  <si>
    <t>B31I09000510009</t>
  </si>
  <si>
    <t>Servizi di web design del portale www.marche innovazione.it</t>
  </si>
  <si>
    <t>B31I08000340009</t>
  </si>
  <si>
    <t>Partecipazione forum P.A. 2008</t>
  </si>
  <si>
    <t>B31I09000540009</t>
  </si>
  <si>
    <t>Partecipazione forum P.A. 2009</t>
  </si>
  <si>
    <t>B31I09000550009</t>
  </si>
  <si>
    <t>Pubblicizzazione incontro 5 marzo 2009 per utilizzo fondi FESR</t>
  </si>
  <si>
    <t>B31I09000560009</t>
  </si>
  <si>
    <t>Conferenza stampa associazione AdG sportelli informativi</t>
  </si>
  <si>
    <t>B31I09000580009</t>
  </si>
  <si>
    <t>Stampa Adriaeco (Nov./Dic. 2008-Gen./Feb. 2009)</t>
  </si>
  <si>
    <t>B31I09000590009</t>
  </si>
  <si>
    <t>Stampa Adriaeco (maggio-dicembre 2009)</t>
  </si>
  <si>
    <t>B31I09000940009</t>
  </si>
  <si>
    <t>Associazione tra AdG e Enterprise Europe Network - Europe Direct Marche</t>
  </si>
  <si>
    <t>B31I09001040009</t>
  </si>
  <si>
    <t>Evento annuale PRU del 04/12/2009</t>
  </si>
  <si>
    <t>B31I09001050009</t>
  </si>
  <si>
    <t>Strumento finanziario Jessica del 18/11/2009</t>
  </si>
  <si>
    <t>B31I09000910009</t>
  </si>
  <si>
    <t>Spese per informazione su tv locali per il Comitato di Sorveglianza del 6-7 luglio 2009</t>
  </si>
  <si>
    <t>B31I09001190009</t>
  </si>
  <si>
    <t>Convenzione con CCIAA per lo sviluppo del portale www.marcheinnovazione.it</t>
  </si>
  <si>
    <t>B31I09001010009</t>
  </si>
  <si>
    <t>Convenzione con l'UNIVPM per lo sviluppo del portale www.marcheinnovazione.it</t>
  </si>
  <si>
    <t>B31D09000040009</t>
  </si>
  <si>
    <t>Pubblicazione avviso bando di gara per la gestione degli interventi agevolati finalizzati ad accresc[...]</t>
  </si>
  <si>
    <t>B31D09000060009</t>
  </si>
  <si>
    <t>Affitto Ridotto e Platea Teatro MUSE e Parcheggio riservato per evento annuale PRU - Ancona 04/12/20[...]</t>
  </si>
  <si>
    <t>B38G09000340009</t>
  </si>
  <si>
    <t>Pubblicazione bando gara per il servizio di costituzione e gestione di un Fondo di Ingegneria Finanz[...]</t>
  </si>
  <si>
    <t>B31I09000860009</t>
  </si>
  <si>
    <t>Pubblicizzazione esito gara per il servizio di costituzione e gestione di un Fondo di Ingegneria Fin[...]</t>
  </si>
  <si>
    <t>B31J09000000009</t>
  </si>
  <si>
    <t>Servizio di stampa e postalizzazione dell'opuscolo "La Regione Marche per le imprese - Guida all'ope[...]</t>
  </si>
  <si>
    <t>B31I09000870009</t>
  </si>
  <si>
    <t>Pubblicizzazione bando per affidamento di una valutazione indipendente relativa agli interventi nel [...]</t>
  </si>
  <si>
    <t>B31D09000050009</t>
  </si>
  <si>
    <t>Pubblicizzazione aggiudicazione gara per servizio di supporto ai soggetti istituzionali nelle attivi[...]</t>
  </si>
  <si>
    <t>B31D09000070009</t>
  </si>
  <si>
    <t>Servizio di informazione e comunicazione risultati e obiettivi settore ambientale e energie rinnovab[...]</t>
  </si>
  <si>
    <t>B31I08000370009</t>
  </si>
  <si>
    <t>Pubblicizzazione aggiudicazione gara Sigfrido su G.U. e su quotidiani</t>
  </si>
  <si>
    <t>B31I08000380009</t>
  </si>
  <si>
    <t>Pubblicizzazione aggiudicazione bando gara Assistenza tecnica Asse 5 su G.U.R.I.</t>
  </si>
  <si>
    <t>B31I09000880009</t>
  </si>
  <si>
    <t>Pubblicizzazione aggiudicazione gara per affidamento gestione interventi agevolativi finalizzati ad [...]</t>
  </si>
  <si>
    <t>B39C10000010009</t>
  </si>
  <si>
    <t>Impegno e liquidazione spese sostenute per annunci sulle radio locali in occasione dell'evento PRU d[...]</t>
  </si>
  <si>
    <t>B31D10000000009</t>
  </si>
  <si>
    <t>Servizi sulle TV locali in occasione dell'evento PRU del 04/12/2009 - € 1.188,00</t>
  </si>
  <si>
    <t>B31D10000020009</t>
  </si>
  <si>
    <t>Servizi sulle TV locali in occasione della presentazione dello strumento finanziario JESSICA - 18/11[...]</t>
  </si>
  <si>
    <t>B31D10000030009</t>
  </si>
  <si>
    <t>Servizi su TV locali in occasione della presentazione pubblicitaria per la valorizzazione delle ener[...]</t>
  </si>
  <si>
    <t>B31D10000040009</t>
  </si>
  <si>
    <t>Servizi su TV locali in occasione della presentazione del'iniziativa "1000 domande una sola Europa" [...]</t>
  </si>
  <si>
    <t>B31D10000080009</t>
  </si>
  <si>
    <t>Servizi su TV locali in occasione evento “EURODAY 2010” del 09/05/2010 - € 1.342,44</t>
  </si>
  <si>
    <t>B31D10000090009</t>
  </si>
  <si>
    <t>Servizi su TV locali in occasione del CdS 10 e 11 giugno 2010 - € 1.698,84</t>
  </si>
  <si>
    <t>B31D10000100009</t>
  </si>
  <si>
    <t>Servizi televisivi Conferenza stampa del 21/07/2010 - € 1.188,00</t>
  </si>
  <si>
    <t>B31D10000110009</t>
  </si>
  <si>
    <t>Servizi TV Cds 11 giugno 2010 (Video Tolentino Srl) - € 415,80</t>
  </si>
  <si>
    <t>B31D10000120009</t>
  </si>
  <si>
    <t>Servizi televisivi per CdS del 23/07/2010 - € 831,60</t>
  </si>
  <si>
    <t>B31D10000350009</t>
  </si>
  <si>
    <t>Servizi televisivi CdS del 23/07/2010 (Marche uno TV)</t>
  </si>
  <si>
    <t>B31D10000580009</t>
  </si>
  <si>
    <t>Servizi televisivi PRU del 18/11/2010</t>
  </si>
  <si>
    <t>B39E10000070009</t>
  </si>
  <si>
    <t>Proc. negoz. per acquisizione n. 4000 bandierine dell'Unione Europea per Euroday - Senigallia 09/05/[...]</t>
  </si>
  <si>
    <t>B39C10000040009</t>
  </si>
  <si>
    <t xml:space="preserve">"REGIONAL REVIEW" - Pubblicazione articolo </t>
  </si>
  <si>
    <t>B31D10000010009</t>
  </si>
  <si>
    <t>ADRIAECO edizioni febbraio/marzo e aprile/maggio 2010</t>
  </si>
  <si>
    <t>B31D10000070009</t>
  </si>
  <si>
    <t>Maggior stampa n. 200 copie ADRIAECO edizione giugno/luglio 2010 - € 617,76</t>
  </si>
  <si>
    <t>B31D10000620009</t>
  </si>
  <si>
    <t>Maggiore stampa di n. 200 copie di Adriaeco edizione novembre/dicembre 2011 e gennaio/febbraio 2012</t>
  </si>
  <si>
    <t>B31F10000020009</t>
  </si>
  <si>
    <t>FORUM P.A. 2010 - Partecipazione Regione Marche</t>
  </si>
  <si>
    <t>B31D10000060009</t>
  </si>
  <si>
    <t xml:space="preserve">"IL SOLE 24 Ore" Pubblicazione inserzione CdS del 10-11/06/2010 </t>
  </si>
  <si>
    <t>B31I10000920009</t>
  </si>
  <si>
    <t>Convenzione con UNICAM Scuola di Scienze e Tecnologie per lo sviluppo del portale www.marcheinnovazi[...]</t>
  </si>
  <si>
    <t>B31D10000280009</t>
  </si>
  <si>
    <t>Servizio di fotocopiatura e rilegatura del R.F.E. Docup Marche 2000/2006</t>
  </si>
  <si>
    <t>B31D10000130009</t>
  </si>
  <si>
    <t>Impegno per realizzazione inserto su rivista ADRIAECO - € 4.800,00</t>
  </si>
  <si>
    <t>B31D09000090008</t>
  </si>
  <si>
    <t>Acquisizione servizi informatici sviluppo e manutenzione portali web reg.li gestiti da PF Sistemi in[...]</t>
  </si>
  <si>
    <t>B31D10000220009</t>
  </si>
  <si>
    <t>Dod's Parliamentary Communications - Pubblicazione articolo sulla rivista Regional Review</t>
  </si>
  <si>
    <t>B31D10000240009</t>
  </si>
  <si>
    <t>Servizio attivazione di una Community regionale di supporto al dibattito sul futuro della politica d[...]</t>
  </si>
  <si>
    <t>B31D10000290009</t>
  </si>
  <si>
    <t>Associazione Comune Fabriano per progetto di attività di informazione e comunicazione</t>
  </si>
  <si>
    <t>B31D10000300009</t>
  </si>
  <si>
    <t>Associazione Comune Ascoli Piceno per progetto di attività di informazione e comunicazione</t>
  </si>
  <si>
    <t>B31D10000310009</t>
  </si>
  <si>
    <t>Servizio informazione e comunicazione sulle politiche europee di rilevanza - Gallika Multimedial</t>
  </si>
  <si>
    <t>B31D12000080009</t>
  </si>
  <si>
    <t>organizzazione Festa dell’Europa 9 maggio, a chiusura del Prog. Studenti Destinazione Futuro</t>
  </si>
  <si>
    <t>B31D10000320009</t>
  </si>
  <si>
    <t>Realizzazione materiale pubblicitario ed informativo e relativa affissione per progetto scuole "mill[...]</t>
  </si>
  <si>
    <t>B31D10000330009</t>
  </si>
  <si>
    <t>Organizzazione sessione di sorveglianza PRU e dibattito Economia della Conoscenza del 18/11/2010</t>
  </si>
  <si>
    <t>B31D10000340009</t>
  </si>
  <si>
    <t>Realizzazione newsletter per evento PRU e dibattito Economia della Conoscenza del 18/11/2010</t>
  </si>
  <si>
    <t>B31D10000360009</t>
  </si>
  <si>
    <t>Realizzazione inserto sulla rivista Adriaeco</t>
  </si>
  <si>
    <t>B31D10000570009</t>
  </si>
  <si>
    <t>Associazione AdG ed Europe Direct Marche. Approvazione prog. “Mille domande, una sola Europa: proget[...]</t>
  </si>
  <si>
    <t>B31D11000040009</t>
  </si>
  <si>
    <t>Realizzazione servizio televisivo  della manifestazione “1000 domande, una sola Europa”</t>
  </si>
  <si>
    <t>B31D11000050009</t>
  </si>
  <si>
    <t>Liquidazione e pagamento per la maggiore stampa di n. 200 copie di Adriaeco anno 2011</t>
  </si>
  <si>
    <t>B31D11000120009</t>
  </si>
  <si>
    <t>Pubblicazione su quotidiani del bando di gara per affidamento servizio di sviluppo e attuazione del [...]</t>
  </si>
  <si>
    <t>B31D11000240009</t>
  </si>
  <si>
    <t>Sviluppo e attuazione del piano di comunicazione del POR FESR 2007/13 per il triennio 2012-2014</t>
  </si>
  <si>
    <t>B31D11000210009</t>
  </si>
  <si>
    <t>ULTERIORE IMPEGNO “Mille domande, una sola Europa: progetto didattico formativo a concorso per le Sc[...]</t>
  </si>
  <si>
    <t>B31D11000250009</t>
  </si>
  <si>
    <t>Organizzazione sessione di sorveglianza PRU del 25/11/2011</t>
  </si>
  <si>
    <t>B31D11000270009</t>
  </si>
  <si>
    <t>22° Forum PA. - 9/12 maggio 2011</t>
  </si>
  <si>
    <t>B31E13000380009</t>
  </si>
  <si>
    <t>Pubblicità procedura aperta servizio attivazione e gestione di uno strumento finanziario per progett[...]</t>
  </si>
  <si>
    <t>B31E14000090009</t>
  </si>
  <si>
    <t>POR FESR 07-13. Interv. 6.2.1.86.01 Affidamento diretto tramite MEPA del servizio di organizzazione [...]</t>
  </si>
  <si>
    <t>B31I08000350009</t>
  </si>
  <si>
    <t>Valutazione misura 1.2.1 del Docup Marche ob. 2 2000-2006</t>
  </si>
  <si>
    <t>B31I09000520009</t>
  </si>
  <si>
    <t>Studio su strumenti a favore delle PMI utili al superamento della crisi economica.</t>
  </si>
  <si>
    <t>B31I09001200009</t>
  </si>
  <si>
    <t>Valutazione indipendente relativa agli interventi nel settore energetico</t>
  </si>
  <si>
    <t>B39C10000020009</t>
  </si>
  <si>
    <t>Acquisizione Rapporto MET 2009 - € 30.000,00</t>
  </si>
  <si>
    <t>B31I10001270009</t>
  </si>
  <si>
    <t>Servizio di valutazione interventi attuati a favore della ricerca e innovazione - € 74.400,00</t>
  </si>
  <si>
    <t>Affidamento servizio di valutazione del principio delle pari opportunità nell'ambito del POR FESR</t>
  </si>
  <si>
    <t>B32G11000370009</t>
  </si>
  <si>
    <t>valutazione sui fattori esterni alla gestione dei fondi strutturali nel territorio marchigiano</t>
  </si>
  <si>
    <t>B31H12000950009</t>
  </si>
  <si>
    <t>Affidamento valutazione sui fattori esterni alla gestione dei fondi strutturali nelle Marche e assis[...]</t>
  </si>
  <si>
    <t>B31H13002100009</t>
  </si>
  <si>
    <t>Valutazione tematica art. 47-48 Reg.1083/06, rapporto finale valutazione POR FESR 07-13, servizio va[...]</t>
  </si>
  <si>
    <t>B31I07000370009</t>
  </si>
  <si>
    <t>Servizi di supporto ai soggetti istituzionali operanti sul territorio nella elaborazione dei progett[...]</t>
  </si>
  <si>
    <t>B31I09000530009</t>
  </si>
  <si>
    <t>Servizio di supporto ai soggetti istituzionali nelle attività di governance per attuazione progetti [...]</t>
  </si>
  <si>
    <t>B31I11001340009</t>
  </si>
  <si>
    <t>Assistenza tecnica all'implementazione del fondo JESSICA nella Regione Marche</t>
  </si>
  <si>
    <t>Titolo Progetto</t>
  </si>
  <si>
    <t>N.</t>
  </si>
  <si>
    <t>CUP</t>
  </si>
  <si>
    <t>Quota a carico del beneficiario dell'importo ammesso</t>
  </si>
  <si>
    <t>Tasso di cofinanziamento UE</t>
  </si>
  <si>
    <t>di cui Quota Stato (€)</t>
  </si>
  <si>
    <t>di cui Quota Regione (€)</t>
  </si>
  <si>
    <t>di cui Quota Privato (€)</t>
  </si>
  <si>
    <t>Progetto sospeso a causa di procedimenti amministrativi *</t>
  </si>
  <si>
    <t>Progetto sospeso a causa di procedimenti giudiziari *</t>
  </si>
  <si>
    <t>Data inizio effettiva</t>
  </si>
  <si>
    <t>Data fine effettiva</t>
  </si>
  <si>
    <t>NULL</t>
  </si>
  <si>
    <t>di cui quota UE</t>
  </si>
  <si>
    <t>2008-07-30 00:00:00.000</t>
  </si>
  <si>
    <t>2008-11-26 00:00:00.000</t>
  </si>
  <si>
    <t>2009-07-06 00:00:00.000</t>
  </si>
  <si>
    <t>2010-03-10 00:00:00.000</t>
  </si>
  <si>
    <t>2009-05-14 00:00:00.000</t>
  </si>
  <si>
    <t>2008-10-20 00:00:00.000</t>
  </si>
  <si>
    <t>2009-05-06 00:00:00.000</t>
  </si>
  <si>
    <t>2008-07-06 00:00:00.000</t>
  </si>
  <si>
    <t>2009-06-11 00:00:00.000</t>
  </si>
  <si>
    <t>2009-02-02 00:00:00.000</t>
  </si>
  <si>
    <t>2009-10-14 00:00:00.000</t>
  </si>
  <si>
    <t>2009-12-14 00:00:00.000</t>
  </si>
  <si>
    <t>2009-04-29 00:00:00.000</t>
  </si>
  <si>
    <t>2011-05-24 00:00:00.000</t>
  </si>
  <si>
    <t>2012-06-26 00:00:00.000</t>
  </si>
  <si>
    <t>2012-03-05 00:00:00.000</t>
  </si>
  <si>
    <t>2011-06-06 00:00:00.000</t>
  </si>
  <si>
    <t>2012-10-23 00:00:00.000</t>
  </si>
  <si>
    <t>2011-05-09 00:00:00.000</t>
  </si>
  <si>
    <t>2008-05-07 00:00:00.000</t>
  </si>
  <si>
    <t>2009-09-28 00:00:00.000</t>
  </si>
  <si>
    <t>2011-06-20 00:00:00.000</t>
  </si>
  <si>
    <t>2014-09-17 00:00:00.000</t>
  </si>
  <si>
    <t>2012-07-02 00:00:00.000</t>
  </si>
  <si>
    <t>2012-02-17 00:00:00.000</t>
  </si>
  <si>
    <t>2011-12-28 00:00:00.000</t>
  </si>
  <si>
    <t>2011-11-18 00:00:00.000</t>
  </si>
  <si>
    <t>2011-05-11 00:00:00.000</t>
  </si>
  <si>
    <t>2011-03-16 00:00:00.000</t>
  </si>
  <si>
    <t>2014-10-23 00:00:00.000</t>
  </si>
  <si>
    <t>2010-07-05 00:00:00.000</t>
  </si>
  <si>
    <t>2009-06-27 00:00:00.000</t>
  </si>
  <si>
    <t>2009-09-07 00:00:00.000</t>
  </si>
  <si>
    <t>2009-02-07 00:00:00.000</t>
  </si>
  <si>
    <t>2009-04-28 00:00:00.000</t>
  </si>
  <si>
    <t>2009-05-31 00:00:00.000</t>
  </si>
  <si>
    <t>2009-07-09 00:00:00.000</t>
  </si>
  <si>
    <t>2010-03-26 00:00:00.000</t>
  </si>
  <si>
    <t>2010-07-29 00:00:00.000</t>
  </si>
  <si>
    <t>2009-12-21 00:00:00.000</t>
  </si>
  <si>
    <t>2010-07-31 00:00:00.000</t>
  </si>
  <si>
    <t>2010-11-25 00:00:00.000</t>
  </si>
  <si>
    <t>2011-07-07 00:00:00.000</t>
  </si>
  <si>
    <t>2008-06-20 00:00:00.000</t>
  </si>
  <si>
    <t>2007-11-01 00:00:00.000</t>
  </si>
  <si>
    <t>2009-04-02 00:00:00.000</t>
  </si>
  <si>
    <t>2008-12-23 00:00:00.000</t>
  </si>
  <si>
    <t>2009-12-23 00:00:00.000</t>
  </si>
  <si>
    <t>2009-01-19 00:00:00.000</t>
  </si>
  <si>
    <t>2009-08-31 00:00:00.000</t>
  </si>
  <si>
    <t>2009-08-10 00:00:00.000</t>
  </si>
  <si>
    <t>2007-05-30 00:00:00.000</t>
  </si>
  <si>
    <t>2008-10-08 00:00:00.000</t>
  </si>
  <si>
    <t>2010-01-19 00:00:00.000</t>
  </si>
  <si>
    <t>2010-02-09 00:00:00.000</t>
  </si>
  <si>
    <t>2010-06-15 00:00:00.000</t>
  </si>
  <si>
    <t>2009-12-17 00:00:00.000</t>
  </si>
  <si>
    <t>2009-07-29 00:00:00.000</t>
  </si>
  <si>
    <t>2011-04-26 00:00:00.000</t>
  </si>
  <si>
    <t>2011-10-27 00:00:00.000</t>
  </si>
  <si>
    <t>2012-11-08 00:00:00.000</t>
  </si>
  <si>
    <t>2013-07-11 00:00:00.000</t>
  </si>
  <si>
    <t>2009-03-10 00:00:00.000</t>
  </si>
  <si>
    <t>2010-03-30 00:00:00.000</t>
  </si>
  <si>
    <t>2013-05-17 00:00:00.000</t>
  </si>
  <si>
    <t>2013-02-16 00:00:00.000</t>
  </si>
  <si>
    <t>2014-05-06 00:00:00.000</t>
  </si>
  <si>
    <t>2011-07-27 00:00:00.000</t>
  </si>
  <si>
    <t>2010-03-29 00:00:00.000</t>
  </si>
  <si>
    <t>2014-07-07 00:00:00.000</t>
  </si>
  <si>
    <t>2013-05-30 00:00:00.000</t>
  </si>
  <si>
    <t>2015-02-24 00:00:00.000</t>
  </si>
  <si>
    <t>2010-03-31 00:00:00.000</t>
  </si>
  <si>
    <t>2009-12-18 00:00:00.000</t>
  </si>
  <si>
    <t>2015-05-18 00:00:00.000</t>
  </si>
  <si>
    <t>2013-05-08 00:00:00.000</t>
  </si>
  <si>
    <t>2009-11-23 00:00:00.000</t>
  </si>
  <si>
    <t>2012-11-12 00:00:00.000</t>
  </si>
  <si>
    <t>2012-05-25 00:00:00.000</t>
  </si>
  <si>
    <t>2008-11-17 00:00:00.000</t>
  </si>
  <si>
    <t>2010-10-11 00:00:00.000</t>
  </si>
  <si>
    <t>2010-11-13 00:00:00.000</t>
  </si>
  <si>
    <t>2010-08-04 00:00:00.000</t>
  </si>
  <si>
    <t>2013-06-11 00:00:00.000</t>
  </si>
  <si>
    <t>2010-03-02 00:00:00.000</t>
  </si>
  <si>
    <t>2011-01-19 00:00:00.000</t>
  </si>
  <si>
    <t>2010-03-01 00:00:00.000</t>
  </si>
  <si>
    <t>2011-03-30 00:00:00.000</t>
  </si>
  <si>
    <t>2010-04-02 00:00:00.000</t>
  </si>
  <si>
    <t>2010-09-15 00:00:00.000</t>
  </si>
  <si>
    <t>2010-08-03 00:00:00.000</t>
  </si>
  <si>
    <t>2010-04-06 00:00:00.000</t>
  </si>
  <si>
    <t>2011-07-18 00:00:00.000</t>
  </si>
  <si>
    <t>2010-05-01 00:00:00.000</t>
  </si>
  <si>
    <t>2010-02-26 00:00:00.000</t>
  </si>
  <si>
    <t>2010-04-01 00:00:00.000</t>
  </si>
  <si>
    <t>2010-02-25 00:00:00.000</t>
  </si>
  <si>
    <t>2009-10-08 00:00:00.000</t>
  </si>
  <si>
    <t>2010-03-18 00:00:00.000</t>
  </si>
  <si>
    <t>2010-06-14 00:00:00.000</t>
  </si>
  <si>
    <t>2010-03-06 00:00:00.000</t>
  </si>
  <si>
    <t>2009-08-03 00:00:00.000</t>
  </si>
  <si>
    <t>2010-01-27 00:00:00.000</t>
  </si>
  <si>
    <t>2009-04-01 00:00:00.000</t>
  </si>
  <si>
    <t>2009-11-06 00:00:00.000</t>
  </si>
  <si>
    <t>2008-02-29 00:00:00.000</t>
  </si>
  <si>
    <t>2012-06-04 00:00:00.000</t>
  </si>
  <si>
    <t>2011-11-30 00:00:00.000</t>
  </si>
  <si>
    <t>2008-03-20 00:00:00.000</t>
  </si>
  <si>
    <t>2011-06-29 00:00:00.000</t>
  </si>
  <si>
    <t>2015-01-14 00:00:00.000</t>
  </si>
  <si>
    <t>2011-08-02 00:00:00.000</t>
  </si>
  <si>
    <t>2012-03-08 00:00:00.000</t>
  </si>
  <si>
    <t>2012-05-03 00:00:00.000</t>
  </si>
  <si>
    <t>2012-11-06 00:00:00.000</t>
  </si>
  <si>
    <t>2012-05-10 00:00:00.000</t>
  </si>
  <si>
    <t>2011-12-05 00:00:00.000</t>
  </si>
  <si>
    <t>2011-02-03 00:00:00.000</t>
  </si>
  <si>
    <t>2011-10-05 00:00:00.000</t>
  </si>
  <si>
    <t>2011-06-23 00:00:00.000</t>
  </si>
  <si>
    <t>2011-10-03 00:00:00.000</t>
  </si>
  <si>
    <t>2012-03-20 00:00:00.000</t>
  </si>
  <si>
    <t>2011-05-19 00:00:00.000</t>
  </si>
  <si>
    <t>2011-04-27 00:00:00.000</t>
  </si>
  <si>
    <t>2011-06-01 00:00:00.000</t>
  </si>
  <si>
    <t>2011-09-05 00:00:00.000</t>
  </si>
  <si>
    <t>2011-11-21 00:00:00.000</t>
  </si>
  <si>
    <t>2012-10-29 00:00:00.000</t>
  </si>
  <si>
    <t>2007-11-29 00:00:00.000</t>
  </si>
  <si>
    <t>2014-08-25 00:00:00.000</t>
  </si>
  <si>
    <t>2011-05-27 00:00:00.000</t>
  </si>
  <si>
    <t>2012-06-18 00:00:00.000</t>
  </si>
  <si>
    <t>2011-06-11 00:00:00.000</t>
  </si>
  <si>
    <t>2011-06-14 00:00:00.000</t>
  </si>
  <si>
    <t>2011-06-21 00:00:00.000</t>
  </si>
  <si>
    <t>2011-07-21 00:00:00.000</t>
  </si>
  <si>
    <t>2011-08-31 00:00:00.000</t>
  </si>
  <si>
    <t>2009-09-01 00:00:00.000</t>
  </si>
  <si>
    <t>2011-12-19 00:00:00.000</t>
  </si>
  <si>
    <t>2011-06-24 00:00:00.000</t>
  </si>
  <si>
    <t>2009-09-22 00:00:00.000</t>
  </si>
  <si>
    <t>2011-04-28 00:00:00.000</t>
  </si>
  <si>
    <t>2012-02-20 00:00:00.000</t>
  </si>
  <si>
    <t>2011-06-15 00:00:00.000</t>
  </si>
  <si>
    <t>2011-05-26 00:00:00.000</t>
  </si>
  <si>
    <t>2012-02-13 00:00:00.000</t>
  </si>
  <si>
    <t>2011-05-23 00:00:00.000</t>
  </si>
  <si>
    <t>2012-01-23 00:00:00.000</t>
  </si>
  <si>
    <t>2011-05-16 00:00:00.000</t>
  </si>
  <si>
    <t>2011-01-12 00:00:00.000</t>
  </si>
  <si>
    <t>2011-09-09 00:00:00.000</t>
  </si>
  <si>
    <t>2011-03-31 00:00:00.000</t>
  </si>
  <si>
    <t>2015-05-20 00:00:00.000</t>
  </si>
  <si>
    <t>2011-05-02 00:00:00.000</t>
  </si>
  <si>
    <t>2011-06-16 00:00:00.000</t>
  </si>
  <si>
    <t>2011-08-29 00:00:00.000</t>
  </si>
  <si>
    <t>2011-06-30 00:00:00.000</t>
  </si>
  <si>
    <t>2011-07-26 00:00:00.000</t>
  </si>
  <si>
    <t>2011-10-24 00:00:00.000</t>
  </si>
  <si>
    <t>2011-04-18 00:00:00.000</t>
  </si>
  <si>
    <t>2012-05-21 00:00:00.000</t>
  </si>
  <si>
    <t>2011-12-09 00:00:00.000</t>
  </si>
  <si>
    <t>2012-04-23 00:00:00.000</t>
  </si>
  <si>
    <t>2008-09-12 00:00:00.000</t>
  </si>
  <si>
    <t>2012-06-21 00:00:00.000</t>
  </si>
  <si>
    <t>2007-10-22 00:00:00.000</t>
  </si>
  <si>
    <t>2011-07-04 00:00:00.000</t>
  </si>
  <si>
    <t>2009-03-26 00:00:00.000</t>
  </si>
  <si>
    <t>2011-09-19 00:00:00.000</t>
  </si>
  <si>
    <t>2011-02-21 00:00:00.000</t>
  </si>
  <si>
    <t>2008-04-14 00:00:00.000</t>
  </si>
  <si>
    <t>2012-02-10 00:00:00.000</t>
  </si>
  <si>
    <t>2012-05-09 00:00:00.000</t>
  </si>
  <si>
    <t>2011-06-10 00:00:00.000</t>
  </si>
  <si>
    <t>2011-10-10 00:00:00.000</t>
  </si>
  <si>
    <t>2011-06-13 00:00:00.000</t>
  </si>
  <si>
    <t>2011-04-13 00:00:00.000</t>
  </si>
  <si>
    <t>2013-05-13 00:00:00.000</t>
  </si>
  <si>
    <t>2011-04-20 00:00:00.000</t>
  </si>
  <si>
    <t>2011-09-20 00:00:00.000</t>
  </si>
  <si>
    <t>2011-03-09 00:00:00.000</t>
  </si>
  <si>
    <t>2011-01-26 00:00:00.000</t>
  </si>
  <si>
    <t>2011-03-24 00:00:00.000</t>
  </si>
  <si>
    <t>2011-11-23 00:00:00.000</t>
  </si>
  <si>
    <t>2011-06-27 00:00:00.000</t>
  </si>
  <si>
    <t>2011-04-05 00:00:00.000</t>
  </si>
  <si>
    <t>2011-02-16 00:00:00.000</t>
  </si>
  <si>
    <t>2012-10-18 00:00:00.000</t>
  </si>
  <si>
    <t>2012-02-27 00:00:00.000</t>
  </si>
  <si>
    <t>2012-04-10 00:00:00.000</t>
  </si>
  <si>
    <t>2012-11-20 00:00:00.000</t>
  </si>
  <si>
    <t>2008-05-19 00:00:00.000</t>
  </si>
  <si>
    <t>2011-03-01 00:00:00.000</t>
  </si>
  <si>
    <t>2013-05-15 00:00:00.000</t>
  </si>
  <si>
    <t>2011-05-18 00:00:00.000</t>
  </si>
  <si>
    <t>2011-12-02 00:00:00.000</t>
  </si>
  <si>
    <t>2009-06-03 00:00:00.000</t>
  </si>
  <si>
    <t>2011-02-14 00:00:00.000</t>
  </si>
  <si>
    <t>2006-08-28 00:00:00.000</t>
  </si>
  <si>
    <t>2011-09-15 00:00:00.000</t>
  </si>
  <si>
    <t>2007-03-22 00:00:00.000</t>
  </si>
  <si>
    <t>2011-06-07 00:00:00.000</t>
  </si>
  <si>
    <t>2011-01-31 00:00:00.000</t>
  </si>
  <si>
    <t>2006-09-25 00:00:00.000</t>
  </si>
  <si>
    <t>2011-05-30 00:00:00.000</t>
  </si>
  <si>
    <t>2013-12-23 00:00:00.000</t>
  </si>
  <si>
    <t>2011-03-15 00:00:00.000</t>
  </si>
  <si>
    <t>2011-05-05 00:00:00.000</t>
  </si>
  <si>
    <t>2011-08-30 00:00:00.000</t>
  </si>
  <si>
    <t>2011-10-19 00:00:00.000</t>
  </si>
  <si>
    <t>2009-07-20 00:00:00.000</t>
  </si>
  <si>
    <t>2011-10-20 00:00:00.000</t>
  </si>
  <si>
    <t>2011-05-06 00:00:00.000</t>
  </si>
  <si>
    <t>2011-07-06 00:00:00.000</t>
  </si>
  <si>
    <t>2012-01-18 00:00:00.000</t>
  </si>
  <si>
    <t>2009-06-22 00:00:00.000</t>
  </si>
  <si>
    <t>2013-06-24 00:00:00.000</t>
  </si>
  <si>
    <t>2010-07-15 00:00:00.000</t>
  </si>
  <si>
    <t>2011-01-03 00:00:00.000</t>
  </si>
  <si>
    <t>2011-11-26 00:00:00.000</t>
  </si>
  <si>
    <t>2013-04-19 00:00:00.000</t>
  </si>
  <si>
    <t>2010-06-13 00:00:00.000</t>
  </si>
  <si>
    <t>2013-12-27 00:00:00.000</t>
  </si>
  <si>
    <t>2013-01-15 00:00:00.000</t>
  </si>
  <si>
    <t>2015-02-20 00:00:00.000</t>
  </si>
  <si>
    <t>2015-07-13 00:00:00.000</t>
  </si>
  <si>
    <t>2010-12-28 00:00:00.000</t>
  </si>
  <si>
    <t>2014-04-18 00:00:00.000</t>
  </si>
  <si>
    <t>2007-05-31 00:00:00.000</t>
  </si>
  <si>
    <t>2013-06-26 00:00:00.000</t>
  </si>
  <si>
    <t>2008-12-16 00:00:00.000</t>
  </si>
  <si>
    <t>2010-01-15 00:00:00.000</t>
  </si>
  <si>
    <t>2014-02-13 00:00:00.000</t>
  </si>
  <si>
    <t>2012-05-16 00:00:00.000</t>
  </si>
  <si>
    <t>2013-01-31 00:00:00.000</t>
  </si>
  <si>
    <t>2013-05-06 00:00:00.000</t>
  </si>
  <si>
    <t>2014-03-03 00:00:00.000</t>
  </si>
  <si>
    <t>2011-12-16 00:00:00.000</t>
  </si>
  <si>
    <t>2007-05-11 00:00:00.000</t>
  </si>
  <si>
    <t>2013-09-30 00:00:00.000</t>
  </si>
  <si>
    <t>2009-04-06 00:00:00.000</t>
  </si>
  <si>
    <t>2011-01-05 00:00:00.000</t>
  </si>
  <si>
    <t>2011-01-08 00:00:00.000</t>
  </si>
  <si>
    <t>2014-06-05 00:00:00.000</t>
  </si>
  <si>
    <t>2007-10-31 00:00:00.000</t>
  </si>
  <si>
    <t>2013-02-04 00:00:00.000</t>
  </si>
  <si>
    <t>2013-02-21 00:00:00.000</t>
  </si>
  <si>
    <t>2010-12-01 00:00:00.000</t>
  </si>
  <si>
    <t>2009-03-30 00:00:00.000</t>
  </si>
  <si>
    <t>2010-03-22 00:00:00.000</t>
  </si>
  <si>
    <t>2010-05-06 00:00:00.000</t>
  </si>
  <si>
    <t>2010-06-08 00:00:00.000</t>
  </si>
  <si>
    <t>2010-07-16 00:00:00.000</t>
  </si>
  <si>
    <t>2014-07-16 00:00:00.000</t>
  </si>
  <si>
    <t>2011-04-04 00:00:00.000</t>
  </si>
  <si>
    <t>2011-05-12 00:00:00.000</t>
  </si>
  <si>
    <t>2012-12-03 00:00:00.000</t>
  </si>
  <si>
    <t>2014-06-29 00:00:00.000</t>
  </si>
  <si>
    <t>2014-05-28 00:00:00.000</t>
  </si>
  <si>
    <t>2014-12-01 00:00:00.000</t>
  </si>
  <si>
    <t>2015-11-30 00:00:00.000</t>
  </si>
  <si>
    <t>2013-11-30 00:00:00.000</t>
  </si>
  <si>
    <t>2014-11-30 00:00:00.000</t>
  </si>
  <si>
    <t>2013-06-20 00:00:00.000</t>
  </si>
  <si>
    <t>2006-06-28 00:00:00.000</t>
  </si>
  <si>
    <t>2007-07-11 00:00:00.000</t>
  </si>
  <si>
    <t>2002-02-13 00:00:00.000</t>
  </si>
  <si>
    <t>2012-05-30 00:00:00.000</t>
  </si>
  <si>
    <t>2011-04-06 00:00:00.000</t>
  </si>
  <si>
    <t>2011-06-25 00:00:00.000</t>
  </si>
  <si>
    <t>2008-11-12 00:00:00.000</t>
  </si>
  <si>
    <t>2012-01-01 00:00:00.000</t>
  </si>
  <si>
    <t>2010-12-20 00:00:00.000</t>
  </si>
  <si>
    <t>2009-11-16 00:00:00.000</t>
  </si>
  <si>
    <t>2009-09-21 00:00:00.000</t>
  </si>
  <si>
    <t>2007-09-12 00:00:00.000</t>
  </si>
  <si>
    <t>2009-05-29 00:00:00.000</t>
  </si>
  <si>
    <t>2010-03-05 00:00:00.000</t>
  </si>
  <si>
    <t>2009-06-21 00:00:00.000</t>
  </si>
  <si>
    <t>2011-10-31 00:00:00.000</t>
  </si>
  <si>
    <t>2011-08-08 00:00:00.000</t>
  </si>
  <si>
    <t>2015-04-29 00:00:00.000</t>
  </si>
  <si>
    <t>2015-03-26 00:00:00.000</t>
  </si>
  <si>
    <t>2010-06-21 00:00:00.000</t>
  </si>
  <si>
    <t>2013-12-02 00:00:00.000</t>
  </si>
  <si>
    <t>2014-06-19 00:00:00.000</t>
  </si>
  <si>
    <t>2011-05-10 00:00:00.000</t>
  </si>
  <si>
    <t>2012-09-04 00:00:00.000</t>
  </si>
  <si>
    <t>2013-09-25 00:00:00.000</t>
  </si>
  <si>
    <t>2011-06-22 00:00:00.000</t>
  </si>
  <si>
    <t>2014-11-12 00:00:00.000</t>
  </si>
  <si>
    <t>2014-07-01 00:00:00.000</t>
  </si>
  <si>
    <t>2010-08-02 00:00:00.000</t>
  </si>
  <si>
    <t>2010-03-04 00:00:00.000</t>
  </si>
  <si>
    <t>2014-06-11 00:00:00.000</t>
  </si>
  <si>
    <t>2009-04-30 00:00:00.000</t>
  </si>
  <si>
    <t>2008-09-01 00:00:00.000</t>
  </si>
  <si>
    <t>2008-08-04 00:00:00.000</t>
  </si>
  <si>
    <t>2013-01-10 00:00:00.000</t>
  </si>
  <si>
    <t>2010-07-01 00:00:00.000</t>
  </si>
  <si>
    <t>2010-10-01 00:00:00.000</t>
  </si>
  <si>
    <t>2010-12-13 00:00:00.000</t>
  </si>
  <si>
    <t>2009-10-13 00:00:00.000</t>
  </si>
  <si>
    <t>2009-01-08 00:00:00.000</t>
  </si>
  <si>
    <t>2007-05-23 00:00:00.000</t>
  </si>
  <si>
    <t>2011-01-04 00:00:00.000</t>
  </si>
  <si>
    <t>2011-05-03 00:00:00.000</t>
  </si>
  <si>
    <t>2012-06-28 00:00:00.000</t>
  </si>
  <si>
    <t>2012-02-24 00:00:00.000</t>
  </si>
  <si>
    <t>2011-02-28 00:00:00.000</t>
  </si>
  <si>
    <t>2011-04-15 00:00:00.000</t>
  </si>
  <si>
    <t>2011-10-17 00:00:00.000</t>
  </si>
  <si>
    <t>2012-12-15 00:00:00.000</t>
  </si>
  <si>
    <t>2011-12-12 00:00:00.000</t>
  </si>
  <si>
    <t>2012-02-18 00:00:00.000</t>
  </si>
  <si>
    <t>2012-05-28 00:00:00.000</t>
  </si>
  <si>
    <t>2014-07-25 00:00:00.000</t>
  </si>
  <si>
    <t>2011-08-22 00:00:00.000</t>
  </si>
  <si>
    <t>2012-05-22 00:00:00.000</t>
  </si>
  <si>
    <t>2011-11-28 00:00:00.000</t>
  </si>
  <si>
    <t>2011-07-14 00:00:00.000</t>
  </si>
  <si>
    <t>2010-10-05 00:00:00.000</t>
  </si>
  <si>
    <t>2010-09-09 00:00:00.000</t>
  </si>
  <si>
    <t>2011-03-22 00:00:00.000</t>
  </si>
  <si>
    <t>2010-07-30 00:00:00.000</t>
  </si>
  <si>
    <t>2010-11-08 00:00:00.000</t>
  </si>
  <si>
    <t>2013-09-01 00:00:00.000</t>
  </si>
  <si>
    <t>2012-02-22 00:00:00.000</t>
  </si>
  <si>
    <t>2011-02-15 00:00:00.000</t>
  </si>
  <si>
    <t>2010-08-06 00:00:00.000</t>
  </si>
  <si>
    <t>2009-01-15 00:00:00.000</t>
  </si>
  <si>
    <t>2012-03-16 00:00:00.000</t>
  </si>
  <si>
    <t>2010-11-09 00:00:00.000</t>
  </si>
  <si>
    <t>2013-01-02 00:00:00.000</t>
  </si>
  <si>
    <t>2013-02-08 00:00:00.000</t>
  </si>
  <si>
    <t>2013-03-04 00:00:00.000</t>
  </si>
  <si>
    <t>2012-04-26 00:00:00.000</t>
  </si>
  <si>
    <t>2011-11-11 00:00:00.000</t>
  </si>
  <si>
    <t>2012-11-26 00:00:00.000</t>
  </si>
  <si>
    <t>2010-07-26 00:00:00.000</t>
  </si>
  <si>
    <t>2012-10-16 00:00:00.000</t>
  </si>
  <si>
    <t>2012-12-17 00:00:00.000</t>
  </si>
  <si>
    <t>2012-03-26 00:00:00.000</t>
  </si>
  <si>
    <t>2012-06-25 00:00:00.000</t>
  </si>
  <si>
    <t>2013-04-09 00:00:00.000</t>
  </si>
  <si>
    <t>2013-05-07 00:00:00.000</t>
  </si>
  <si>
    <t>2013-09-24 00:00:00.000</t>
  </si>
  <si>
    <t>2013-12-05 00:00:00.000</t>
  </si>
  <si>
    <t>2013-06-28 00:00:00.000</t>
  </si>
  <si>
    <t>2010-02-01 00:00:00.000</t>
  </si>
  <si>
    <t>2013-11-13 00:00:00.000</t>
  </si>
  <si>
    <t>2012-12-11 00:00:00.000</t>
  </si>
  <si>
    <t>2011-03-07 00:00:00.000</t>
  </si>
  <si>
    <t>2011-09-22 00:00:00.000</t>
  </si>
  <si>
    <t>2011-03-05 00:00:00.000</t>
  </si>
  <si>
    <t>2011-03-03 00:00:00.000</t>
  </si>
  <si>
    <t>2013-04-04 00:00:00.000</t>
  </si>
  <si>
    <t>2013-04-12 00:00:00.000</t>
  </si>
  <si>
    <t>2013-04-16 00:00:00.000</t>
  </si>
  <si>
    <t>2012-12-19 00:00:00.000</t>
  </si>
  <si>
    <t>2013-10-24 00:00:00.000</t>
  </si>
  <si>
    <t>2014-08-07 00:00:00.000</t>
  </si>
  <si>
    <t>2014-10-24 00:00:00.000</t>
  </si>
  <si>
    <t>2014-08-05 00:00:00.000</t>
  </si>
  <si>
    <t>2014-10-13 00:00:00.000</t>
  </si>
  <si>
    <t>2014-07-03 00:00:00.000</t>
  </si>
  <si>
    <t>2015-05-12 00:00:00.000</t>
  </si>
  <si>
    <t>2014-09-15 00:00:00.000</t>
  </si>
  <si>
    <t>2013-03-14 00:00:00.000</t>
  </si>
  <si>
    <t>2010-11-29 00:00:00.000</t>
  </si>
  <si>
    <t>2015-02-02 00:00:00.000</t>
  </si>
  <si>
    <t>2015-03-24 00:00:00.000</t>
  </si>
  <si>
    <t>2015-05-04 00:00:00.000</t>
  </si>
  <si>
    <t>2015-03-25 00:00:00.000</t>
  </si>
  <si>
    <t>2015-03-23 00:00:00.000</t>
  </si>
  <si>
    <t>2008-09-18 00:00:00.000</t>
  </si>
  <si>
    <t>2015-07-27 00:00:00.000</t>
  </si>
  <si>
    <t>2015-02-25 00:00:00.000</t>
  </si>
  <si>
    <t>2014-10-17 00:00:00.000</t>
  </si>
  <si>
    <t>2015-02-16 00:00:00.000</t>
  </si>
  <si>
    <t>2015-05-06 00:00:00.000</t>
  </si>
  <si>
    <t>2015-03-18 00:00:00.000</t>
  </si>
  <si>
    <t>2015-06-09 00:00:00.000</t>
  </si>
  <si>
    <t>2015-04-23 00:00:00.000</t>
  </si>
  <si>
    <t>2015-04-15 00:00:00.000</t>
  </si>
  <si>
    <t>2015-04-16 00:00:00.000</t>
  </si>
  <si>
    <t>2014-06-30 00:00:00.000</t>
  </si>
  <si>
    <t>2015-03-20 00:00:00.000</t>
  </si>
  <si>
    <t>2015-04-30 00:00:00.000</t>
  </si>
  <si>
    <t>2015-04-21 00:00:00.000</t>
  </si>
  <si>
    <t>2015-03-05 00:00:00.000</t>
  </si>
  <si>
    <t>2015-04-07 00:00:00.000</t>
  </si>
  <si>
    <t>2015-03-16 00:00:00.000</t>
  </si>
  <si>
    <t>2014-12-12 00:00:00.000</t>
  </si>
  <si>
    <t>2015-06-04 00:00:00.000</t>
  </si>
  <si>
    <t>2015-04-20 00:00:00.000</t>
  </si>
  <si>
    <t>2015-03-02 00:00:00.000</t>
  </si>
  <si>
    <t>2015-06-01 00:00:00.000</t>
  </si>
  <si>
    <t>2015-03-13 00:00:00.000</t>
  </si>
  <si>
    <t>2015-03-19 00:00:00.000</t>
  </si>
  <si>
    <t>2015-05-11 00:00:00.000</t>
  </si>
  <si>
    <t>2015-08-06 00:00:00.000</t>
  </si>
  <si>
    <t>2015-03-11 00:00:00.000</t>
  </si>
  <si>
    <t>2015-04-27 00:00:00.000</t>
  </si>
  <si>
    <t>2015-06-23 00:00:00.000</t>
  </si>
  <si>
    <t>2015-05-25 00:00:00.000</t>
  </si>
  <si>
    <t>2015-08-11 00:00:00.000</t>
  </si>
  <si>
    <t>2015-08-10 00:00:00.000</t>
  </si>
  <si>
    <t>2015-04-22 00:00:00.000</t>
  </si>
  <si>
    <t>2015-06-05 00:00:00.000</t>
  </si>
  <si>
    <t>2015-02-14 00:00:00.000</t>
  </si>
  <si>
    <t>2015-08-03 00:00:00.000</t>
  </si>
  <si>
    <t>2015-04-18 00:00:00.000</t>
  </si>
  <si>
    <t>2013-07-23 00:00:00.000</t>
  </si>
  <si>
    <t>2015-02-23 00:00:00.000</t>
  </si>
  <si>
    <t>2012-04-17 00:00:00.000</t>
  </si>
  <si>
    <t>2015-05-08 00:00:00.000</t>
  </si>
  <si>
    <t>2015-02-09 00:00:00.000</t>
  </si>
  <si>
    <t>2015-04-13 00:00:00.000</t>
  </si>
  <si>
    <t>2015-07-31 00:00:00.000</t>
  </si>
  <si>
    <t>2015-09-11 00:00:00.000</t>
  </si>
  <si>
    <t>2014-06-23 00:00:00.000</t>
  </si>
  <si>
    <t>2013-05-03 00:00:00.000</t>
  </si>
  <si>
    <t>2013-09-16 00:00:00.000</t>
  </si>
  <si>
    <t>2012-07-29 00:00:00.000</t>
  </si>
  <si>
    <t>2014-06-18 00:00:00.000</t>
  </si>
  <si>
    <t>2014-12-29 00:00:00.000</t>
  </si>
  <si>
    <t>2013-06-12 00:00:00.000</t>
  </si>
  <si>
    <t>2014-07-23 00:00:00.000</t>
  </si>
  <si>
    <t>2013-05-27 00:00:00.000</t>
  </si>
  <si>
    <t>2008-02-18 00:00:00.000</t>
  </si>
  <si>
    <t>2009-10-09 00:00:00.000</t>
  </si>
  <si>
    <t>2009-03-09 00:00:00.000</t>
  </si>
  <si>
    <t>2016-03-07 00:00:00.000</t>
  </si>
  <si>
    <t>2010-02-22 00:00:00.000</t>
  </si>
  <si>
    <t>2009-09-30 00:00:00.000</t>
  </si>
  <si>
    <t>2010-01-29 00:00:00.000</t>
  </si>
  <si>
    <t>2009-03-31 00:00:00.000</t>
  </si>
  <si>
    <t>2009-07-03 00:00:00.000</t>
  </si>
  <si>
    <t>2009-01-29 00:00:00.000</t>
  </si>
  <si>
    <t>2009-03-16 00:00:00.000</t>
  </si>
  <si>
    <t>2009-07-21 00:00:00.000</t>
  </si>
  <si>
    <t>2012-05-18 00:00:00.000</t>
  </si>
  <si>
    <t>2009-04-07 00:00:00.000</t>
  </si>
  <si>
    <t>2009-03-23 00:00:00.000</t>
  </si>
  <si>
    <t>2009-02-16 00:00:00.000</t>
  </si>
  <si>
    <t>2008-12-11 00:00:00.000</t>
  </si>
  <si>
    <t>2007-10-19 00:00:00.000</t>
  </si>
  <si>
    <t>2008-03-05 00:00:00.000</t>
  </si>
  <si>
    <t>2009-10-29 00:00:00.000</t>
  </si>
  <si>
    <t>2009-10-28 00:00:00.000</t>
  </si>
  <si>
    <t>2008-07-31 00:00:00.000</t>
  </si>
  <si>
    <t>2009-12-02 00:00:00.000</t>
  </si>
  <si>
    <t>2009-11-09 00:00:00.000</t>
  </si>
  <si>
    <t>2007-07-31 00:00:00.000</t>
  </si>
  <si>
    <t>2009-11-20 00:00:00.000</t>
  </si>
  <si>
    <t>2007-08-31 00:00:00.000</t>
  </si>
  <si>
    <t>2009-10-31 00:00:00.000</t>
  </si>
  <si>
    <t>2007-11-19 00:00:00.000</t>
  </si>
  <si>
    <t>2007-08-29 00:00:00.000</t>
  </si>
  <si>
    <t>2009-06-29 00:00:00.000</t>
  </si>
  <si>
    <t>2007-12-24 00:00:00.000</t>
  </si>
  <si>
    <t>2008-01-31 00:00:00.000</t>
  </si>
  <si>
    <t>2009-12-11 00:00:00.000</t>
  </si>
  <si>
    <t>2007-06-13 00:00:00.000</t>
  </si>
  <si>
    <t>2007-12-19 00:00:00.000</t>
  </si>
  <si>
    <t>2007-03-23 00:00:00.000</t>
  </si>
  <si>
    <t>2010-01-31 00:00:00.000</t>
  </si>
  <si>
    <t>2010-06-30 00:00:00.000</t>
  </si>
  <si>
    <t>2010-01-05 00:00:00.000</t>
  </si>
  <si>
    <t>2007-01-11 00:00:00.000</t>
  </si>
  <si>
    <t>2008-04-28 00:00:00.000</t>
  </si>
  <si>
    <t>2009-07-30 00:00:00.000</t>
  </si>
  <si>
    <t>2008-09-29 00:00:00.000</t>
  </si>
  <si>
    <t>2009-11-26 00:00:00.000</t>
  </si>
  <si>
    <t>2008-12-29 00:00:00.000</t>
  </si>
  <si>
    <t>2008-10-02 00:00:00.000</t>
  </si>
  <si>
    <t>2007-09-05 00:00:00.000</t>
  </si>
  <si>
    <t>2007-07-19 00:00:00.000</t>
  </si>
  <si>
    <t>2007-09-28 00:00:00.000</t>
  </si>
  <si>
    <t>2009-11-13 00:00:00.000</t>
  </si>
  <si>
    <t>2007-11-14 00:00:00.000</t>
  </si>
  <si>
    <t>2008-06-30 00:00:00.000</t>
  </si>
  <si>
    <t>2007-03-05 00:00:00.000</t>
  </si>
  <si>
    <t>2008-11-30 00:00:00.000</t>
  </si>
  <si>
    <t>2008-12-03 00:00:00.000</t>
  </si>
  <si>
    <t>2009-09-24 00:00:00.000</t>
  </si>
  <si>
    <t>2009-07-13 00:00:00.000</t>
  </si>
  <si>
    <t>2008-04-07 00:00:00.000</t>
  </si>
  <si>
    <t>2009-10-02 00:00:00.000</t>
  </si>
  <si>
    <t>2008-09-11 00:00:00.000</t>
  </si>
  <si>
    <t>2008-02-28 00:00:00.000</t>
  </si>
  <si>
    <t>2007-12-27 00:00:00.000</t>
  </si>
  <si>
    <t>2008-07-22 00:00:00.000</t>
  </si>
  <si>
    <t>2008-07-21 00:00:00.000</t>
  </si>
  <si>
    <t>2009-07-17 00:00:00.000</t>
  </si>
  <si>
    <t>2009-10-26 00:00:00.000</t>
  </si>
  <si>
    <t>2007-11-30 00:00:00.000</t>
  </si>
  <si>
    <t>2008-07-15 00:00:00.000</t>
  </si>
  <si>
    <t>2009-09-23 00:00:00.000</t>
  </si>
  <si>
    <t>2009-09-16 00:00:00.000</t>
  </si>
  <si>
    <t>2010-02-05 00:00:00.000</t>
  </si>
  <si>
    <t>2007-01-31 00:00:00.000</t>
  </si>
  <si>
    <t>2007-06-21 00:00:00.000</t>
  </si>
  <si>
    <t>2009-05-22 00:00:00.000</t>
  </si>
  <si>
    <t>2009-10-23 00:00:00.000</t>
  </si>
  <si>
    <t>2007-12-31 00:00:00.000</t>
  </si>
  <si>
    <t>2009-10-27 00:00:00.000</t>
  </si>
  <si>
    <t>2007-11-13 00:00:00.000</t>
  </si>
  <si>
    <t>2009-12-03 00:00:00.000</t>
  </si>
  <si>
    <t>2009-06-23 00:00:00.000</t>
  </si>
  <si>
    <t>2009-01-31 00:00:00.000</t>
  </si>
  <si>
    <t>2009-10-03 00:00:00.000</t>
  </si>
  <si>
    <t>2009-03-25 00:00:00.000</t>
  </si>
  <si>
    <t>2009-07-14 00:00:00.000</t>
  </si>
  <si>
    <t>2009-07-10 00:00:00.000</t>
  </si>
  <si>
    <t>2009-12-22 00:00:00.000</t>
  </si>
  <si>
    <t>2009-05-15 00:00:00.000</t>
  </si>
  <si>
    <t>2009-03-01 00:00:00.000</t>
  </si>
  <si>
    <t>2009-01-21 00:00:00.000</t>
  </si>
  <si>
    <t>2009-05-25 00:00:00.000</t>
  </si>
  <si>
    <t>2008-11-18 00:00:00.000</t>
  </si>
  <si>
    <t>2009-09-18 00:00:00.000</t>
  </si>
  <si>
    <t>2009-02-10 00:00:00.000</t>
  </si>
  <si>
    <t>2009-10-15 00:00:00.000</t>
  </si>
  <si>
    <t>2009-04-22 00:00:00.000</t>
  </si>
  <si>
    <t>2009-12-31 00:00:00.000</t>
  </si>
  <si>
    <t>2009-10-12 00:00:00.000</t>
  </si>
  <si>
    <t>2008-09-23 00:00:00.000</t>
  </si>
  <si>
    <t>2009-06-01 00:00:00.000</t>
  </si>
  <si>
    <t>2009-09-10 00:00:00.000</t>
  </si>
  <si>
    <t>2009-06-30 00:00:00.000</t>
  </si>
  <si>
    <t>2008-12-18 00:00:00.000</t>
  </si>
  <si>
    <t>2009-06-12 00:00:00.000</t>
  </si>
  <si>
    <t>2009-04-21 00:00:00.000</t>
  </si>
  <si>
    <t>2009-11-11 00:00:00.000</t>
  </si>
  <si>
    <t>2011-03-29 00:00:00.000</t>
  </si>
  <si>
    <t>2010-05-24 00:00:00.000</t>
  </si>
  <si>
    <t>2010-06-07 00:00:00.000</t>
  </si>
  <si>
    <t>2010-05-14 00:00:00.000</t>
  </si>
  <si>
    <t>2010-10-04 00:00:00.000</t>
  </si>
  <si>
    <t>2010-03-15 00:00:00.000</t>
  </si>
  <si>
    <t>2010-02-18 00:00:00.000</t>
  </si>
  <si>
    <t>2013-03-01 00:00:00.000</t>
  </si>
  <si>
    <t>2013-09-09 00:00:00.000</t>
  </si>
  <si>
    <t>2012-12-31 00:00:00.000</t>
  </si>
  <si>
    <t>2013-03-28 00:00:00.000</t>
  </si>
  <si>
    <t>2012-11-07 00:00:00.000</t>
  </si>
  <si>
    <t>2013-04-24 00:00:00.000</t>
  </si>
  <si>
    <t>2012-11-19 00:00:00.000</t>
  </si>
  <si>
    <t>2013-11-20 00:00:00.000</t>
  </si>
  <si>
    <t>2012-04-19 00:00:00.000</t>
  </si>
  <si>
    <t>2012-11-22 00:00:00.000</t>
  </si>
  <si>
    <t>2014-05-02 00:00:00.000</t>
  </si>
  <si>
    <t>2015-06-18 00:00:00.000</t>
  </si>
  <si>
    <t>2013-05-09 00:00:00.000</t>
  </si>
  <si>
    <t>2013-06-05 00:00:00.000</t>
  </si>
  <si>
    <t>2014-10-10 00:00:00.000</t>
  </si>
  <si>
    <t>2013-03-21 00:00:00.000</t>
  </si>
  <si>
    <t>2012-01-26 00:00:00.000</t>
  </si>
  <si>
    <t>2010-08-30 00:00:00.000</t>
  </si>
  <si>
    <t>2013-05-02 00:00:00.000</t>
  </si>
  <si>
    <t>2015-07-22 00:00:00.000</t>
  </si>
  <si>
    <t>2013-12-16 00:00:00.000</t>
  </si>
  <si>
    <t>2013-03-18 00:00:00.000</t>
  </si>
  <si>
    <t>2013-11-18 00:00:00.000</t>
  </si>
  <si>
    <t>2013-03-05 00:00:00.000</t>
  </si>
  <si>
    <t>2012-12-20 00:00:00.000</t>
  </si>
  <si>
    <t>2012-02-29 00:00:00.000</t>
  </si>
  <si>
    <t>2015-12-11 00:00:00.000</t>
  </si>
  <si>
    <t>2011-09-23 00:00:00.000</t>
  </si>
  <si>
    <t>2011-09-12 00:00:00.000</t>
  </si>
  <si>
    <t>2011-02-08 00:00:00.000</t>
  </si>
  <si>
    <t>2010-11-03 00:00:00.000</t>
  </si>
  <si>
    <t>2010-01-10 00:00:00.000</t>
  </si>
  <si>
    <t>2010-11-30 00:00:00.000</t>
  </si>
  <si>
    <t>2010-04-20 00:00:00.000</t>
  </si>
  <si>
    <t>2010-04-07 00:00:00.000</t>
  </si>
  <si>
    <t>2009-11-19 00:00:00.000</t>
  </si>
  <si>
    <t>2009-11-24 00:00:00.000</t>
  </si>
  <si>
    <t>2009-11-17 00:00:00.000</t>
  </si>
  <si>
    <t>2009-12-04 00:00:00.000</t>
  </si>
  <si>
    <t>2011-02-17 00:00:00.000</t>
  </si>
  <si>
    <t>2010-03-19 00:00:00.000</t>
  </si>
  <si>
    <t>2010-03-23 00:00:00.000</t>
  </si>
  <si>
    <t>2009-08-15 00:00:00.000</t>
  </si>
  <si>
    <t>2009-09-08 00:00:00.000</t>
  </si>
  <si>
    <t>2010-04-09 00:00:00.000</t>
  </si>
  <si>
    <t>2010-03-08 00:00:00.000</t>
  </si>
  <si>
    <t>2010-02-08 00:00:00.000</t>
  </si>
  <si>
    <t>2009-09-17 00:00:00.000</t>
  </si>
  <si>
    <t>2010-11-05 00:00:00.000</t>
  </si>
  <si>
    <t>2010-02-15 00:00:00.000</t>
  </si>
  <si>
    <t>2010-06-16 00:00:00.000</t>
  </si>
  <si>
    <t>2009-12-09 00:00:00.000</t>
  </si>
  <si>
    <t>2010-05-10 00:00:00.000</t>
  </si>
  <si>
    <t>2010-05-18 00:00:00.000</t>
  </si>
  <si>
    <t>2011-11-22 00:00:00.000</t>
  </si>
  <si>
    <t>2011-07-15 00:00:00.000</t>
  </si>
  <si>
    <t>2011-07-01 00:00:00.000</t>
  </si>
  <si>
    <t>2010-12-02 00:00:00.000</t>
  </si>
  <si>
    <t>2010-09-13 00:00:00.000</t>
  </si>
  <si>
    <t>2011-03-10 00:00:00.000</t>
  </si>
  <si>
    <t>2011-04-07 00:00:00.000</t>
  </si>
  <si>
    <t>2012-07-16 00:00:00.000</t>
  </si>
  <si>
    <t>2012-03-23 00:00:00.000</t>
  </si>
  <si>
    <t>2012-07-13 00:00:00.000</t>
  </si>
  <si>
    <t>2012-04-03 00:00:00.000</t>
  </si>
  <si>
    <t>2012-04-06 00:00:00.000</t>
  </si>
  <si>
    <t>2011-11-02 00:00:00.000</t>
  </si>
  <si>
    <t>2009-06-20 00:00:00.000</t>
  </si>
  <si>
    <t>2008-04-01 00:00:00.000</t>
  </si>
  <si>
    <t>2009-07-05 00:00:00.000</t>
  </si>
  <si>
    <t>2009-05-01 00:00:00.000</t>
  </si>
  <si>
    <t>2008-02-20 00:00:00.000</t>
  </si>
  <si>
    <t>2008-03-09 00:00:00.000</t>
  </si>
  <si>
    <t>2009-07-01 00:00:00.000</t>
  </si>
  <si>
    <t>2008-09-03 00:00:00.000</t>
  </si>
  <si>
    <t>2008-12-31 00:00:00.000</t>
  </si>
  <si>
    <t>2009-03-17 00:00:00.000</t>
  </si>
  <si>
    <t>2008-01-07 00:00:00.000</t>
  </si>
  <si>
    <t>2008-10-15 00:00:00.000</t>
  </si>
  <si>
    <t>2008-10-31 00:00:00.000</t>
  </si>
  <si>
    <t>2006-06-30 00:00:00.000</t>
  </si>
  <si>
    <t>2008-12-24 00:00:00.000</t>
  </si>
  <si>
    <t>2008-11-05 00:00:00.000</t>
  </si>
  <si>
    <t>2001-01-31 00:00:00.000</t>
  </si>
  <si>
    <t>2009-05-30 00:00:00.000</t>
  </si>
  <si>
    <t>2008-04-17 00:00:00.000</t>
  </si>
  <si>
    <t>2008-04-29 00:00:00.000</t>
  </si>
  <si>
    <t>2008-04-22 00:00:00.000</t>
  </si>
  <si>
    <t>2008-05-06 00:00:00.000</t>
  </si>
  <si>
    <t>2008-04-30 00:00:00.000</t>
  </si>
  <si>
    <t>2008-05-22 00:00:00.000</t>
  </si>
  <si>
    <t>2008-06-12 00:00:00.000</t>
  </si>
  <si>
    <t>2008-05-30 00:00:00.000</t>
  </si>
  <si>
    <t>2009-11-10 00:00:00.000</t>
  </si>
  <si>
    <t>2008-05-12 00:00:00.000</t>
  </si>
  <si>
    <t>2008-03-31 00:00:00.000</t>
  </si>
  <si>
    <t>2008-07-28 00:00:00.000</t>
  </si>
  <si>
    <t>2008-05-31 00:00:00.000</t>
  </si>
  <si>
    <t>2008-07-02 00:00:00.000</t>
  </si>
  <si>
    <t>2009-03-24 00:00:00.000</t>
  </si>
  <si>
    <t>2008-05-27 00:00:00.000</t>
  </si>
  <si>
    <t>2008-05-02 00:00:00.000</t>
  </si>
  <si>
    <t>2009-01-22 00:00:00.000</t>
  </si>
  <si>
    <t>2008-05-29 00:00:00.000</t>
  </si>
  <si>
    <t>2010-12-03 00:00:00.000</t>
  </si>
  <si>
    <t>2010-06-24 00:00:00.000</t>
  </si>
  <si>
    <t>2009-11-30 00:00:00.000</t>
  </si>
  <si>
    <t>2008-01-30 00:00:00.000</t>
  </si>
  <si>
    <t>2009-04-10 00:00:00.000</t>
  </si>
  <si>
    <t>2009-10-05 00:00:00.000</t>
  </si>
  <si>
    <t>2011-04-01 00:00:00.000</t>
  </si>
  <si>
    <t>2008-08-29 00:00:00.000</t>
  </si>
  <si>
    <t>2008-05-26 00:00:00.000</t>
  </si>
  <si>
    <t>2010-07-28 00:00:00.000</t>
  </si>
  <si>
    <t>2015-12-31 00:00:00.000</t>
  </si>
  <si>
    <t>2010-09-16 00:00:00.000</t>
  </si>
  <si>
    <t>2011-06-08 00:00:00.000</t>
  </si>
  <si>
    <t>2010-10-22 00:00:00.000</t>
  </si>
  <si>
    <t>2010-08-05 00:00:00.000</t>
  </si>
  <si>
    <t>2011-05-17 00:00:00.000</t>
  </si>
  <si>
    <t>2010-11-18 00:00:00.000</t>
  </si>
  <si>
    <t>2011-03-04 00:00:00.000</t>
  </si>
  <si>
    <t>2011-07-13 00:00:00.000</t>
  </si>
  <si>
    <t>2010-10-18 00:00:00.000</t>
  </si>
  <si>
    <t>2010-11-19 00:00:00.000</t>
  </si>
  <si>
    <t>2010-11-26 00:00:00.000</t>
  </si>
  <si>
    <t>2010-07-27 00:00:00.000</t>
  </si>
  <si>
    <t>2012-02-14 00:00:00.000</t>
  </si>
  <si>
    <t>2011-03-14 00:00:00.000</t>
  </si>
  <si>
    <t>2011-11-08 00:00:00.000</t>
  </si>
  <si>
    <t>2010-08-10 00:00:00.000</t>
  </si>
  <si>
    <t>2010-10-12 00:00:00.000</t>
  </si>
  <si>
    <t>2010-08-13 00:00:00.000</t>
  </si>
  <si>
    <t>2011-02-23 00:00:00.000</t>
  </si>
  <si>
    <t>2010-11-15 00:00:00.000</t>
  </si>
  <si>
    <t>2010-09-27 00:00:00.000</t>
  </si>
  <si>
    <t>2010-09-28 00:00:00.000</t>
  </si>
  <si>
    <t>2011-08-16 00:00:00.000</t>
  </si>
  <si>
    <t>2010-10-13 00:00:00.000</t>
  </si>
  <si>
    <t>2012-10-25 00:00:00.000</t>
  </si>
  <si>
    <t>2013-03-12 00:00:00.000</t>
  </si>
  <si>
    <t>2013-06-04 00:00:00.000</t>
  </si>
  <si>
    <t>2014-11-28 00:00:00.000</t>
  </si>
  <si>
    <t>2013-10-07 00:00:00.000</t>
  </si>
  <si>
    <t>2011-09-01 00:00:00.000</t>
  </si>
  <si>
    <t>2010-06-22 00:00:00.000</t>
  </si>
  <si>
    <t>2014-03-25 00:00:00.000</t>
  </si>
  <si>
    <t>2013-03-26 00:00:00.000</t>
  </si>
  <si>
    <t>2012-06-19 00:00:00.000</t>
  </si>
  <si>
    <t>2014-04-09 00:00:00.000</t>
  </si>
  <si>
    <t>2012-04-20 00:00:00.000</t>
  </si>
  <si>
    <t>2013-10-03 00:00:00.000</t>
  </si>
  <si>
    <t>2015-06-15 00:00:00.000</t>
  </si>
  <si>
    <t>2014-04-01 00:00:00.000</t>
  </si>
  <si>
    <t>2014-10-07 00:00:00.000</t>
  </si>
  <si>
    <t>2014-05-22 00:00:00.000</t>
  </si>
  <si>
    <t>2013-10-28 00:00:00.000</t>
  </si>
  <si>
    <t>2012-04-04 00:00:00.000</t>
  </si>
  <si>
    <t>2011-07-29 00:00:00.000</t>
  </si>
  <si>
    <t>2010-04-23 00:00:00.000</t>
  </si>
  <si>
    <t>2013-10-10 00:00:00.000</t>
  </si>
  <si>
    <t>2014-12-11 00:00:00.000</t>
  </si>
  <si>
    <t>2012-07-23 00:00:00.000</t>
  </si>
  <si>
    <t>2015-09-21 00:00:00.000</t>
  </si>
  <si>
    <t>2015-11-11 00:00:00.000</t>
  </si>
  <si>
    <t>2014-10-16 00:00:00.000</t>
  </si>
  <si>
    <t>2011-09-14 00:00:00.000</t>
  </si>
  <si>
    <t>2014-10-27 00:00:00.000</t>
  </si>
  <si>
    <t>2013-07-12 00:00:00.000</t>
  </si>
  <si>
    <t>2011-10-28 00:00:00.000</t>
  </si>
  <si>
    <t>2015-12-06 00:00:00.000</t>
  </si>
  <si>
    <t>2013-07-29 00:00:00.000</t>
  </si>
  <si>
    <t>2011-01-24 00:00:00.000</t>
  </si>
  <si>
    <t>2013-07-31 00:00:00.000</t>
  </si>
  <si>
    <t>2010-04-27 00:00:00.000</t>
  </si>
  <si>
    <t>2012-10-02 00:00:00.000</t>
  </si>
  <si>
    <t>2012-12-05 00:00:00.000</t>
  </si>
  <si>
    <t>2013-07-30 00:00:00.000</t>
  </si>
  <si>
    <t>2011-11-10 00:00:00.000</t>
  </si>
  <si>
    <t>2013-12-31 00:00:00.000</t>
  </si>
  <si>
    <t>2012-08-21 00:00:00.000</t>
  </si>
  <si>
    <t>2013-09-27 00:00:00.000</t>
  </si>
  <si>
    <t>2010-06-09 00:00:00.000</t>
  </si>
  <si>
    <t>2010-08-09 00:00:00.000</t>
  </si>
  <si>
    <t>2011-08-20 00:00:00.000</t>
  </si>
  <si>
    <t>2011-09-07 00:00:00.000</t>
  </si>
  <si>
    <t>2011-08-17 00:00:00.000</t>
  </si>
  <si>
    <t>2012-07-24 00:00:00.000</t>
  </si>
  <si>
    <t>2010-12-16 00:00:00.000</t>
  </si>
  <si>
    <t>2010-08-25 00:00:00.000</t>
  </si>
  <si>
    <t>2012-04-01 00:00:00.000</t>
  </si>
  <si>
    <t>2009-12-01 00:00:00.000</t>
  </si>
  <si>
    <t>2010-11-20 00:00:00.000</t>
  </si>
  <si>
    <t>2009-11-02 00:00:00.000</t>
  </si>
  <si>
    <t>2010-10-29 00:00:00.000</t>
  </si>
  <si>
    <t>2009-09-11 00:00:00.000</t>
  </si>
  <si>
    <t>2010-07-22 00:00:00.000</t>
  </si>
  <si>
    <t>2011-11-16 00:00:00.000</t>
  </si>
  <si>
    <t>2010-04-08 00:00:00.000</t>
  </si>
  <si>
    <t>2011-08-12 00:00:00.000</t>
  </si>
  <si>
    <t>2010-07-20 00:00:00.000</t>
  </si>
  <si>
    <t>2010-05-08 00:00:00.000</t>
  </si>
  <si>
    <t>2011-07-20 00:00:00.000</t>
  </si>
  <si>
    <t>2011-05-20 00:00:00.000</t>
  </si>
  <si>
    <t>2014-03-05 00:00:00.000</t>
  </si>
  <si>
    <t>2013-12-04 00:00:00.000</t>
  </si>
  <si>
    <t>2014-02-05 00:00:00.000</t>
  </si>
  <si>
    <t>2015-06-17 00:00:00.000</t>
  </si>
  <si>
    <t>2015-09-10 00:00:00.000</t>
  </si>
  <si>
    <t>2015-08-26 00:00:00.000</t>
  </si>
  <si>
    <t>2014-11-25 00:00:00.000</t>
  </si>
  <si>
    <t>2014-04-11 00:00:00.000</t>
  </si>
  <si>
    <t>2014-11-14 00:00:00.000</t>
  </si>
  <si>
    <t>2014-12-16 00:00:00.000</t>
  </si>
  <si>
    <t>2014-03-07 00:00:00.000</t>
  </si>
  <si>
    <t>2012-09-29 00:00:00.000</t>
  </si>
  <si>
    <t>2013-05-21 00:00:00.000</t>
  </si>
  <si>
    <t>2012-08-23 00:00:00.000</t>
  </si>
  <si>
    <t>2014-03-12 00:00:00.000</t>
  </si>
  <si>
    <t>2012-05-26 00:00:00.000</t>
  </si>
  <si>
    <t>2012-06-15 00:00:00.000</t>
  </si>
  <si>
    <t>2013-08-14 00:00:00.000</t>
  </si>
  <si>
    <t>2014-03-06 00:00:00.000</t>
  </si>
  <si>
    <t>2012-12-13 00:00:00.000</t>
  </si>
  <si>
    <t>2014-07-14 00:00:00.000</t>
  </si>
  <si>
    <t>2015-02-06 00:00:00.000</t>
  </si>
  <si>
    <t>2013-05-11 00:00:00.000</t>
  </si>
  <si>
    <t>2013-09-05 00:00:00.000</t>
  </si>
  <si>
    <t>2015-06-08 00:00:00.000</t>
  </si>
  <si>
    <t>2014-10-31 00:00:00.000</t>
  </si>
  <si>
    <t>2013-10-31 00:00:00.000</t>
  </si>
  <si>
    <t>2015-06-26 00:00:00.000</t>
  </si>
  <si>
    <t>2013-09-18 00:00:00.000</t>
  </si>
  <si>
    <t>2013-07-18 00:00:00.000</t>
  </si>
  <si>
    <t>2012-05-23 00:00:00.000</t>
  </si>
  <si>
    <t>2011-04-30 00:00:00.000</t>
  </si>
  <si>
    <t>2013-10-26 00:00:00.000</t>
  </si>
  <si>
    <t>2014-09-19 00:00:00.000</t>
  </si>
  <si>
    <t>2012-09-21 00:00:00.000</t>
  </si>
  <si>
    <t>2014-11-11 00:00:00.000</t>
  </si>
  <si>
    <t>2015-07-01 00:00:00.000</t>
  </si>
  <si>
    <t>2013-12-11 00:00:00.000</t>
  </si>
  <si>
    <t>2013-09-23 00:00:00.000</t>
  </si>
  <si>
    <t>2012-09-12 00:00:00.000</t>
  </si>
  <si>
    <t>2013-01-30 00:00:00.000</t>
  </si>
  <si>
    <t>2015-01-09 00:00:00.000</t>
  </si>
  <si>
    <t>2013-12-07 00:00:00.000</t>
  </si>
  <si>
    <t>2012-03-21 00:00:00.000</t>
  </si>
  <si>
    <t>2014-10-14 00:00:00.000</t>
  </si>
  <si>
    <t>2015-07-28 00:00:00.000</t>
  </si>
  <si>
    <t>2015-06-30 00:00:00.000</t>
  </si>
  <si>
    <t>2013-09-07 00:00:00.000</t>
  </si>
  <si>
    <t>2014-04-29 00:00:00.000</t>
  </si>
  <si>
    <t>2012-12-24 00:00:00.000</t>
  </si>
  <si>
    <t>2014-04-15 00:00:00.000</t>
  </si>
  <si>
    <t>2013-05-10 00:00:00.000</t>
  </si>
  <si>
    <t>2009-10-01 00:00:00.000</t>
  </si>
  <si>
    <t>2013-09-02 00:00:00.000</t>
  </si>
  <si>
    <t>2009-05-05 00:00:00.000</t>
  </si>
  <si>
    <t>2013-11-27 00:00:00.000</t>
  </si>
  <si>
    <t>2013-01-17 00:00:00.000</t>
  </si>
  <si>
    <t>2013-11-08 00:00:00.000</t>
  </si>
  <si>
    <t>2012-06-30 00:00:00.000</t>
  </si>
  <si>
    <t>2014-01-08 00:00:00.000</t>
  </si>
  <si>
    <t>2013-08-18 00:00:00.000</t>
  </si>
  <si>
    <t>2012-10-30 00:00:00.000</t>
  </si>
  <si>
    <t>2014-11-07 00:00:00.000</t>
  </si>
  <si>
    <t>2012-09-06 00:00:00.000</t>
  </si>
  <si>
    <t>2014-06-13 00:00:00.000</t>
  </si>
  <si>
    <t>2013-07-04 00:00:00.000</t>
  </si>
  <si>
    <t>2012-11-30 00:00:00.000</t>
  </si>
  <si>
    <t>2012-04-27 00:00:00.000</t>
  </si>
  <si>
    <t>2012-06-01 00:00:00.000</t>
  </si>
  <si>
    <t>2012-01-20 00:00:00.000</t>
  </si>
  <si>
    <t>2014-03-17 00:00:00.000</t>
  </si>
  <si>
    <t>2014-04-17 00:00:00.000</t>
  </si>
  <si>
    <t>2014-04-23 00:00:00.000</t>
  </si>
  <si>
    <t>2013-02-28 00:00:00.000</t>
  </si>
  <si>
    <t>2015-09-12 00:00:00.000</t>
  </si>
  <si>
    <t>2014-03-08 00:00:00.000</t>
  </si>
  <si>
    <t>2014-03-20 00:00:00.000</t>
  </si>
  <si>
    <t>2014-12-15 00:00:00.000</t>
  </si>
  <si>
    <t>2014-12-31 00:00:00.000</t>
  </si>
  <si>
    <t>2015-01-16 00:00:00.000</t>
  </si>
  <si>
    <t>2014-04-30 00:00:00.000</t>
  </si>
  <si>
    <t>2014-10-28 00:00:00.000</t>
  </si>
  <si>
    <t>2014-05-30 00:00:00.000</t>
  </si>
  <si>
    <t>2012-09-25 00:00:00.000</t>
  </si>
  <si>
    <t>2015-10-21 00:00:00.000</t>
  </si>
  <si>
    <t>2013-10-30 00:00:00.000</t>
  </si>
  <si>
    <t>2015-06-16 00:00:00.000</t>
  </si>
  <si>
    <t>2013-05-20 00:00:00.000</t>
  </si>
  <si>
    <t>2015-09-30 00:00:00.000</t>
  </si>
  <si>
    <t>2010-05-17 00:00:00.000</t>
  </si>
  <si>
    <t>2012-06-11 00:00:00.000</t>
  </si>
  <si>
    <t>2015-07-08 00:00:00.000</t>
  </si>
  <si>
    <t>2008-02-11 00:00:00.000</t>
  </si>
  <si>
    <t>2012-10-05 00:00:00.000</t>
  </si>
  <si>
    <t>2014-01-13 00:00:00.000</t>
  </si>
  <si>
    <t>2015-05-13 00:00:00.000</t>
  </si>
  <si>
    <t>2009-02-27 00:00:00.000</t>
  </si>
  <si>
    <t>2012-09-13 00:00:00.000</t>
  </si>
  <si>
    <t>2013-05-22 00:00:00.000</t>
  </si>
  <si>
    <t>2014-09-12 00:00:00.000</t>
  </si>
  <si>
    <t>2015-07-25 00:00:00.000</t>
  </si>
  <si>
    <t>2013-08-05 00:00:00.000</t>
  </si>
  <si>
    <t>2012-07-10 00:00:00.000</t>
  </si>
  <si>
    <t>2012-12-14 00:00:00.000</t>
  </si>
  <si>
    <t>2010-07-07 00:00:00.000</t>
  </si>
  <si>
    <t>2012-08-24 00:00:00.000</t>
  </si>
  <si>
    <t>2015-11-09 00:00:00.000</t>
  </si>
  <si>
    <t>2015-06-11 00:00:00.000</t>
  </si>
  <si>
    <t>2012-11-21 00:00:00.000</t>
  </si>
  <si>
    <t>2015-11-20 00:00:00.000</t>
  </si>
  <si>
    <t>2013-08-03 00:00:00.000</t>
  </si>
  <si>
    <t>2015-10-30 00:00:00.000</t>
  </si>
  <si>
    <t>2014-12-21 00:00:00.000</t>
  </si>
  <si>
    <t>2013-11-15 00:00:00.000</t>
  </si>
  <si>
    <t>2014-05-15 00:00:00.000</t>
  </si>
  <si>
    <t>2015-08-30 00:00:00.000</t>
  </si>
  <si>
    <t>2011-08-05 00:00:00.000</t>
  </si>
  <si>
    <t>2014-07-17 00:00:00.000</t>
  </si>
  <si>
    <t>2012-07-27 00:00:00.000</t>
  </si>
  <si>
    <t>2014-03-23 00:00:00.000</t>
  </si>
  <si>
    <t>2009-07-24 00:00:00.000</t>
  </si>
  <si>
    <t>2015-03-31 00:00:00.000</t>
  </si>
  <si>
    <t>2013-02-27 00:00:00.000</t>
  </si>
  <si>
    <t>2014-06-04 00:00:00.000</t>
  </si>
  <si>
    <t>2014-08-11 00:00:00.000</t>
  </si>
  <si>
    <t>2007-08-03 00:00:00.000</t>
  </si>
  <si>
    <t>2014-11-10 00:00:00.000</t>
  </si>
  <si>
    <t>2013-06-14 00:00:00.000</t>
  </si>
  <si>
    <t>2015-02-15 00:00:00.000</t>
  </si>
  <si>
    <t>2011-09-10 00:00:00.000</t>
  </si>
  <si>
    <t>2014-01-14 00:00:00.000</t>
  </si>
  <si>
    <t>2014-04-16 00:00:00.000</t>
  </si>
  <si>
    <t>2010-05-15 00:00:00.000</t>
  </si>
  <si>
    <t>2010-04-26 00:00:00.000</t>
  </si>
  <si>
    <t>2010-05-05 00:00:00.000</t>
  </si>
  <si>
    <t>2010-06-28 00:00:00.000</t>
  </si>
  <si>
    <t>2011-04-10 00:00:00.000</t>
  </si>
  <si>
    <t>2013-03-25 00:00:00.000</t>
  </si>
  <si>
    <t>2016-05-17 00:00:00.000</t>
  </si>
  <si>
    <t>2011-10-07 00:00:00.000</t>
  </si>
  <si>
    <t>2011-06-09 00:00:00.000</t>
  </si>
  <si>
    <t>2012-04-13 00:00:00.000</t>
  </si>
  <si>
    <t>2013-12-09 00:00:00.000</t>
  </si>
  <si>
    <t>2011-07-30 00:00:00.000</t>
  </si>
  <si>
    <t>2015-11-16 00:00:00.000</t>
  </si>
  <si>
    <t>2015-09-02 00:00:00.000</t>
  </si>
  <si>
    <t>2014-09-05 00:00:00.000</t>
  </si>
  <si>
    <t>2014-12-08 00:00:00.000</t>
  </si>
  <si>
    <t>2014-02-02 00:00:00.000</t>
  </si>
  <si>
    <t>2008-08-27 00:00:00.000</t>
  </si>
  <si>
    <t>2014-01-31 00:00:00.000</t>
  </si>
  <si>
    <t>2010-01-28 00:00:00.000</t>
  </si>
  <si>
    <t>2011-07-28 00:00:00.000</t>
  </si>
  <si>
    <t>2010-06-29 00:00:00.000</t>
  </si>
  <si>
    <t>2012-01-09 00:00:00.000</t>
  </si>
  <si>
    <t>2011-02-07 00:00:00.000</t>
  </si>
  <si>
    <t>2013-03-19 00:00:00.000</t>
  </si>
  <si>
    <t>2015-02-07 00:00:00.000</t>
  </si>
  <si>
    <t>2011-08-26 00:00:00.000</t>
  </si>
  <si>
    <t>2011-12-30 00:00:00.000</t>
  </si>
  <si>
    <t>2014-04-10 00:00:00.000</t>
  </si>
  <si>
    <t>2014-11-21 00:00:00.000</t>
  </si>
  <si>
    <t>2013-07-20 00:00:00.000</t>
  </si>
  <si>
    <t>2012-06-06 00:00:00.000</t>
  </si>
  <si>
    <t>2012-09-23 00:00:00.000</t>
  </si>
  <si>
    <t>2011-12-21 00:00:00.000</t>
  </si>
  <si>
    <t>2011-09-30 00:00:00.000</t>
  </si>
  <si>
    <t>2014-09-23 00:00:00.000</t>
  </si>
  <si>
    <t>2015-11-23 00:00:00.000</t>
  </si>
  <si>
    <t>2012-05-15 00:00:00.000</t>
  </si>
  <si>
    <t>2013-05-14 00:00:00.000</t>
  </si>
  <si>
    <t>2014-05-27 00:00:00.000</t>
  </si>
  <si>
    <t>2014-10-15 00:00:00.000</t>
  </si>
  <si>
    <t>2013-04-10 00:00:00.000</t>
  </si>
  <si>
    <t>2012-09-24 00:00:00.000</t>
  </si>
  <si>
    <t>2014-01-23 00:00:00.000</t>
  </si>
  <si>
    <t>2013-06-25 00:00:00.000</t>
  </si>
  <si>
    <t>2014-05-16 00:00:00.000</t>
  </si>
  <si>
    <t>2012-10-08 00:00:00.000</t>
  </si>
  <si>
    <t>2010-07-19 00:00:00.000</t>
  </si>
  <si>
    <t>2014-07-04 00:00:00.000</t>
  </si>
  <si>
    <t>2013-03-09 00:00:00.000</t>
  </si>
  <si>
    <t>2015-06-03 00:00:00.000</t>
  </si>
  <si>
    <t>2012-03-19 00:00:00.000</t>
  </si>
  <si>
    <t>2012-01-17 00:00:00.000</t>
  </si>
  <si>
    <t>2013-12-20 00:00:00.000</t>
  </si>
  <si>
    <t>2013-10-14 00:00:00.000</t>
  </si>
  <si>
    <t>2008-02-16 00:00:00.000</t>
  </si>
  <si>
    <t>2008-09-30 00:00:00.000</t>
  </si>
  <si>
    <t>2008-06-01 00:00:00.000</t>
  </si>
  <si>
    <t>2008-05-15 00:00:00.000</t>
  </si>
  <si>
    <t>2008-06-03 00:00:00.000</t>
  </si>
  <si>
    <t>2008-10-23 00:00:00.000</t>
  </si>
  <si>
    <t>2008-05-10 00:00:00.000</t>
  </si>
  <si>
    <t>2008-10-30 00:00:00.000</t>
  </si>
  <si>
    <t>2008-04-10 00:00:00.000</t>
  </si>
  <si>
    <t>2015-11-01 00:00:00.000</t>
  </si>
  <si>
    <t>2015-12-30 00:00:00.000</t>
  </si>
  <si>
    <t>2008-05-23 00:00:00.000</t>
  </si>
  <si>
    <t>2008-07-10 00:00:00.000</t>
  </si>
  <si>
    <t>2008-02-19 00:00:00.000</t>
  </si>
  <si>
    <t>2006-04-30 00:00:00.000</t>
  </si>
  <si>
    <t>2008-05-05 00:00:00.000</t>
  </si>
  <si>
    <t>2009-01-30 00:00:00.000</t>
  </si>
  <si>
    <t>2009-01-07 00:00:00.000</t>
  </si>
  <si>
    <t>2009-06-26 00:00:00.000</t>
  </si>
  <si>
    <t>2007-11-08 00:00:00.000</t>
  </si>
  <si>
    <t>2008-05-18 00:00:00.000</t>
  </si>
  <si>
    <t>2008-06-18 00:00:00.000</t>
  </si>
  <si>
    <t>2010-04-15 00:00:00.000</t>
  </si>
  <si>
    <t>2008-05-03 00:00:00.000</t>
  </si>
  <si>
    <t>2008-09-24 00:00:00.000</t>
  </si>
  <si>
    <t>2008-05-21 00:00:00.000</t>
  </si>
  <si>
    <t>2008-07-09 00:00:00.000</t>
  </si>
  <si>
    <t>2008-06-04 00:00:00.000</t>
  </si>
  <si>
    <t>2008-09-05 00:00:00.000</t>
  </si>
  <si>
    <t>2007-12-16 00:00:00.000</t>
  </si>
  <si>
    <t>2008-10-03 00:00:00.000</t>
  </si>
  <si>
    <t>2009-01-14 00:00:00.000</t>
  </si>
  <si>
    <t>2007-12-17 00:00:00.000</t>
  </si>
  <si>
    <t>2008-04-05 00:00:00.000</t>
  </si>
  <si>
    <t>2008-01-11 00:00:00.000</t>
  </si>
  <si>
    <t>2014-06-12 00:00:00.000</t>
  </si>
  <si>
    <t>2014-04-14 00:00:00.000</t>
  </si>
  <si>
    <t>2013-07-25 00:00:00.000</t>
  </si>
  <si>
    <t>2015-12-23 00:00:00.000</t>
  </si>
  <si>
    <t>2013-08-06 00:00:00.000</t>
  </si>
  <si>
    <t>2014-02-28 00:00:00.000</t>
  </si>
  <si>
    <t>2013-04-29 00:00:00.000</t>
  </si>
  <si>
    <t>2013-07-26 00:00:00.000</t>
  </si>
  <si>
    <t>2013-04-17 00:00:00.000</t>
  </si>
  <si>
    <t>2012-11-28 00:00:00.000</t>
  </si>
  <si>
    <t>2013-08-19 00:00:00.000</t>
  </si>
  <si>
    <t>2013-10-21 00:00:00.000</t>
  </si>
  <si>
    <t>2015-08-14 00:00:00.000</t>
  </si>
  <si>
    <t>2008-01-10 00:00:00.000</t>
  </si>
  <si>
    <t>2004-08-27 00:00:00.000</t>
  </si>
  <si>
    <t>2008-01-28 00:00:00.000</t>
  </si>
  <si>
    <t>2008-05-20 00:00:00.000</t>
  </si>
  <si>
    <t>2012-07-31 00:00:00.000</t>
  </si>
  <si>
    <t>2012-05-31 00:00:00.000</t>
  </si>
  <si>
    <t>2011-03-18 00:00:00.000</t>
  </si>
  <si>
    <t>2012-05-02 00:00:00.000</t>
  </si>
  <si>
    <t>2012-06-10 00:00:00.000</t>
  </si>
  <si>
    <t>2007-07-17 00:00:00.000</t>
  </si>
  <si>
    <t>2016-09-29 00:00:00.000</t>
  </si>
  <si>
    <t>2011-05-31 00:00:00.000</t>
  </si>
  <si>
    <t>2012-02-23 00:00:00.000</t>
  </si>
  <si>
    <t>2011-07-19 00:00:00.000</t>
  </si>
  <si>
    <t>2011-11-12 00:00:00.000</t>
  </si>
  <si>
    <t>2015-11-03 00:00:00.000</t>
  </si>
  <si>
    <t>2011-03-28 00:00:00.000</t>
  </si>
  <si>
    <t>2011-09-24 00:00:00.000</t>
  </si>
  <si>
    <t>2014-12-04 00:00:00.000</t>
  </si>
  <si>
    <t>2015-11-15 00:00:00.000</t>
  </si>
  <si>
    <t>2012-01-31 00:00:00.000</t>
  </si>
  <si>
    <t>2012-09-14 00:00:00.000</t>
  </si>
  <si>
    <t>2013-01-18 00:00:00.000</t>
  </si>
  <si>
    <t>2012-01-12 00:00:00.000</t>
  </si>
  <si>
    <t>2012-05-29 00:00:00.000</t>
  </si>
  <si>
    <t>2013-01-11 00:00:00.000</t>
  </si>
  <si>
    <t>2012-04-25 00:00:00.000</t>
  </si>
  <si>
    <t>2012-10-11 00:00:00.000</t>
  </si>
  <si>
    <t>2012-07-09 00:00:00.000</t>
  </si>
  <si>
    <t>2012-07-12 00:00:00.000</t>
  </si>
  <si>
    <t>2013-02-14 00:00:00.000</t>
  </si>
  <si>
    <t>2013-10-18 00:00:00.000</t>
  </si>
  <si>
    <t>2013-11-29 00:00:00.000</t>
  </si>
  <si>
    <t>2014-01-20 00:00:00.000</t>
  </si>
  <si>
    <t>2014-12-28 00:00:00.000</t>
  </si>
  <si>
    <t>2014-01-24 00:00:00.000</t>
  </si>
  <si>
    <t>2014-03-31 00:00:00.000</t>
  </si>
  <si>
    <t>2013-08-27 00:00:00.000</t>
  </si>
  <si>
    <t>2013-05-29 00:00:00.000</t>
  </si>
  <si>
    <t>2013-08-02 00:00:00.000</t>
  </si>
  <si>
    <t>2013-12-28 00:00:00.000</t>
  </si>
  <si>
    <t>2014-11-04 00:00:00.000</t>
  </si>
  <si>
    <t>2015-12-22 00:00:00.000</t>
  </si>
  <si>
    <t>2015-06-29 00:00:00.000</t>
  </si>
  <si>
    <t>2015-09-08 00:00:00.000</t>
  </si>
  <si>
    <t>2014-12-19 00:00:00.000</t>
  </si>
  <si>
    <t>2015-12-21 00:00:00.000</t>
  </si>
  <si>
    <t>2015-07-21 00:00:00.000</t>
  </si>
  <si>
    <t>2014-11-20 00:00:00.000</t>
  </si>
  <si>
    <t>2015-05-19 00:00:00.000</t>
  </si>
  <si>
    <t>2011-11-15 00:00:00.000</t>
  </si>
  <si>
    <t>2012-08-31 00:00:00.000</t>
  </si>
  <si>
    <t>2011-10-26 00:00:00.000</t>
  </si>
  <si>
    <t>2012-07-25 00:00:00.000</t>
  </si>
  <si>
    <t>2013-04-23 00:00:00.000</t>
  </si>
  <si>
    <t>2013-02-06 00:00:00.000</t>
  </si>
  <si>
    <t>2012-04-18 00:00:00.000</t>
  </si>
  <si>
    <t>2011-09-03 00:00:00.000</t>
  </si>
  <si>
    <t>2014-02-18 00:00:00.000</t>
  </si>
  <si>
    <t>2014-02-12 00:00:00.000</t>
  </si>
  <si>
    <t>2012-03-03 00:00:00.000</t>
  </si>
  <si>
    <t>2014-09-16 00:00:00.000</t>
  </si>
  <si>
    <t>2014-08-04 00:00:00.000</t>
  </si>
  <si>
    <t>2014-11-27 00:00:00.000</t>
  </si>
  <si>
    <t>2014-09-30 00:00:00.000</t>
  </si>
  <si>
    <t>2014-10-21 00:00:00.000</t>
  </si>
  <si>
    <t>2015-09-17 00:00:00.000</t>
  </si>
  <si>
    <t>2015-07-14 00:00:00.000</t>
  </si>
  <si>
    <t>2015-12-14 00:00:00.000</t>
  </si>
  <si>
    <t>2015-04-08 00:00:00.000</t>
  </si>
  <si>
    <t>2015-07-06 00:00:00.000</t>
  </si>
  <si>
    <t>2015-06-24 00:00:00.000</t>
  </si>
  <si>
    <t>2015-09-04 00:00:00.000</t>
  </si>
  <si>
    <t>2015-10-05 00:00:00.000</t>
  </si>
  <si>
    <t>2015-11-04 00:00:00.000</t>
  </si>
  <si>
    <t>2014-11-24 00:00:00.000</t>
  </si>
  <si>
    <t>2014-05-12 00:00:00.000</t>
  </si>
  <si>
    <t>2012-10-01 00:00:00.000</t>
  </si>
  <si>
    <t>2013-07-02 00:00:00.000</t>
  </si>
  <si>
    <t>2014-03-15 00:00:00.000</t>
  </si>
  <si>
    <t>2013-12-19 00:00:00.000</t>
  </si>
  <si>
    <t>2013-08-31 00:00:00.000</t>
  </si>
  <si>
    <t>2013-07-13 00:00:00.000</t>
  </si>
  <si>
    <t>2013-12-30 00:00:00.000</t>
  </si>
  <si>
    <t>2013-10-23 00:00:00.000</t>
  </si>
  <si>
    <t>2012-12-01 00:00:00.000</t>
  </si>
  <si>
    <t>2013-07-01 00:00:00.000</t>
  </si>
  <si>
    <t>2015-05-22 00:00:00.000</t>
  </si>
  <si>
    <t>2015-09-07 00:00:00.000</t>
  </si>
  <si>
    <t>2015-05-21 00:00:00.000</t>
  </si>
  <si>
    <t>2015-06-19 00:00:00.000</t>
  </si>
  <si>
    <t>2015-09-29 00:00:00.000</t>
  </si>
  <si>
    <t>2015-05-26 00:00:00.000</t>
  </si>
  <si>
    <t>2015-06-12 00:00:00.000</t>
  </si>
  <si>
    <t>2015-04-24 00:00:00.000</t>
  </si>
  <si>
    <t>2015-10-20 00:00:00.000</t>
  </si>
  <si>
    <t>2015-06-25 00:00:00.000</t>
  </si>
  <si>
    <t>2015-08-18 00:00:00.000</t>
  </si>
  <si>
    <t>2015-09-20 00:00:00.000</t>
  </si>
  <si>
    <t>2015-07-05 00:00:00.000</t>
  </si>
  <si>
    <t>2015-06-10 00:00:00.000</t>
  </si>
  <si>
    <t>2015-08-28 00:00:00.000</t>
  </si>
  <si>
    <t>2015-08-31 00:00:00.000</t>
  </si>
  <si>
    <t>2015-08-07 00:00:00.000</t>
  </si>
  <si>
    <t>2015-07-20 00:00:00.000</t>
  </si>
  <si>
    <t>2015-07-23 00:00:00.000</t>
  </si>
  <si>
    <t>2015-07-16 00:00:00.000</t>
  </si>
  <si>
    <t>2015-06-20 00:00:00.000</t>
  </si>
  <si>
    <t>2015-05-28 00:00:00.000</t>
  </si>
  <si>
    <t>2015-10-09 00:00:00.000</t>
  </si>
  <si>
    <t>2015-10-13 00:00:00.000</t>
  </si>
  <si>
    <t>2015-10-11 00:00:00.000</t>
  </si>
  <si>
    <t>2015-03-27 00:00:00.000</t>
  </si>
  <si>
    <t>2015-06-22 00:00:00.000</t>
  </si>
  <si>
    <t>2015-08-24 00:00:00.000</t>
  </si>
  <si>
    <t>2015-12-28 00:00:00.000</t>
  </si>
  <si>
    <t>2015-11-25 00:00:00.000</t>
  </si>
  <si>
    <t>2012-04-24 00:00:00.000</t>
  </si>
  <si>
    <t>2016-04-22 00:00:00.000</t>
  </si>
  <si>
    <t>2015-10-27 00:00:00.000</t>
  </si>
  <si>
    <t>2013-11-01 00:00:00.000</t>
  </si>
  <si>
    <t>2014-01-02 00:00:00.000</t>
  </si>
  <si>
    <t>2015-12-03 00:00:00.000</t>
  </si>
  <si>
    <t>2015-12-16 00:00:00.000</t>
  </si>
  <si>
    <t>2016-05-31 00:00:00.000</t>
  </si>
  <si>
    <t>2015-05-31 00:00:00.000</t>
  </si>
  <si>
    <t>2015-11-17 00:00:00.000</t>
  </si>
  <si>
    <t>2015-12-15 00:00:00.000</t>
  </si>
  <si>
    <t>2015-12-09 00:00:00.000</t>
  </si>
  <si>
    <t>2015-11-27 00:00:00.000</t>
  </si>
  <si>
    <t>2015-11-13 00:00:00.000</t>
  </si>
  <si>
    <t>2016-05-13 00:00:00.000</t>
  </si>
  <si>
    <t>2015-10-22 00:00:00.000</t>
  </si>
  <si>
    <t>2016-11-14 00:00:00.000</t>
  </si>
  <si>
    <t>2016-11-11 00:00:00.000</t>
  </si>
  <si>
    <t>2014-08-22 00:00:00.000</t>
  </si>
  <si>
    <t>2013-07-27 00:00:00.000</t>
  </si>
  <si>
    <t>2014-10-12 00:00:00.000</t>
  </si>
  <si>
    <t>2012-11-10 00:00:00.000</t>
  </si>
  <si>
    <t>2015-07-07 00:00:00.000</t>
  </si>
  <si>
    <t>2014-07-10 00:00:00.000</t>
  </si>
  <si>
    <t>2015-09-15 00:00:00.000</t>
  </si>
  <si>
    <t>2015-07-09 00:00:00.000</t>
  </si>
  <si>
    <t>2015-09-28 00:00:00.000</t>
  </si>
  <si>
    <t>2014-09-29 00:00:00.000</t>
  </si>
  <si>
    <t>2013-07-16 00:00:00.000</t>
  </si>
  <si>
    <t>2014-08-02 00:00:00.000</t>
  </si>
  <si>
    <t>2008-09-15 00:00:00.000</t>
  </si>
  <si>
    <t>2010-01-01 00:00:00.000</t>
  </si>
  <si>
    <t>2015-05-30 00:00:00.000</t>
  </si>
  <si>
    <t>2016-06-14 00:00:00.000</t>
  </si>
  <si>
    <t>2013-01-28 00:00:00.000</t>
  </si>
  <si>
    <t>Priorità</t>
  </si>
  <si>
    <t>Codice locale progetto</t>
  </si>
  <si>
    <t>Nome del Beneficiario/ Destinatario</t>
  </si>
  <si>
    <t xml:space="preserve">Contributo UE (€) </t>
  </si>
  <si>
    <t>Progetti "non funzionanti" *</t>
  </si>
  <si>
    <t>Completati</t>
  </si>
  <si>
    <t>Non completati</t>
  </si>
  <si>
    <t>Costo Totale (Importo ammesso )</t>
  </si>
  <si>
    <t>REALIZZAZIONE DI SISTEMI PER L'AUTOMAZIONE DELLE OPERAZIONI DI MANUTENZIONE, GESTIONE EMERGENZE E M[...]</t>
  </si>
  <si>
    <t>Spesa totale certificata pagata (€)</t>
  </si>
  <si>
    <t>Spesa certificata pagata (€) (contributo pubblico)</t>
  </si>
  <si>
    <t xml:space="preserve">Obiettivo Operativo </t>
  </si>
  <si>
    <t>X</t>
  </si>
  <si>
    <t xml:space="preserve">Costo ammesso del progetto </t>
  </si>
  <si>
    <t xml:space="preserve">% avanzamento spesa ceriticata su costo totale ammesso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</si>
</sst>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-[$€-410]\ * #,##0.00_-;\-[$€-410]\ * #,##0.00_-;_-[$€-410]\ * &quot;-&quot;??_-;_-@_-"/>
  </numFmts>
  <fonts count="6" x14ac:knownFonts="1">
    <font>
      <sz val="10"/>
      <name val="Arial"/>
      <charset val="1"/>
    </font>
    <font>
      <sz val="10"/>
      <name val="Arial"/>
      <family val="2"/>
    </font>
    <font>
      <sz val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>
      <alignment wrapText="1"/>
    </xf>
    <xf numFmtId="164" fontId="1" fillId="0" borderId="0" applyFont="0" applyFill="0" applyBorder="0" applyAlignment="0" applyProtection="0">
      <alignment wrapText="1"/>
    </xf>
    <xf numFmtId="164" fontId="3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8">
    <xf numFmtId="0" fontId="0" fillId="0" borderId="0" xfId="0">
      <alignment wrapText="1"/>
    </xf>
    <xf numFmtId="0" fontId="2" fillId="0" borderId="1" xfId="0" applyFont="1" applyBorder="1">
      <alignment wrapText="1"/>
    </xf>
    <xf numFmtId="0" fontId="2" fillId="0" borderId="1" xfId="0" applyNumberFormat="1" applyFont="1" applyBorder="1">
      <alignment wrapText="1"/>
    </xf>
    <xf numFmtId="0" fontId="2" fillId="0" borderId="1" xfId="0" applyFont="1" applyBorder="1" applyAlignment="1"/>
    <xf numFmtId="3" fontId="2" fillId="0" borderId="1" xfId="0" applyNumberFormat="1" applyFont="1" applyBorder="1">
      <alignment wrapText="1"/>
    </xf>
    <xf numFmtId="1" fontId="2" fillId="0" borderId="1" xfId="0" applyNumberFormat="1" applyFont="1" applyBorder="1">
      <alignment wrapText="1"/>
    </xf>
    <xf numFmtId="165" fontId="2" fillId="0" borderId="1" xfId="3" applyNumberFormat="1" applyFont="1" applyFill="1" applyBorder="1" applyAlignment="1">
      <alignment wrapText="1"/>
    </xf>
    <xf numFmtId="165" fontId="2" fillId="0" borderId="1" xfId="4" applyNumberFormat="1" applyFont="1" applyFill="1" applyBorder="1" applyAlignment="1">
      <alignment wrapText="1"/>
    </xf>
    <xf numFmtId="165" fontId="2" fillId="0" borderId="1" xfId="4" applyNumberFormat="1" applyFont="1" applyBorder="1" applyAlignment="1">
      <alignment wrapText="1"/>
    </xf>
    <xf numFmtId="0" fontId="2" fillId="0" borderId="1" xfId="0" applyNumberFormat="1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165" fontId="2" fillId="0" borderId="1" xfId="0" applyNumberFormat="1" applyFont="1" applyFill="1" applyBorder="1" applyAlignment="1">
      <alignment horizontal="left" vertical="top"/>
    </xf>
    <xf numFmtId="4" fontId="2" fillId="0" borderId="1" xfId="0" applyNumberFormat="1" applyFont="1" applyFill="1" applyBorder="1" applyAlignment="1">
      <alignment horizontal="left" vertical="top"/>
    </xf>
    <xf numFmtId="165" fontId="2" fillId="0" borderId="1" xfId="4" applyNumberFormat="1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65" fontId="2" fillId="2" borderId="1" xfId="4" applyNumberFormat="1" applyFont="1" applyFill="1" applyBorder="1" applyAlignment="1">
      <alignment horizontal="left" vertical="top"/>
    </xf>
    <xf numFmtId="165" fontId="2" fillId="2" borderId="1" xfId="4" applyNumberFormat="1" applyFont="1" applyFill="1" applyBorder="1" applyAlignment="1">
      <alignment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65" fontId="2" fillId="0" borderId="1" xfId="1" applyNumberFormat="1" applyFont="1" applyFill="1" applyBorder="1">
      <alignment wrapText="1"/>
    </xf>
    <xf numFmtId="0" fontId="5" fillId="3" borderId="6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</cellXfs>
  <cellStyles count="5">
    <cellStyle name="Migliaia" xfId="3" builtinId="3"/>
    <cellStyle name="Normale" xfId="0" builtinId="0"/>
    <cellStyle name="Percentuale" xfId="4" builtinId="5"/>
    <cellStyle name="Valuta" xfId="1" builtinId="4"/>
    <cellStyle name="Valut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AA2439"/>
  <sheetViews>
    <sheetView showGridLines="0" tabSelected="1" workbookViewId="0">
      <selection activeCell="Q14" sqref="Q14"/>
    </sheetView>
  </sheetViews>
  <sheetFormatPr defaultRowHeight="15" customHeight="1" x14ac:dyDescent="0.2"/>
  <cols>
    <col min="1" max="1" width="9.140625" style="1"/>
    <col min="2" max="2" width="9.85546875" style="1" customWidth="1"/>
    <col min="3" max="3" width="11.7109375" style="1" bestFit="1" customWidth="1"/>
    <col min="4" max="4" width="13.42578125" style="1" bestFit="1" customWidth="1"/>
    <col min="5" max="5" width="54" style="3" customWidth="1"/>
    <col min="6" max="6" width="29.85546875" style="3" customWidth="1"/>
    <col min="7" max="7" width="17" style="1" bestFit="1" customWidth="1"/>
    <col min="8" max="8" width="11.28515625" style="1" bestFit="1" customWidth="1"/>
    <col min="9" max="9" width="10.28515625" style="1" bestFit="1" customWidth="1"/>
    <col min="10" max="10" width="16" style="25" hidden="1" customWidth="1"/>
    <col min="11" max="11" width="18.7109375" style="25" customWidth="1"/>
    <col min="12" max="12" width="17.7109375" style="6" hidden="1" customWidth="1"/>
    <col min="13" max="13" width="14.85546875" style="25" hidden="1" customWidth="1"/>
    <col min="14" max="14" width="16.42578125" style="1" customWidth="1"/>
    <col min="15" max="15" width="16.140625" style="8" hidden="1" customWidth="1"/>
    <col min="16" max="16" width="16.5703125" style="7" customWidth="1"/>
    <col min="17" max="17" width="15.85546875" style="7" bestFit="1" customWidth="1"/>
    <col min="18" max="18" width="15.7109375" style="22" hidden="1" customWidth="1"/>
    <col min="19" max="20" width="14" style="22" hidden="1" customWidth="1"/>
    <col min="21" max="21" width="13" style="5" customWidth="1"/>
    <col min="22" max="23" width="13.140625" style="1" customWidth="1"/>
    <col min="24" max="24" width="15.5703125" style="1" customWidth="1"/>
    <col min="25" max="25" width="15.28515625" style="1" customWidth="1"/>
    <col min="26" max="16384" width="9.140625" style="1"/>
  </cols>
  <sheetData>
    <row r="1" spans="1:27" ht="46.5" customHeight="1" x14ac:dyDescent="0.2">
      <c r="A1" s="15" t="s">
        <v>5651</v>
      </c>
      <c r="B1" s="15" t="s">
        <v>6798</v>
      </c>
      <c r="C1" s="15" t="s">
        <v>6809</v>
      </c>
      <c r="D1" s="15" t="s">
        <v>6799</v>
      </c>
      <c r="E1" s="15" t="s">
        <v>5650</v>
      </c>
      <c r="F1" s="15" t="s">
        <v>6800</v>
      </c>
      <c r="G1" s="15" t="s">
        <v>5652</v>
      </c>
      <c r="H1" s="15" t="s">
        <v>5660</v>
      </c>
      <c r="I1" s="15" t="s">
        <v>5661</v>
      </c>
      <c r="J1" s="26" t="s">
        <v>6805</v>
      </c>
      <c r="K1" s="15" t="s">
        <v>6811</v>
      </c>
      <c r="L1" s="23" t="s">
        <v>5663</v>
      </c>
      <c r="M1" s="23" t="s">
        <v>5653</v>
      </c>
      <c r="N1" s="15" t="s">
        <v>5654</v>
      </c>
      <c r="O1" s="15" t="s">
        <v>6807</v>
      </c>
      <c r="P1" s="15" t="s">
        <v>6808</v>
      </c>
      <c r="Q1" s="15" t="s">
        <v>6801</v>
      </c>
      <c r="R1" s="19"/>
      <c r="S1" s="19"/>
      <c r="T1" s="19"/>
      <c r="U1" s="15" t="s">
        <v>6812</v>
      </c>
      <c r="V1" s="17" t="s">
        <v>6802</v>
      </c>
      <c r="W1" s="18"/>
      <c r="X1" s="15" t="s">
        <v>5658</v>
      </c>
      <c r="Y1" s="15" t="s">
        <v>5659</v>
      </c>
      <c r="Z1" s="8"/>
      <c r="AA1" s="5"/>
    </row>
    <row r="2" spans="1:27" ht="46.5" customHeight="1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24"/>
      <c r="M2" s="24"/>
      <c r="N2" s="16"/>
      <c r="O2" s="16"/>
      <c r="P2" s="16"/>
      <c r="Q2" s="16"/>
      <c r="R2" s="20" t="s">
        <v>5655</v>
      </c>
      <c r="S2" s="20" t="s">
        <v>5656</v>
      </c>
      <c r="T2" s="20" t="s">
        <v>5657</v>
      </c>
      <c r="U2" s="16"/>
      <c r="V2" s="14" t="s">
        <v>6803</v>
      </c>
      <c r="W2" s="14" t="s">
        <v>6804</v>
      </c>
      <c r="X2" s="16"/>
      <c r="Y2" s="16"/>
      <c r="Z2" s="8"/>
      <c r="AA2" s="5"/>
    </row>
    <row r="3" spans="1:27" ht="15" customHeight="1" x14ac:dyDescent="0.2">
      <c r="A3" s="9">
        <v>1</v>
      </c>
      <c r="B3" s="10">
        <v>1</v>
      </c>
      <c r="C3" s="10">
        <v>111</v>
      </c>
      <c r="D3" s="10">
        <v>2911</v>
      </c>
      <c r="E3" s="10" t="s">
        <v>1</v>
      </c>
      <c r="F3" s="10" t="s">
        <v>2</v>
      </c>
      <c r="G3" s="10" t="s">
        <v>0</v>
      </c>
      <c r="H3" s="10" t="s">
        <v>5707</v>
      </c>
      <c r="I3" s="10" t="s">
        <v>6274</v>
      </c>
      <c r="J3" s="11">
        <v>1255800</v>
      </c>
      <c r="K3" s="11">
        <v>345060</v>
      </c>
      <c r="L3" s="11">
        <f t="shared" ref="L3:L66" si="0">IFERROR(K3*N3/100,0)</f>
        <v>134900.88</v>
      </c>
      <c r="M3" s="11">
        <f t="shared" ref="M3:M66" si="1">J3-K3</f>
        <v>910740</v>
      </c>
      <c r="N3" s="12">
        <f t="shared" ref="N3:N34" si="2">IF(Q3&gt;0,IF(P3&gt;0,(Q3/P3)*100,""),"")</f>
        <v>39.094905233872375</v>
      </c>
      <c r="O3" s="13">
        <v>1255800</v>
      </c>
      <c r="P3" s="13">
        <v>345060</v>
      </c>
      <c r="Q3" s="13">
        <v>134900.88</v>
      </c>
      <c r="R3" s="21">
        <v>163051</v>
      </c>
      <c r="S3" s="21">
        <v>47108.12</v>
      </c>
      <c r="T3" s="21">
        <v>910740</v>
      </c>
      <c r="U3" s="12">
        <f t="shared" ref="U3:U34" si="3">IF(P3&gt;0,IF(K3&gt;0,(P3/K3)*100,""),"")</f>
        <v>100</v>
      </c>
      <c r="V3" s="12"/>
      <c r="W3" s="12"/>
      <c r="X3" s="12"/>
      <c r="Y3" s="12"/>
    </row>
    <row r="4" spans="1:27" ht="15" customHeight="1" x14ac:dyDescent="0.2">
      <c r="A4" s="9">
        <v>2</v>
      </c>
      <c r="B4" s="10">
        <v>1</v>
      </c>
      <c r="C4" s="10">
        <v>111</v>
      </c>
      <c r="D4" s="10">
        <v>2912</v>
      </c>
      <c r="E4" s="10" t="s">
        <v>4</v>
      </c>
      <c r="F4" s="10" t="s">
        <v>5</v>
      </c>
      <c r="G4" s="10" t="s">
        <v>3</v>
      </c>
      <c r="H4" s="10" t="s">
        <v>5707</v>
      </c>
      <c r="I4" s="10" t="s">
        <v>6275</v>
      </c>
      <c r="J4" s="11">
        <v>1041477.95</v>
      </c>
      <c r="K4" s="11">
        <v>295298.8</v>
      </c>
      <c r="L4" s="11">
        <f t="shared" si="0"/>
        <v>115446.77999999998</v>
      </c>
      <c r="M4" s="11">
        <f t="shared" si="1"/>
        <v>746179.14999999991</v>
      </c>
      <c r="N4" s="12">
        <f t="shared" si="2"/>
        <v>39.094903196355688</v>
      </c>
      <c r="O4" s="13">
        <v>1041477.95</v>
      </c>
      <c r="P4" s="13">
        <v>295298.8</v>
      </c>
      <c r="Q4" s="13">
        <v>115446.78</v>
      </c>
      <c r="R4" s="21">
        <v>139537.35999999999</v>
      </c>
      <c r="S4" s="21">
        <v>40314.660000000003</v>
      </c>
      <c r="T4" s="21">
        <v>746179.15</v>
      </c>
      <c r="U4" s="12">
        <f t="shared" si="3"/>
        <v>100</v>
      </c>
      <c r="V4" s="12"/>
      <c r="W4" s="12"/>
      <c r="X4" s="12"/>
      <c r="Y4" s="12"/>
    </row>
    <row r="5" spans="1:27" ht="15" customHeight="1" x14ac:dyDescent="0.2">
      <c r="A5" s="9">
        <v>3</v>
      </c>
      <c r="B5" s="10">
        <v>1</v>
      </c>
      <c r="C5" s="10">
        <v>111</v>
      </c>
      <c r="D5" s="10">
        <v>2914</v>
      </c>
      <c r="E5" s="10" t="s">
        <v>6806</v>
      </c>
      <c r="F5" s="10" t="s">
        <v>7</v>
      </c>
      <c r="G5" s="10" t="s">
        <v>6</v>
      </c>
      <c r="H5" s="10" t="s">
        <v>5707</v>
      </c>
      <c r="I5" s="10" t="s">
        <v>6099</v>
      </c>
      <c r="J5" s="11">
        <v>706464.29</v>
      </c>
      <c r="K5" s="11">
        <v>331325.46000000002</v>
      </c>
      <c r="L5" s="11">
        <f t="shared" si="0"/>
        <v>129531.36999999998</v>
      </c>
      <c r="M5" s="11">
        <f t="shared" si="1"/>
        <v>375138.83</v>
      </c>
      <c r="N5" s="12">
        <f t="shared" si="2"/>
        <v>39.094903844696987</v>
      </c>
      <c r="O5" s="13">
        <v>706464.29</v>
      </c>
      <c r="P5" s="13">
        <v>331325.46000000002</v>
      </c>
      <c r="Q5" s="13">
        <v>129531.37</v>
      </c>
      <c r="R5" s="21">
        <v>156561.01</v>
      </c>
      <c r="S5" s="21">
        <v>45233.08</v>
      </c>
      <c r="T5" s="21">
        <v>375138.83</v>
      </c>
      <c r="U5" s="12">
        <f t="shared" si="3"/>
        <v>100</v>
      </c>
      <c r="V5" s="12"/>
      <c r="W5" s="12"/>
      <c r="X5" s="12"/>
      <c r="Y5" s="12"/>
    </row>
    <row r="6" spans="1:27" ht="15" customHeight="1" x14ac:dyDescent="0.2">
      <c r="A6" s="9">
        <v>4</v>
      </c>
      <c r="B6" s="10">
        <v>1</v>
      </c>
      <c r="C6" s="10">
        <v>111</v>
      </c>
      <c r="D6" s="10">
        <v>2915</v>
      </c>
      <c r="E6" s="10" t="s">
        <v>9</v>
      </c>
      <c r="F6" s="10" t="s">
        <v>10</v>
      </c>
      <c r="G6" s="10" t="s">
        <v>8</v>
      </c>
      <c r="H6" s="10" t="s">
        <v>5707</v>
      </c>
      <c r="I6" s="10" t="s">
        <v>6276</v>
      </c>
      <c r="J6" s="11">
        <v>584000</v>
      </c>
      <c r="K6" s="11">
        <v>234317.15</v>
      </c>
      <c r="L6" s="11">
        <f t="shared" si="0"/>
        <v>91606.070000000022</v>
      </c>
      <c r="M6" s="11">
        <f t="shared" si="1"/>
        <v>349682.85</v>
      </c>
      <c r="N6" s="12">
        <f t="shared" si="2"/>
        <v>39.094906198714014</v>
      </c>
      <c r="O6" s="13">
        <v>584000</v>
      </c>
      <c r="P6" s="13">
        <v>234317.15</v>
      </c>
      <c r="Q6" s="13">
        <v>91606.07</v>
      </c>
      <c r="R6" s="21">
        <v>110721.73</v>
      </c>
      <c r="S6" s="21">
        <v>31989.35</v>
      </c>
      <c r="T6" s="21">
        <v>349682.85</v>
      </c>
      <c r="U6" s="12">
        <f t="shared" si="3"/>
        <v>100</v>
      </c>
      <c r="V6" s="12"/>
      <c r="W6" s="12"/>
      <c r="X6" s="12"/>
      <c r="Y6" s="12"/>
    </row>
    <row r="7" spans="1:27" ht="15" customHeight="1" x14ac:dyDescent="0.2">
      <c r="A7" s="9">
        <v>5</v>
      </c>
      <c r="B7" s="10">
        <v>1</v>
      </c>
      <c r="C7" s="10">
        <v>111</v>
      </c>
      <c r="D7" s="10">
        <v>2917</v>
      </c>
      <c r="E7" s="10" t="s">
        <v>12</v>
      </c>
      <c r="F7" s="10" t="s">
        <v>13</v>
      </c>
      <c r="G7" s="10" t="s">
        <v>11</v>
      </c>
      <c r="H7" s="10" t="s">
        <v>5707</v>
      </c>
      <c r="I7" s="10" t="s">
        <v>6183</v>
      </c>
      <c r="J7" s="11">
        <v>346071.22</v>
      </c>
      <c r="K7" s="11">
        <v>166371.17000000001</v>
      </c>
      <c r="L7" s="11">
        <f t="shared" si="0"/>
        <v>65042.650000000009</v>
      </c>
      <c r="M7" s="11">
        <f t="shared" si="1"/>
        <v>179700.04999999996</v>
      </c>
      <c r="N7" s="12">
        <f t="shared" si="2"/>
        <v>39.094904483751606</v>
      </c>
      <c r="O7" s="13">
        <v>346071.22</v>
      </c>
      <c r="P7" s="13">
        <v>166371.17000000001</v>
      </c>
      <c r="Q7" s="13">
        <v>65042.65</v>
      </c>
      <c r="R7" s="21">
        <v>78615.27</v>
      </c>
      <c r="S7" s="21">
        <v>22713.25</v>
      </c>
      <c r="T7" s="21">
        <v>179700.05</v>
      </c>
      <c r="U7" s="12">
        <f t="shared" si="3"/>
        <v>100</v>
      </c>
      <c r="V7" s="12"/>
      <c r="W7" s="12"/>
      <c r="X7" s="12"/>
      <c r="Y7" s="12"/>
    </row>
    <row r="8" spans="1:27" ht="15" customHeight="1" x14ac:dyDescent="0.2">
      <c r="A8" s="9">
        <v>6</v>
      </c>
      <c r="B8" s="10">
        <v>1</v>
      </c>
      <c r="C8" s="10">
        <v>111</v>
      </c>
      <c r="D8" s="10">
        <v>2918</v>
      </c>
      <c r="E8" s="10" t="s">
        <v>15</v>
      </c>
      <c r="F8" s="10" t="s">
        <v>16</v>
      </c>
      <c r="G8" s="10" t="s">
        <v>14</v>
      </c>
      <c r="H8" s="10" t="s">
        <v>5707</v>
      </c>
      <c r="I8" s="10" t="s">
        <v>6156</v>
      </c>
      <c r="J8" s="11">
        <v>406893.54</v>
      </c>
      <c r="K8" s="11">
        <v>77080</v>
      </c>
      <c r="L8" s="11">
        <f t="shared" si="0"/>
        <v>30134.35</v>
      </c>
      <c r="M8" s="11">
        <f t="shared" si="1"/>
        <v>329813.53999999998</v>
      </c>
      <c r="N8" s="12">
        <f t="shared" si="2"/>
        <v>39.094901401141669</v>
      </c>
      <c r="O8" s="13">
        <v>406893.54</v>
      </c>
      <c r="P8" s="13">
        <v>77080</v>
      </c>
      <c r="Q8" s="13">
        <v>30134.35</v>
      </c>
      <c r="R8" s="21">
        <v>36422.559999999998</v>
      </c>
      <c r="S8" s="21">
        <v>10523.09</v>
      </c>
      <c r="T8" s="21">
        <v>329813.53999999998</v>
      </c>
      <c r="U8" s="12">
        <f t="shared" si="3"/>
        <v>100</v>
      </c>
      <c r="V8" s="12"/>
      <c r="W8" s="12"/>
      <c r="X8" s="12"/>
      <c r="Y8" s="12"/>
    </row>
    <row r="9" spans="1:27" ht="15" customHeight="1" x14ac:dyDescent="0.2">
      <c r="A9" s="9">
        <v>7</v>
      </c>
      <c r="B9" s="10">
        <v>1</v>
      </c>
      <c r="C9" s="10">
        <v>111</v>
      </c>
      <c r="D9" s="10">
        <v>2920</v>
      </c>
      <c r="E9" s="10" t="s">
        <v>18</v>
      </c>
      <c r="F9" s="10" t="s">
        <v>19</v>
      </c>
      <c r="G9" s="10" t="s">
        <v>17</v>
      </c>
      <c r="H9" s="10" t="s">
        <v>5708</v>
      </c>
      <c r="I9" s="10" t="s">
        <v>6277</v>
      </c>
      <c r="J9" s="11">
        <v>433890.6</v>
      </c>
      <c r="K9" s="11">
        <v>164318.53</v>
      </c>
      <c r="L9" s="11">
        <f t="shared" si="0"/>
        <v>64240.18</v>
      </c>
      <c r="M9" s="11">
        <f t="shared" si="1"/>
        <v>269572.06999999995</v>
      </c>
      <c r="N9" s="12">
        <f t="shared" si="2"/>
        <v>39.094909137758229</v>
      </c>
      <c r="O9" s="13">
        <v>433890.6</v>
      </c>
      <c r="P9" s="13">
        <v>164318.53</v>
      </c>
      <c r="Q9" s="13">
        <v>64240.18</v>
      </c>
      <c r="R9" s="21">
        <v>77645.34</v>
      </c>
      <c r="S9" s="21">
        <v>22433.01</v>
      </c>
      <c r="T9" s="21">
        <v>269572.07</v>
      </c>
      <c r="U9" s="12">
        <f t="shared" si="3"/>
        <v>100</v>
      </c>
      <c r="V9" s="12"/>
      <c r="W9" s="12"/>
      <c r="X9" s="12"/>
      <c r="Y9" s="12"/>
    </row>
    <row r="10" spans="1:27" ht="15" customHeight="1" x14ac:dyDescent="0.2">
      <c r="A10" s="9">
        <v>8</v>
      </c>
      <c r="B10" s="10">
        <v>1</v>
      </c>
      <c r="C10" s="10">
        <v>111</v>
      </c>
      <c r="D10" s="10">
        <v>2921</v>
      </c>
      <c r="E10" s="10" t="s">
        <v>21</v>
      </c>
      <c r="F10" s="10" t="s">
        <v>22</v>
      </c>
      <c r="G10" s="10" t="s">
        <v>20</v>
      </c>
      <c r="H10" s="10" t="s">
        <v>5707</v>
      </c>
      <c r="I10" s="10" t="s">
        <v>6278</v>
      </c>
      <c r="J10" s="11">
        <v>485575</v>
      </c>
      <c r="K10" s="11">
        <v>88420</v>
      </c>
      <c r="L10" s="11">
        <f t="shared" si="0"/>
        <v>34567.72</v>
      </c>
      <c r="M10" s="11">
        <f t="shared" si="1"/>
        <v>397155</v>
      </c>
      <c r="N10" s="12">
        <f t="shared" si="2"/>
        <v>39.094910653698264</v>
      </c>
      <c r="O10" s="13">
        <v>485575</v>
      </c>
      <c r="P10" s="13">
        <v>88420</v>
      </c>
      <c r="Q10" s="13">
        <v>34567.72</v>
      </c>
      <c r="R10" s="21">
        <v>41781.050000000003</v>
      </c>
      <c r="S10" s="21">
        <v>12071.23</v>
      </c>
      <c r="T10" s="21">
        <v>397155</v>
      </c>
      <c r="U10" s="12">
        <f t="shared" si="3"/>
        <v>100</v>
      </c>
      <c r="V10" s="12"/>
      <c r="W10" s="12"/>
      <c r="X10" s="12"/>
      <c r="Y10" s="12"/>
    </row>
    <row r="11" spans="1:27" ht="15" customHeight="1" x14ac:dyDescent="0.2">
      <c r="A11" s="9">
        <v>9</v>
      </c>
      <c r="B11" s="10">
        <v>1</v>
      </c>
      <c r="C11" s="10">
        <v>111</v>
      </c>
      <c r="D11" s="10">
        <v>2922</v>
      </c>
      <c r="E11" s="10" t="s">
        <v>24</v>
      </c>
      <c r="F11" s="10" t="s">
        <v>25</v>
      </c>
      <c r="G11" s="10" t="s">
        <v>23</v>
      </c>
      <c r="H11" s="10" t="s">
        <v>5707</v>
      </c>
      <c r="I11" s="10" t="s">
        <v>6279</v>
      </c>
      <c r="J11" s="11">
        <v>466008.18</v>
      </c>
      <c r="K11" s="11">
        <v>150741.25</v>
      </c>
      <c r="L11" s="11">
        <f t="shared" si="0"/>
        <v>58932.150000000009</v>
      </c>
      <c r="M11" s="11">
        <f t="shared" si="1"/>
        <v>315266.93</v>
      </c>
      <c r="N11" s="12">
        <f t="shared" si="2"/>
        <v>39.094906006152932</v>
      </c>
      <c r="O11" s="13">
        <v>466008.18</v>
      </c>
      <c r="P11" s="13">
        <v>150741.25</v>
      </c>
      <c r="Q11" s="13">
        <v>58932.15</v>
      </c>
      <c r="R11" s="21">
        <v>71229.67</v>
      </c>
      <c r="S11" s="21">
        <v>20579.43</v>
      </c>
      <c r="T11" s="21">
        <v>315266.93</v>
      </c>
      <c r="U11" s="12">
        <f t="shared" si="3"/>
        <v>100</v>
      </c>
      <c r="V11" s="12"/>
      <c r="W11" s="12"/>
      <c r="X11" s="12"/>
      <c r="Y11" s="12"/>
    </row>
    <row r="12" spans="1:27" ht="15" customHeight="1" x14ac:dyDescent="0.2">
      <c r="A12" s="9">
        <v>10</v>
      </c>
      <c r="B12" s="10">
        <v>1</v>
      </c>
      <c r="C12" s="10">
        <v>111</v>
      </c>
      <c r="D12" s="10">
        <v>2923</v>
      </c>
      <c r="E12" s="10" t="s">
        <v>27</v>
      </c>
      <c r="F12" s="10" t="s">
        <v>28</v>
      </c>
      <c r="G12" s="10" t="s">
        <v>26</v>
      </c>
      <c r="H12" s="10" t="s">
        <v>5707</v>
      </c>
      <c r="I12" s="10" t="s">
        <v>6280</v>
      </c>
      <c r="J12" s="11">
        <v>431800</v>
      </c>
      <c r="K12" s="11">
        <v>113740</v>
      </c>
      <c r="L12" s="11">
        <f t="shared" si="0"/>
        <v>44466.55</v>
      </c>
      <c r="M12" s="11">
        <f t="shared" si="1"/>
        <v>318060</v>
      </c>
      <c r="N12" s="12">
        <f t="shared" si="2"/>
        <v>39.09490944258836</v>
      </c>
      <c r="O12" s="13">
        <v>431800</v>
      </c>
      <c r="P12" s="13">
        <v>113740</v>
      </c>
      <c r="Q12" s="13">
        <v>44466.55</v>
      </c>
      <c r="R12" s="21">
        <v>53745.49</v>
      </c>
      <c r="S12" s="21">
        <v>15527.96</v>
      </c>
      <c r="T12" s="21">
        <v>318060</v>
      </c>
      <c r="U12" s="12">
        <f t="shared" si="3"/>
        <v>100</v>
      </c>
      <c r="V12" s="12"/>
      <c r="W12" s="12"/>
      <c r="X12" s="12"/>
      <c r="Y12" s="12"/>
    </row>
    <row r="13" spans="1:27" ht="15" customHeight="1" x14ac:dyDescent="0.2">
      <c r="A13" s="9">
        <v>11</v>
      </c>
      <c r="B13" s="10">
        <v>1</v>
      </c>
      <c r="C13" s="10">
        <v>111</v>
      </c>
      <c r="D13" s="10">
        <v>2924</v>
      </c>
      <c r="E13" s="10" t="s">
        <v>30</v>
      </c>
      <c r="F13" s="10" t="s">
        <v>31</v>
      </c>
      <c r="G13" s="10" t="s">
        <v>29</v>
      </c>
      <c r="H13" s="10" t="s">
        <v>5707</v>
      </c>
      <c r="I13" s="10" t="s">
        <v>6280</v>
      </c>
      <c r="J13" s="11">
        <v>320492.65999999997</v>
      </c>
      <c r="K13" s="11">
        <v>120936.84</v>
      </c>
      <c r="L13" s="11">
        <f t="shared" si="0"/>
        <v>47280.14</v>
      </c>
      <c r="M13" s="11">
        <f t="shared" si="1"/>
        <v>199555.81999999998</v>
      </c>
      <c r="N13" s="12">
        <f t="shared" si="2"/>
        <v>39.094902760813</v>
      </c>
      <c r="O13" s="13">
        <v>320492.65999999997</v>
      </c>
      <c r="P13" s="13">
        <v>120936.84</v>
      </c>
      <c r="Q13" s="13">
        <v>47280.14</v>
      </c>
      <c r="R13" s="21">
        <v>57146.21</v>
      </c>
      <c r="S13" s="21">
        <v>16510.490000000002</v>
      </c>
      <c r="T13" s="21">
        <v>199555.82</v>
      </c>
      <c r="U13" s="12">
        <f t="shared" si="3"/>
        <v>100</v>
      </c>
      <c r="V13" s="12"/>
      <c r="W13" s="12"/>
      <c r="X13" s="12"/>
      <c r="Y13" s="12"/>
    </row>
    <row r="14" spans="1:27" ht="15" customHeight="1" x14ac:dyDescent="0.2">
      <c r="A14" s="9">
        <v>12</v>
      </c>
      <c r="B14" s="10">
        <v>1</v>
      </c>
      <c r="C14" s="10">
        <v>111</v>
      </c>
      <c r="D14" s="10">
        <v>2925</v>
      </c>
      <c r="E14" s="10" t="s">
        <v>33</v>
      </c>
      <c r="F14" s="10" t="s">
        <v>34</v>
      </c>
      <c r="G14" s="10" t="s">
        <v>32</v>
      </c>
      <c r="H14" s="10" t="s">
        <v>5707</v>
      </c>
      <c r="I14" s="10" t="s">
        <v>6281</v>
      </c>
      <c r="J14" s="11">
        <v>372031.42</v>
      </c>
      <c r="K14" s="11">
        <v>131800</v>
      </c>
      <c r="L14" s="11">
        <f t="shared" si="0"/>
        <v>51527.09</v>
      </c>
      <c r="M14" s="11">
        <f t="shared" si="1"/>
        <v>240231.41999999998</v>
      </c>
      <c r="N14" s="12">
        <f t="shared" si="2"/>
        <v>39.094908952959031</v>
      </c>
      <c r="O14" s="13">
        <v>372031.42</v>
      </c>
      <c r="P14" s="13">
        <v>131800</v>
      </c>
      <c r="Q14" s="13">
        <v>51527.09</v>
      </c>
      <c r="R14" s="21">
        <v>62279.37</v>
      </c>
      <c r="S14" s="21">
        <v>17993.54</v>
      </c>
      <c r="T14" s="21">
        <v>240231.42</v>
      </c>
      <c r="U14" s="12">
        <f t="shared" si="3"/>
        <v>100</v>
      </c>
      <c r="V14" s="12"/>
      <c r="W14" s="12"/>
      <c r="X14" s="12"/>
      <c r="Y14" s="12"/>
    </row>
    <row r="15" spans="1:27" ht="15" customHeight="1" x14ac:dyDescent="0.2">
      <c r="A15" s="9">
        <v>13</v>
      </c>
      <c r="B15" s="10">
        <v>1</v>
      </c>
      <c r="C15" s="10">
        <v>111</v>
      </c>
      <c r="D15" s="10">
        <v>2926</v>
      </c>
      <c r="E15" s="10" t="s">
        <v>36</v>
      </c>
      <c r="F15" s="10" t="s">
        <v>37</v>
      </c>
      <c r="G15" s="10" t="s">
        <v>35</v>
      </c>
      <c r="H15" s="10" t="s">
        <v>5707</v>
      </c>
      <c r="I15" s="10" t="s">
        <v>6161</v>
      </c>
      <c r="J15" s="11">
        <v>440120.05</v>
      </c>
      <c r="K15" s="11">
        <v>138318.91</v>
      </c>
      <c r="L15" s="11">
        <f t="shared" si="0"/>
        <v>54075.650000000009</v>
      </c>
      <c r="M15" s="11">
        <f t="shared" si="1"/>
        <v>301801.14</v>
      </c>
      <c r="N15" s="12">
        <f t="shared" si="2"/>
        <v>39.09490755819288</v>
      </c>
      <c r="O15" s="13">
        <v>440120.05</v>
      </c>
      <c r="P15" s="13">
        <v>138318.91</v>
      </c>
      <c r="Q15" s="13">
        <v>54075.65</v>
      </c>
      <c r="R15" s="21">
        <v>65359.75</v>
      </c>
      <c r="S15" s="21">
        <v>18883.509999999998</v>
      </c>
      <c r="T15" s="21">
        <v>301801.14</v>
      </c>
      <c r="U15" s="12">
        <f t="shared" si="3"/>
        <v>100</v>
      </c>
      <c r="V15" s="12"/>
      <c r="W15" s="12"/>
      <c r="X15" s="12"/>
      <c r="Y15" s="12"/>
    </row>
    <row r="16" spans="1:27" ht="15" customHeight="1" x14ac:dyDescent="0.2">
      <c r="A16" s="9">
        <v>14</v>
      </c>
      <c r="B16" s="10">
        <v>1</v>
      </c>
      <c r="C16" s="10">
        <v>111</v>
      </c>
      <c r="D16" s="10">
        <v>2927</v>
      </c>
      <c r="E16" s="10" t="s">
        <v>39</v>
      </c>
      <c r="F16" s="10" t="s">
        <v>40</v>
      </c>
      <c r="G16" s="10" t="s">
        <v>38</v>
      </c>
      <c r="H16" s="10" t="s">
        <v>5707</v>
      </c>
      <c r="I16" s="10" t="s">
        <v>6282</v>
      </c>
      <c r="J16" s="11">
        <v>316435.37</v>
      </c>
      <c r="K16" s="11">
        <v>132342.91</v>
      </c>
      <c r="L16" s="11">
        <f t="shared" si="0"/>
        <v>51739.34</v>
      </c>
      <c r="M16" s="11">
        <f t="shared" si="1"/>
        <v>184092.46</v>
      </c>
      <c r="N16" s="12">
        <f t="shared" si="2"/>
        <v>39.094908824356359</v>
      </c>
      <c r="O16" s="13">
        <v>316435.37</v>
      </c>
      <c r="P16" s="13">
        <v>132342.91</v>
      </c>
      <c r="Q16" s="13">
        <v>51739.34</v>
      </c>
      <c r="R16" s="21">
        <v>62535.91</v>
      </c>
      <c r="S16" s="21">
        <v>18067.66</v>
      </c>
      <c r="T16" s="21">
        <v>184092.46</v>
      </c>
      <c r="U16" s="12">
        <f t="shared" si="3"/>
        <v>100</v>
      </c>
      <c r="V16" s="12"/>
      <c r="W16" s="12"/>
      <c r="X16" s="12"/>
      <c r="Y16" s="12"/>
    </row>
    <row r="17" spans="1:25" ht="15" customHeight="1" x14ac:dyDescent="0.2">
      <c r="A17" s="9">
        <v>15</v>
      </c>
      <c r="B17" s="10">
        <v>1</v>
      </c>
      <c r="C17" s="10">
        <v>111</v>
      </c>
      <c r="D17" s="10">
        <v>2928</v>
      </c>
      <c r="E17" s="10" t="s">
        <v>42</v>
      </c>
      <c r="F17" s="10" t="s">
        <v>43</v>
      </c>
      <c r="G17" s="10" t="s">
        <v>41</v>
      </c>
      <c r="H17" s="10" t="s">
        <v>5707</v>
      </c>
      <c r="I17" s="10" t="s">
        <v>6280</v>
      </c>
      <c r="J17" s="11">
        <v>665400</v>
      </c>
      <c r="K17" s="11">
        <v>207580.59</v>
      </c>
      <c r="L17" s="11">
        <f t="shared" si="0"/>
        <v>81153.440000000002</v>
      </c>
      <c r="M17" s="11">
        <f t="shared" si="1"/>
        <v>457819.41000000003</v>
      </c>
      <c r="N17" s="12">
        <f t="shared" si="2"/>
        <v>39.094907669353866</v>
      </c>
      <c r="O17" s="13">
        <v>665400</v>
      </c>
      <c r="P17" s="13">
        <v>207580.59</v>
      </c>
      <c r="Q17" s="13">
        <v>81153.440000000002</v>
      </c>
      <c r="R17" s="21">
        <v>98087.93</v>
      </c>
      <c r="S17" s="21">
        <v>28339.22</v>
      </c>
      <c r="T17" s="21">
        <v>457819.41</v>
      </c>
      <c r="U17" s="12">
        <f t="shared" si="3"/>
        <v>100</v>
      </c>
      <c r="V17" s="12"/>
      <c r="W17" s="12"/>
      <c r="X17" s="12"/>
      <c r="Y17" s="12"/>
    </row>
    <row r="18" spans="1:25" ht="15" customHeight="1" x14ac:dyDescent="0.2">
      <c r="A18" s="9">
        <v>16</v>
      </c>
      <c r="B18" s="10">
        <v>1</v>
      </c>
      <c r="C18" s="10">
        <v>111</v>
      </c>
      <c r="D18" s="10">
        <v>2930</v>
      </c>
      <c r="E18" s="10" t="s">
        <v>45</v>
      </c>
      <c r="F18" s="10" t="s">
        <v>46</v>
      </c>
      <c r="G18" s="10" t="s">
        <v>44</v>
      </c>
      <c r="H18" s="10" t="s">
        <v>5707</v>
      </c>
      <c r="I18" s="10" t="s">
        <v>6195</v>
      </c>
      <c r="J18" s="11">
        <v>571010.74</v>
      </c>
      <c r="K18" s="11">
        <v>198025.27</v>
      </c>
      <c r="L18" s="11">
        <f t="shared" si="0"/>
        <v>77417.789999999994</v>
      </c>
      <c r="M18" s="11">
        <f t="shared" si="1"/>
        <v>372985.47</v>
      </c>
      <c r="N18" s="12">
        <f t="shared" si="2"/>
        <v>39.094904402857274</v>
      </c>
      <c r="O18" s="13">
        <v>571010.74</v>
      </c>
      <c r="P18" s="13">
        <v>198025.27</v>
      </c>
      <c r="Q18" s="13">
        <v>77417.789999999994</v>
      </c>
      <c r="R18" s="21">
        <v>93572.76</v>
      </c>
      <c r="S18" s="21">
        <v>27034.720000000001</v>
      </c>
      <c r="T18" s="21">
        <v>372985.47</v>
      </c>
      <c r="U18" s="12">
        <f t="shared" si="3"/>
        <v>100</v>
      </c>
      <c r="V18" s="12"/>
      <c r="W18" s="12"/>
      <c r="X18" s="12"/>
      <c r="Y18" s="12"/>
    </row>
    <row r="19" spans="1:25" ht="15" customHeight="1" x14ac:dyDescent="0.2">
      <c r="A19" s="9">
        <v>17</v>
      </c>
      <c r="B19" s="10">
        <v>1</v>
      </c>
      <c r="C19" s="10">
        <v>111</v>
      </c>
      <c r="D19" s="10">
        <v>2931</v>
      </c>
      <c r="E19" s="10" t="s">
        <v>48</v>
      </c>
      <c r="F19" s="10" t="s">
        <v>49</v>
      </c>
      <c r="G19" s="10" t="s">
        <v>47</v>
      </c>
      <c r="H19" s="10" t="s">
        <v>5707</v>
      </c>
      <c r="I19" s="10" t="s">
        <v>6183</v>
      </c>
      <c r="J19" s="11">
        <v>183566.32</v>
      </c>
      <c r="K19" s="11">
        <v>50160</v>
      </c>
      <c r="L19" s="11">
        <f t="shared" si="0"/>
        <v>19610.000000000004</v>
      </c>
      <c r="M19" s="11">
        <f t="shared" si="1"/>
        <v>133406.32</v>
      </c>
      <c r="N19" s="12">
        <f t="shared" si="2"/>
        <v>39.09489633173844</v>
      </c>
      <c r="O19" s="13">
        <v>183566.32</v>
      </c>
      <c r="P19" s="13">
        <v>50160</v>
      </c>
      <c r="Q19" s="13">
        <v>19610</v>
      </c>
      <c r="R19" s="21">
        <v>23702.07</v>
      </c>
      <c r="S19" s="21">
        <v>6847.93</v>
      </c>
      <c r="T19" s="21">
        <v>133406.32</v>
      </c>
      <c r="U19" s="12">
        <f t="shared" si="3"/>
        <v>100</v>
      </c>
      <c r="V19" s="12"/>
      <c r="W19" s="12"/>
      <c r="X19" s="12"/>
      <c r="Y19" s="12"/>
    </row>
    <row r="20" spans="1:25" ht="15" customHeight="1" x14ac:dyDescent="0.2">
      <c r="A20" s="9">
        <v>18</v>
      </c>
      <c r="B20" s="10">
        <v>1</v>
      </c>
      <c r="C20" s="10">
        <v>111</v>
      </c>
      <c r="D20" s="10">
        <v>2932</v>
      </c>
      <c r="E20" s="10" t="s">
        <v>51</v>
      </c>
      <c r="F20" s="10" t="s">
        <v>52</v>
      </c>
      <c r="G20" s="10" t="s">
        <v>50</v>
      </c>
      <c r="H20" s="10" t="s">
        <v>5707</v>
      </c>
      <c r="I20" s="10" t="s">
        <v>6283</v>
      </c>
      <c r="J20" s="11">
        <v>336643.44</v>
      </c>
      <c r="K20" s="11">
        <v>129190</v>
      </c>
      <c r="L20" s="11">
        <f t="shared" si="0"/>
        <v>50506.709999999992</v>
      </c>
      <c r="M20" s="11">
        <f t="shared" si="1"/>
        <v>207453.44</v>
      </c>
      <c r="N20" s="12">
        <f t="shared" si="2"/>
        <v>39.094906726526816</v>
      </c>
      <c r="O20" s="13">
        <v>336643.44</v>
      </c>
      <c r="P20" s="13">
        <v>129190</v>
      </c>
      <c r="Q20" s="13">
        <v>50506.71</v>
      </c>
      <c r="R20" s="21">
        <v>61046.07</v>
      </c>
      <c r="S20" s="21">
        <v>17637.22</v>
      </c>
      <c r="T20" s="21">
        <v>207453.44</v>
      </c>
      <c r="U20" s="12">
        <f t="shared" si="3"/>
        <v>100</v>
      </c>
      <c r="V20" s="12"/>
      <c r="W20" s="12"/>
      <c r="X20" s="12"/>
      <c r="Y20" s="12"/>
    </row>
    <row r="21" spans="1:25" ht="15" customHeight="1" x14ac:dyDescent="0.2">
      <c r="A21" s="9">
        <v>19</v>
      </c>
      <c r="B21" s="10">
        <v>1</v>
      </c>
      <c r="C21" s="10">
        <v>111</v>
      </c>
      <c r="D21" s="10">
        <v>2933</v>
      </c>
      <c r="E21" s="10" t="s">
        <v>54</v>
      </c>
      <c r="F21" s="10" t="s">
        <v>55</v>
      </c>
      <c r="G21" s="10" t="s">
        <v>53</v>
      </c>
      <c r="H21" s="10" t="s">
        <v>5707</v>
      </c>
      <c r="I21" s="10" t="s">
        <v>6284</v>
      </c>
      <c r="J21" s="11">
        <v>636899.07999999996</v>
      </c>
      <c r="K21" s="11">
        <v>255861.19</v>
      </c>
      <c r="L21" s="11">
        <f t="shared" si="0"/>
        <v>100028.69</v>
      </c>
      <c r="M21" s="11">
        <f t="shared" si="1"/>
        <v>381037.88999999996</v>
      </c>
      <c r="N21" s="12">
        <f t="shared" si="2"/>
        <v>39.094905327376928</v>
      </c>
      <c r="O21" s="13">
        <v>636899.07999999996</v>
      </c>
      <c r="P21" s="13">
        <v>255861.19</v>
      </c>
      <c r="Q21" s="13">
        <v>100028.69</v>
      </c>
      <c r="R21" s="21">
        <v>120901.93</v>
      </c>
      <c r="S21" s="21">
        <v>34930.57</v>
      </c>
      <c r="T21" s="21">
        <v>381037.89</v>
      </c>
      <c r="U21" s="12">
        <f t="shared" si="3"/>
        <v>100</v>
      </c>
      <c r="V21" s="12"/>
      <c r="W21" s="12"/>
      <c r="X21" s="12"/>
      <c r="Y21" s="12"/>
    </row>
    <row r="22" spans="1:25" ht="15" customHeight="1" x14ac:dyDescent="0.2">
      <c r="A22" s="9">
        <v>20</v>
      </c>
      <c r="B22" s="10">
        <v>1</v>
      </c>
      <c r="C22" s="10">
        <v>111</v>
      </c>
      <c r="D22" s="10">
        <v>2934</v>
      </c>
      <c r="E22" s="10" t="s">
        <v>57</v>
      </c>
      <c r="F22" s="10" t="s">
        <v>58</v>
      </c>
      <c r="G22" s="10" t="s">
        <v>56</v>
      </c>
      <c r="H22" s="10" t="s">
        <v>5707</v>
      </c>
      <c r="I22" s="10" t="s">
        <v>6285</v>
      </c>
      <c r="J22" s="11">
        <v>445735.3</v>
      </c>
      <c r="K22" s="11">
        <v>157764.66</v>
      </c>
      <c r="L22" s="11">
        <f t="shared" si="0"/>
        <v>61677.95</v>
      </c>
      <c r="M22" s="11">
        <f t="shared" si="1"/>
        <v>287970.64</v>
      </c>
      <c r="N22" s="12">
        <f t="shared" si="2"/>
        <v>39.094908834462672</v>
      </c>
      <c r="O22" s="13">
        <v>445735.3</v>
      </c>
      <c r="P22" s="13">
        <v>157764.66</v>
      </c>
      <c r="Q22" s="13">
        <v>61677.95</v>
      </c>
      <c r="R22" s="21">
        <v>74548.44</v>
      </c>
      <c r="S22" s="21">
        <v>21538.27</v>
      </c>
      <c r="T22" s="21">
        <v>287970.64</v>
      </c>
      <c r="U22" s="12">
        <f t="shared" si="3"/>
        <v>100</v>
      </c>
      <c r="V22" s="12"/>
      <c r="W22" s="12"/>
      <c r="X22" s="12"/>
      <c r="Y22" s="12"/>
    </row>
    <row r="23" spans="1:25" ht="15" customHeight="1" x14ac:dyDescent="0.2">
      <c r="A23" s="9">
        <v>21</v>
      </c>
      <c r="B23" s="10">
        <v>1</v>
      </c>
      <c r="C23" s="10">
        <v>111</v>
      </c>
      <c r="D23" s="10">
        <v>2936</v>
      </c>
      <c r="E23" s="10" t="s">
        <v>60</v>
      </c>
      <c r="F23" s="10" t="s">
        <v>61</v>
      </c>
      <c r="G23" s="10" t="s">
        <v>59</v>
      </c>
      <c r="H23" s="10" t="s">
        <v>5707</v>
      </c>
      <c r="I23" s="10" t="s">
        <v>6286</v>
      </c>
      <c r="J23" s="11">
        <v>363850.34</v>
      </c>
      <c r="K23" s="11">
        <v>132998.07999999999</v>
      </c>
      <c r="L23" s="11">
        <f t="shared" si="0"/>
        <v>51995.47</v>
      </c>
      <c r="M23" s="11">
        <f t="shared" si="1"/>
        <v>230852.26000000004</v>
      </c>
      <c r="N23" s="12">
        <f t="shared" si="2"/>
        <v>39.094902723407742</v>
      </c>
      <c r="O23" s="13">
        <v>363850.34</v>
      </c>
      <c r="P23" s="13">
        <v>132998.07999999999</v>
      </c>
      <c r="Q23" s="13">
        <v>51995.47</v>
      </c>
      <c r="R23" s="21">
        <v>62845.5</v>
      </c>
      <c r="S23" s="21">
        <v>18157.11</v>
      </c>
      <c r="T23" s="21">
        <v>230852.26</v>
      </c>
      <c r="U23" s="12">
        <f t="shared" si="3"/>
        <v>100</v>
      </c>
      <c r="V23" s="12"/>
      <c r="W23" s="12"/>
      <c r="X23" s="12"/>
      <c r="Y23" s="12"/>
    </row>
    <row r="24" spans="1:25" ht="15" customHeight="1" x14ac:dyDescent="0.2">
      <c r="A24" s="9">
        <v>22</v>
      </c>
      <c r="B24" s="10">
        <v>1</v>
      </c>
      <c r="C24" s="10">
        <v>111</v>
      </c>
      <c r="D24" s="10">
        <v>2937</v>
      </c>
      <c r="E24" s="10" t="s">
        <v>63</v>
      </c>
      <c r="F24" s="10" t="s">
        <v>64</v>
      </c>
      <c r="G24" s="10" t="s">
        <v>62</v>
      </c>
      <c r="H24" s="10" t="s">
        <v>5707</v>
      </c>
      <c r="I24" s="10" t="s">
        <v>6287</v>
      </c>
      <c r="J24" s="11">
        <v>552856.68999999994</v>
      </c>
      <c r="K24" s="11">
        <v>193510</v>
      </c>
      <c r="L24" s="11">
        <f t="shared" si="0"/>
        <v>75652.55</v>
      </c>
      <c r="M24" s="11">
        <f t="shared" si="1"/>
        <v>359346.68999999994</v>
      </c>
      <c r="N24" s="12">
        <f t="shared" si="2"/>
        <v>39.094904656090122</v>
      </c>
      <c r="O24" s="13">
        <v>552856.68999999994</v>
      </c>
      <c r="P24" s="13">
        <v>193510</v>
      </c>
      <c r="Q24" s="13">
        <v>75652.55</v>
      </c>
      <c r="R24" s="21">
        <v>91439.16</v>
      </c>
      <c r="S24" s="21">
        <v>26418.29</v>
      </c>
      <c r="T24" s="21">
        <v>359346.69</v>
      </c>
      <c r="U24" s="12">
        <f t="shared" si="3"/>
        <v>100</v>
      </c>
      <c r="V24" s="12"/>
      <c r="W24" s="12"/>
      <c r="X24" s="12"/>
      <c r="Y24" s="12"/>
    </row>
    <row r="25" spans="1:25" ht="15" customHeight="1" x14ac:dyDescent="0.2">
      <c r="A25" s="9">
        <v>23</v>
      </c>
      <c r="B25" s="10">
        <v>1</v>
      </c>
      <c r="C25" s="10">
        <v>111</v>
      </c>
      <c r="D25" s="10">
        <v>2938</v>
      </c>
      <c r="E25" s="10" t="s">
        <v>66</v>
      </c>
      <c r="F25" s="10" t="s">
        <v>67</v>
      </c>
      <c r="G25" s="10" t="s">
        <v>65</v>
      </c>
      <c r="H25" s="10" t="s">
        <v>5707</v>
      </c>
      <c r="I25" s="10" t="s">
        <v>6288</v>
      </c>
      <c r="J25" s="11">
        <v>500818.12</v>
      </c>
      <c r="K25" s="11">
        <v>144140</v>
      </c>
      <c r="L25" s="11">
        <f t="shared" si="0"/>
        <v>56351.389999999992</v>
      </c>
      <c r="M25" s="11">
        <f t="shared" si="1"/>
        <v>356678.12</v>
      </c>
      <c r="N25" s="12">
        <f t="shared" si="2"/>
        <v>39.094900790897732</v>
      </c>
      <c r="O25" s="13">
        <v>500818.12</v>
      </c>
      <c r="P25" s="13">
        <v>144140</v>
      </c>
      <c r="Q25" s="13">
        <v>56351.39</v>
      </c>
      <c r="R25" s="21">
        <v>68110.38</v>
      </c>
      <c r="S25" s="21">
        <v>19678.23</v>
      </c>
      <c r="T25" s="21">
        <v>356678.12</v>
      </c>
      <c r="U25" s="12">
        <f t="shared" si="3"/>
        <v>100</v>
      </c>
      <c r="V25" s="12"/>
      <c r="W25" s="12"/>
      <c r="X25" s="12"/>
      <c r="Y25" s="12"/>
    </row>
    <row r="26" spans="1:25" ht="15" customHeight="1" x14ac:dyDescent="0.2">
      <c r="A26" s="9">
        <v>24</v>
      </c>
      <c r="B26" s="10">
        <v>1</v>
      </c>
      <c r="C26" s="10">
        <v>111</v>
      </c>
      <c r="D26" s="10">
        <v>2939</v>
      </c>
      <c r="E26" s="10" t="s">
        <v>69</v>
      </c>
      <c r="F26" s="10" t="s">
        <v>70</v>
      </c>
      <c r="G26" s="10" t="s">
        <v>68</v>
      </c>
      <c r="H26" s="10" t="s">
        <v>5707</v>
      </c>
      <c r="I26" s="10" t="s">
        <v>6286</v>
      </c>
      <c r="J26" s="11">
        <v>325433.98</v>
      </c>
      <c r="K26" s="11">
        <v>75420</v>
      </c>
      <c r="L26" s="11">
        <f t="shared" si="0"/>
        <v>29485.380000000005</v>
      </c>
      <c r="M26" s="11">
        <f t="shared" si="1"/>
        <v>250013.97999999998</v>
      </c>
      <c r="N26" s="12">
        <f t="shared" si="2"/>
        <v>39.094908512330953</v>
      </c>
      <c r="O26" s="13">
        <v>325433.98</v>
      </c>
      <c r="P26" s="13">
        <v>75420</v>
      </c>
      <c r="Q26" s="13">
        <v>29485.38</v>
      </c>
      <c r="R26" s="21">
        <v>35638.17</v>
      </c>
      <c r="S26" s="21">
        <v>10296.450000000001</v>
      </c>
      <c r="T26" s="21">
        <v>250013.98</v>
      </c>
      <c r="U26" s="12">
        <f t="shared" si="3"/>
        <v>100</v>
      </c>
      <c r="V26" s="12"/>
      <c r="W26" s="12"/>
      <c r="X26" s="12"/>
      <c r="Y26" s="12"/>
    </row>
    <row r="27" spans="1:25" ht="15" customHeight="1" x14ac:dyDescent="0.2">
      <c r="A27" s="9">
        <v>25</v>
      </c>
      <c r="B27" s="10">
        <v>1</v>
      </c>
      <c r="C27" s="10">
        <v>111</v>
      </c>
      <c r="D27" s="10">
        <v>2940</v>
      </c>
      <c r="E27" s="10" t="s">
        <v>72</v>
      </c>
      <c r="F27" s="10" t="s">
        <v>73</v>
      </c>
      <c r="G27" s="10" t="s">
        <v>71</v>
      </c>
      <c r="H27" s="10" t="s">
        <v>5707</v>
      </c>
      <c r="I27" s="10" t="s">
        <v>5879</v>
      </c>
      <c r="J27" s="11">
        <v>702800</v>
      </c>
      <c r="K27" s="11">
        <v>184440</v>
      </c>
      <c r="L27" s="11">
        <f t="shared" si="0"/>
        <v>72106.64</v>
      </c>
      <c r="M27" s="11">
        <f t="shared" si="1"/>
        <v>518360</v>
      </c>
      <c r="N27" s="12">
        <f t="shared" si="2"/>
        <v>39.094903491650399</v>
      </c>
      <c r="O27" s="13">
        <v>702800</v>
      </c>
      <c r="P27" s="13">
        <v>184440</v>
      </c>
      <c r="Q27" s="13">
        <v>72106.64</v>
      </c>
      <c r="R27" s="21">
        <v>87153.32</v>
      </c>
      <c r="S27" s="21">
        <v>25180.04</v>
      </c>
      <c r="T27" s="21">
        <v>518360</v>
      </c>
      <c r="U27" s="12">
        <f t="shared" si="3"/>
        <v>100</v>
      </c>
      <c r="V27" s="12"/>
      <c r="W27" s="12"/>
      <c r="X27" s="12"/>
      <c r="Y27" s="12"/>
    </row>
    <row r="28" spans="1:25" ht="15" customHeight="1" x14ac:dyDescent="0.2">
      <c r="A28" s="9">
        <v>26</v>
      </c>
      <c r="B28" s="10">
        <v>1</v>
      </c>
      <c r="C28" s="10">
        <v>111</v>
      </c>
      <c r="D28" s="10">
        <v>2941</v>
      </c>
      <c r="E28" s="10" t="s">
        <v>75</v>
      </c>
      <c r="F28" s="10" t="s">
        <v>76</v>
      </c>
      <c r="G28" s="10" t="s">
        <v>74</v>
      </c>
      <c r="H28" s="10" t="s">
        <v>5707</v>
      </c>
      <c r="I28" s="10" t="s">
        <v>6289</v>
      </c>
      <c r="J28" s="11">
        <v>312171.32</v>
      </c>
      <c r="K28" s="11">
        <v>149824.68</v>
      </c>
      <c r="L28" s="11">
        <f t="shared" si="0"/>
        <v>58573.82</v>
      </c>
      <c r="M28" s="11">
        <f t="shared" si="1"/>
        <v>162346.64000000001</v>
      </c>
      <c r="N28" s="12">
        <f t="shared" si="2"/>
        <v>39.094907461173953</v>
      </c>
      <c r="O28" s="13">
        <v>312171.32</v>
      </c>
      <c r="P28" s="13">
        <v>149824.68</v>
      </c>
      <c r="Q28" s="13">
        <v>58573.82</v>
      </c>
      <c r="R28" s="21">
        <v>70796.56</v>
      </c>
      <c r="S28" s="21">
        <v>20454.3</v>
      </c>
      <c r="T28" s="21">
        <v>162346.64000000001</v>
      </c>
      <c r="U28" s="12">
        <f t="shared" si="3"/>
        <v>100</v>
      </c>
      <c r="V28" s="12"/>
      <c r="W28" s="12"/>
      <c r="X28" s="12"/>
      <c r="Y28" s="12"/>
    </row>
    <row r="29" spans="1:25" ht="15" customHeight="1" x14ac:dyDescent="0.2">
      <c r="A29" s="9">
        <v>27</v>
      </c>
      <c r="B29" s="10">
        <v>1</v>
      </c>
      <c r="C29" s="10">
        <v>111</v>
      </c>
      <c r="D29" s="10">
        <v>2942</v>
      </c>
      <c r="E29" s="10" t="s">
        <v>78</v>
      </c>
      <c r="F29" s="10" t="s">
        <v>79</v>
      </c>
      <c r="G29" s="10" t="s">
        <v>77</v>
      </c>
      <c r="H29" s="10" t="s">
        <v>5707</v>
      </c>
      <c r="I29" s="10" t="s">
        <v>6290</v>
      </c>
      <c r="J29" s="11">
        <v>591929.36</v>
      </c>
      <c r="K29" s="11">
        <v>154640</v>
      </c>
      <c r="L29" s="11">
        <f t="shared" si="0"/>
        <v>60456.36</v>
      </c>
      <c r="M29" s="11">
        <f t="shared" si="1"/>
        <v>437289.36</v>
      </c>
      <c r="N29" s="12">
        <f t="shared" si="2"/>
        <v>39.094904293843769</v>
      </c>
      <c r="O29" s="13">
        <v>591929.36</v>
      </c>
      <c r="P29" s="13">
        <v>154640</v>
      </c>
      <c r="Q29" s="13">
        <v>60456.36</v>
      </c>
      <c r="R29" s="21">
        <v>73071.94</v>
      </c>
      <c r="S29" s="21">
        <v>21111.7</v>
      </c>
      <c r="T29" s="21">
        <v>437289.36</v>
      </c>
      <c r="U29" s="12">
        <f t="shared" si="3"/>
        <v>100</v>
      </c>
      <c r="V29" s="12"/>
      <c r="W29" s="12"/>
      <c r="X29" s="12"/>
      <c r="Y29" s="12"/>
    </row>
    <row r="30" spans="1:25" ht="15" customHeight="1" x14ac:dyDescent="0.2">
      <c r="A30" s="9">
        <v>28</v>
      </c>
      <c r="B30" s="10">
        <v>1</v>
      </c>
      <c r="C30" s="10">
        <v>111</v>
      </c>
      <c r="D30" s="10">
        <v>2943</v>
      </c>
      <c r="E30" s="10" t="s">
        <v>81</v>
      </c>
      <c r="F30" s="10" t="s">
        <v>82</v>
      </c>
      <c r="G30" s="10" t="s">
        <v>80</v>
      </c>
      <c r="H30" s="10" t="s">
        <v>5707</v>
      </c>
      <c r="I30" s="10" t="s">
        <v>6291</v>
      </c>
      <c r="J30" s="11">
        <v>254341.64</v>
      </c>
      <c r="K30" s="11">
        <v>93575</v>
      </c>
      <c r="L30" s="11">
        <f t="shared" si="0"/>
        <v>36583.06</v>
      </c>
      <c r="M30" s="11">
        <f t="shared" si="1"/>
        <v>160766.64000000001</v>
      </c>
      <c r="N30" s="12">
        <f t="shared" si="2"/>
        <v>39.094907827945498</v>
      </c>
      <c r="O30" s="13">
        <v>254341.64</v>
      </c>
      <c r="P30" s="13">
        <v>93575</v>
      </c>
      <c r="Q30" s="13">
        <v>36583.06</v>
      </c>
      <c r="R30" s="21">
        <v>44216.94</v>
      </c>
      <c r="S30" s="21">
        <v>12775</v>
      </c>
      <c r="T30" s="21">
        <v>160766.64000000001</v>
      </c>
      <c r="U30" s="12">
        <f t="shared" si="3"/>
        <v>100</v>
      </c>
      <c r="V30" s="12"/>
      <c r="W30" s="12"/>
      <c r="X30" s="12"/>
      <c r="Y30" s="12"/>
    </row>
    <row r="31" spans="1:25" ht="15" customHeight="1" x14ac:dyDescent="0.2">
      <c r="A31" s="9">
        <v>29</v>
      </c>
      <c r="B31" s="10">
        <v>1</v>
      </c>
      <c r="C31" s="10">
        <v>111</v>
      </c>
      <c r="D31" s="10">
        <v>2945</v>
      </c>
      <c r="E31" s="10" t="s">
        <v>84</v>
      </c>
      <c r="F31" s="10" t="s">
        <v>85</v>
      </c>
      <c r="G31" s="10" t="s">
        <v>83</v>
      </c>
      <c r="H31" s="10" t="s">
        <v>5707</v>
      </c>
      <c r="I31" s="10" t="s">
        <v>6278</v>
      </c>
      <c r="J31" s="11">
        <v>166948.89000000001</v>
      </c>
      <c r="K31" s="11">
        <v>63252.71</v>
      </c>
      <c r="L31" s="11">
        <f t="shared" si="0"/>
        <v>24728.590000000004</v>
      </c>
      <c r="M31" s="11">
        <f t="shared" si="1"/>
        <v>103696.18000000002</v>
      </c>
      <c r="N31" s="12">
        <f t="shared" si="2"/>
        <v>39.094909925598451</v>
      </c>
      <c r="O31" s="13">
        <v>166948.89000000001</v>
      </c>
      <c r="P31" s="13">
        <v>63252.71</v>
      </c>
      <c r="Q31" s="13">
        <v>24728.59</v>
      </c>
      <c r="R31" s="21">
        <v>29888.76</v>
      </c>
      <c r="S31" s="21">
        <v>8635.36</v>
      </c>
      <c r="T31" s="21">
        <v>103696.18</v>
      </c>
      <c r="U31" s="12">
        <f t="shared" si="3"/>
        <v>100</v>
      </c>
      <c r="V31" s="12"/>
      <c r="W31" s="12"/>
      <c r="X31" s="12"/>
      <c r="Y31" s="12"/>
    </row>
    <row r="32" spans="1:25" ht="15" customHeight="1" x14ac:dyDescent="0.2">
      <c r="A32" s="9">
        <v>30</v>
      </c>
      <c r="B32" s="10">
        <v>1</v>
      </c>
      <c r="C32" s="10">
        <v>111</v>
      </c>
      <c r="D32" s="10">
        <v>7739</v>
      </c>
      <c r="E32" s="10" t="s">
        <v>87</v>
      </c>
      <c r="F32" s="10" t="s">
        <v>88</v>
      </c>
      <c r="G32" s="10" t="s">
        <v>86</v>
      </c>
      <c r="H32" s="10" t="s">
        <v>5707</v>
      </c>
      <c r="I32" s="10" t="s">
        <v>6614</v>
      </c>
      <c r="J32" s="11">
        <v>364227.34</v>
      </c>
      <c r="K32" s="11">
        <v>82304.33</v>
      </c>
      <c r="L32" s="11">
        <f t="shared" si="0"/>
        <v>32176.799999999999</v>
      </c>
      <c r="M32" s="11">
        <f t="shared" si="1"/>
        <v>281923.01</v>
      </c>
      <c r="N32" s="12">
        <f t="shared" si="2"/>
        <v>39.094905456371492</v>
      </c>
      <c r="O32" s="13">
        <v>364227.34</v>
      </c>
      <c r="P32" s="13">
        <v>82304.33</v>
      </c>
      <c r="Q32" s="13">
        <v>32176.799999999999</v>
      </c>
      <c r="R32" s="21">
        <v>38891.21</v>
      </c>
      <c r="S32" s="21">
        <v>11236.32</v>
      </c>
      <c r="T32" s="21">
        <v>281923.01</v>
      </c>
      <c r="U32" s="12">
        <f t="shared" si="3"/>
        <v>100</v>
      </c>
      <c r="V32" s="12"/>
      <c r="W32" s="12"/>
      <c r="X32" s="12"/>
      <c r="Y32" s="12"/>
    </row>
    <row r="33" spans="1:25" ht="15" customHeight="1" x14ac:dyDescent="0.2">
      <c r="A33" s="9">
        <v>31</v>
      </c>
      <c r="B33" s="10">
        <v>1</v>
      </c>
      <c r="C33" s="10">
        <v>111</v>
      </c>
      <c r="D33" s="10">
        <v>7740</v>
      </c>
      <c r="E33" s="10" t="s">
        <v>90</v>
      </c>
      <c r="F33" s="10" t="s">
        <v>91</v>
      </c>
      <c r="G33" s="10" t="s">
        <v>89</v>
      </c>
      <c r="H33" s="10" t="s">
        <v>5707</v>
      </c>
      <c r="I33" s="10" t="s">
        <v>6126</v>
      </c>
      <c r="J33" s="11">
        <v>453070.9</v>
      </c>
      <c r="K33" s="11">
        <v>128801.78</v>
      </c>
      <c r="L33" s="11">
        <f t="shared" si="0"/>
        <v>50354.94</v>
      </c>
      <c r="M33" s="11">
        <f t="shared" si="1"/>
        <v>324269.12</v>
      </c>
      <c r="N33" s="12">
        <f t="shared" si="2"/>
        <v>39.094910023758992</v>
      </c>
      <c r="O33" s="13">
        <v>453070.9</v>
      </c>
      <c r="P33" s="13">
        <v>128801.78</v>
      </c>
      <c r="Q33" s="13">
        <v>50354.94</v>
      </c>
      <c r="R33" s="21">
        <v>60862.63</v>
      </c>
      <c r="S33" s="21">
        <v>17584.21</v>
      </c>
      <c r="T33" s="21">
        <v>324269.12</v>
      </c>
      <c r="U33" s="12">
        <f t="shared" si="3"/>
        <v>100</v>
      </c>
      <c r="V33" s="12"/>
      <c r="W33" s="12"/>
      <c r="X33" s="12"/>
      <c r="Y33" s="12"/>
    </row>
    <row r="34" spans="1:25" ht="15" customHeight="1" x14ac:dyDescent="0.2">
      <c r="A34" s="9">
        <v>32</v>
      </c>
      <c r="B34" s="10">
        <v>1</v>
      </c>
      <c r="C34" s="10">
        <v>111</v>
      </c>
      <c r="D34" s="10">
        <v>7741</v>
      </c>
      <c r="E34" s="10" t="s">
        <v>93</v>
      </c>
      <c r="F34" s="10" t="s">
        <v>94</v>
      </c>
      <c r="G34" s="10" t="s">
        <v>92</v>
      </c>
      <c r="H34" s="10" t="s">
        <v>5707</v>
      </c>
      <c r="I34" s="10" t="s">
        <v>6627</v>
      </c>
      <c r="J34" s="11">
        <v>185567.1</v>
      </c>
      <c r="K34" s="11">
        <v>46391.77</v>
      </c>
      <c r="L34" s="11">
        <f t="shared" si="0"/>
        <v>18136.819999999996</v>
      </c>
      <c r="M34" s="11">
        <f t="shared" si="1"/>
        <v>139175.33000000002</v>
      </c>
      <c r="N34" s="12">
        <f t="shared" si="2"/>
        <v>39.094908428801055</v>
      </c>
      <c r="O34" s="13">
        <v>185567.1</v>
      </c>
      <c r="P34" s="13">
        <v>46391.77</v>
      </c>
      <c r="Q34" s="13">
        <v>18136.82</v>
      </c>
      <c r="R34" s="21">
        <v>21921.47</v>
      </c>
      <c r="S34" s="21">
        <v>6333.48</v>
      </c>
      <c r="T34" s="21">
        <v>139175.32999999999</v>
      </c>
      <c r="U34" s="12">
        <f t="shared" si="3"/>
        <v>100</v>
      </c>
      <c r="V34" s="12"/>
      <c r="W34" s="12"/>
      <c r="X34" s="12"/>
      <c r="Y34" s="12"/>
    </row>
    <row r="35" spans="1:25" ht="15" customHeight="1" x14ac:dyDescent="0.2">
      <c r="A35" s="9">
        <v>33</v>
      </c>
      <c r="B35" s="10">
        <v>1</v>
      </c>
      <c r="C35" s="10">
        <v>111</v>
      </c>
      <c r="D35" s="10">
        <v>7742</v>
      </c>
      <c r="E35" s="10" t="s">
        <v>96</v>
      </c>
      <c r="F35" s="10" t="s">
        <v>97</v>
      </c>
      <c r="G35" s="10" t="s">
        <v>95</v>
      </c>
      <c r="H35" s="10" t="s">
        <v>5707</v>
      </c>
      <c r="I35" s="10" t="s">
        <v>6314</v>
      </c>
      <c r="J35" s="11">
        <v>125910.88</v>
      </c>
      <c r="K35" s="11">
        <v>38375</v>
      </c>
      <c r="L35" s="11">
        <f t="shared" si="0"/>
        <v>15002.67</v>
      </c>
      <c r="M35" s="11">
        <f t="shared" si="1"/>
        <v>87535.88</v>
      </c>
      <c r="N35" s="12">
        <f t="shared" ref="N35:N66" si="4">IF(Q35&gt;0,IF(P35&gt;0,(Q35/P35)*100,""),"")</f>
        <v>39.094905537459283</v>
      </c>
      <c r="O35" s="13">
        <v>125910.88</v>
      </c>
      <c r="P35" s="13">
        <v>38375</v>
      </c>
      <c r="Q35" s="13">
        <v>15002.67</v>
      </c>
      <c r="R35" s="21">
        <v>18133.32</v>
      </c>
      <c r="S35" s="21">
        <v>5239.01</v>
      </c>
      <c r="T35" s="21">
        <v>87535.88</v>
      </c>
      <c r="U35" s="12">
        <f t="shared" ref="U35:U66" si="5">IF(P35&gt;0,IF(K35&gt;0,(P35/K35)*100,""),"")</f>
        <v>100</v>
      </c>
      <c r="V35" s="12"/>
      <c r="W35" s="12"/>
      <c r="X35" s="12"/>
      <c r="Y35" s="12"/>
    </row>
    <row r="36" spans="1:25" ht="15" customHeight="1" x14ac:dyDescent="0.2">
      <c r="A36" s="9">
        <v>34</v>
      </c>
      <c r="B36" s="10">
        <v>1</v>
      </c>
      <c r="C36" s="10">
        <v>111</v>
      </c>
      <c r="D36" s="10">
        <v>7809</v>
      </c>
      <c r="E36" s="10" t="s">
        <v>99</v>
      </c>
      <c r="F36" s="10" t="s">
        <v>100</v>
      </c>
      <c r="G36" s="10" t="s">
        <v>98</v>
      </c>
      <c r="H36" s="10" t="s">
        <v>5707</v>
      </c>
      <c r="I36" s="10" t="s">
        <v>6296</v>
      </c>
      <c r="J36" s="11">
        <v>671534.02</v>
      </c>
      <c r="K36" s="11">
        <v>229004.55</v>
      </c>
      <c r="L36" s="11">
        <f t="shared" si="0"/>
        <v>89529.11</v>
      </c>
      <c r="M36" s="11">
        <f t="shared" si="1"/>
        <v>442529.47000000003</v>
      </c>
      <c r="N36" s="12">
        <f t="shared" si="4"/>
        <v>39.094904446221705</v>
      </c>
      <c r="O36" s="13">
        <v>671534.02</v>
      </c>
      <c r="P36" s="13">
        <v>229004.55</v>
      </c>
      <c r="Q36" s="13">
        <v>89529.11</v>
      </c>
      <c r="R36" s="21">
        <v>108211.38</v>
      </c>
      <c r="S36" s="21">
        <v>31264.06</v>
      </c>
      <c r="T36" s="21">
        <v>442529.47</v>
      </c>
      <c r="U36" s="12">
        <f t="shared" si="5"/>
        <v>100</v>
      </c>
      <c r="V36" s="12"/>
      <c r="W36" s="12"/>
      <c r="X36" s="12"/>
      <c r="Y36" s="12"/>
    </row>
    <row r="37" spans="1:25" ht="15" customHeight="1" x14ac:dyDescent="0.2">
      <c r="A37" s="9">
        <v>35</v>
      </c>
      <c r="B37" s="10">
        <v>1</v>
      </c>
      <c r="C37" s="10">
        <v>111</v>
      </c>
      <c r="D37" s="10">
        <v>7810</v>
      </c>
      <c r="E37" s="10" t="s">
        <v>102</v>
      </c>
      <c r="F37" s="10" t="s">
        <v>103</v>
      </c>
      <c r="G37" s="10" t="s">
        <v>101</v>
      </c>
      <c r="H37" s="10" t="s">
        <v>5707</v>
      </c>
      <c r="I37" s="10" t="s">
        <v>6599</v>
      </c>
      <c r="J37" s="11">
        <v>246778.91</v>
      </c>
      <c r="K37" s="11">
        <v>97150.54</v>
      </c>
      <c r="L37" s="11">
        <f t="shared" si="0"/>
        <v>37980.910000000011</v>
      </c>
      <c r="M37" s="11">
        <f t="shared" si="1"/>
        <v>149628.37</v>
      </c>
      <c r="N37" s="12">
        <f t="shared" si="4"/>
        <v>39.094903641297321</v>
      </c>
      <c r="O37" s="13">
        <v>246778.91</v>
      </c>
      <c r="P37" s="13">
        <v>97150.54</v>
      </c>
      <c r="Q37" s="13">
        <v>37980.910000000003</v>
      </c>
      <c r="R37" s="21">
        <v>45906.48</v>
      </c>
      <c r="S37" s="21">
        <v>13263.15</v>
      </c>
      <c r="T37" s="21">
        <v>149628.37</v>
      </c>
      <c r="U37" s="12">
        <f t="shared" si="5"/>
        <v>100</v>
      </c>
      <c r="V37" s="12"/>
      <c r="W37" s="12"/>
      <c r="X37" s="12"/>
      <c r="Y37" s="12"/>
    </row>
    <row r="38" spans="1:25" ht="15" customHeight="1" x14ac:dyDescent="0.2">
      <c r="A38" s="9">
        <v>36</v>
      </c>
      <c r="B38" s="10">
        <v>1</v>
      </c>
      <c r="C38" s="10">
        <v>111</v>
      </c>
      <c r="D38" s="10">
        <v>7811</v>
      </c>
      <c r="E38" s="10" t="s">
        <v>105</v>
      </c>
      <c r="F38" s="10" t="s">
        <v>106</v>
      </c>
      <c r="G38" s="10" t="s">
        <v>104</v>
      </c>
      <c r="H38" s="10" t="s">
        <v>5707</v>
      </c>
      <c r="I38" s="10" t="s">
        <v>6304</v>
      </c>
      <c r="J38" s="11">
        <v>651830.62</v>
      </c>
      <c r="K38" s="11">
        <v>270961.37</v>
      </c>
      <c r="L38" s="11">
        <f t="shared" si="0"/>
        <v>105932.08999999998</v>
      </c>
      <c r="M38" s="11">
        <f t="shared" si="1"/>
        <v>380869.25</v>
      </c>
      <c r="N38" s="12">
        <f t="shared" si="4"/>
        <v>39.094904930544153</v>
      </c>
      <c r="O38" s="13">
        <v>651830.62</v>
      </c>
      <c r="P38" s="13">
        <v>270961.37</v>
      </c>
      <c r="Q38" s="13">
        <v>105932.09</v>
      </c>
      <c r="R38" s="21">
        <v>128037.21</v>
      </c>
      <c r="S38" s="21">
        <v>36992.07</v>
      </c>
      <c r="T38" s="21">
        <v>380869.25</v>
      </c>
      <c r="U38" s="12">
        <f t="shared" si="5"/>
        <v>100</v>
      </c>
      <c r="V38" s="12"/>
      <c r="W38" s="12"/>
      <c r="X38" s="12"/>
      <c r="Y38" s="12"/>
    </row>
    <row r="39" spans="1:25" ht="15" customHeight="1" x14ac:dyDescent="0.2">
      <c r="A39" s="9">
        <v>37</v>
      </c>
      <c r="B39" s="10">
        <v>1</v>
      </c>
      <c r="C39" s="10">
        <v>111</v>
      </c>
      <c r="D39" s="10">
        <v>7815</v>
      </c>
      <c r="E39" s="10" t="s">
        <v>108</v>
      </c>
      <c r="F39" s="10" t="s">
        <v>109</v>
      </c>
      <c r="G39" s="10" t="s">
        <v>107</v>
      </c>
      <c r="H39" s="10" t="s">
        <v>5707</v>
      </c>
      <c r="I39" s="10" t="s">
        <v>6302</v>
      </c>
      <c r="J39" s="11">
        <v>294456.71999999997</v>
      </c>
      <c r="K39" s="11">
        <v>83043.34</v>
      </c>
      <c r="L39" s="11">
        <f t="shared" si="0"/>
        <v>32465.719999999994</v>
      </c>
      <c r="M39" s="11">
        <f t="shared" si="1"/>
        <v>211413.37999999998</v>
      </c>
      <c r="N39" s="12">
        <f t="shared" si="4"/>
        <v>39.094911163255233</v>
      </c>
      <c r="O39" s="13">
        <v>294456.71999999997</v>
      </c>
      <c r="P39" s="13">
        <v>83043.34</v>
      </c>
      <c r="Q39" s="13">
        <v>32465.72</v>
      </c>
      <c r="R39" s="21">
        <v>39240.42</v>
      </c>
      <c r="S39" s="21">
        <v>11337.2</v>
      </c>
      <c r="T39" s="21">
        <v>211413.38</v>
      </c>
      <c r="U39" s="12">
        <f t="shared" si="5"/>
        <v>100</v>
      </c>
      <c r="V39" s="12"/>
      <c r="W39" s="12"/>
      <c r="X39" s="12"/>
      <c r="Y39" s="12"/>
    </row>
    <row r="40" spans="1:25" ht="15" customHeight="1" x14ac:dyDescent="0.2">
      <c r="A40" s="9">
        <v>38</v>
      </c>
      <c r="B40" s="10">
        <v>1</v>
      </c>
      <c r="C40" s="10">
        <v>111</v>
      </c>
      <c r="D40" s="10">
        <v>7816</v>
      </c>
      <c r="E40" s="10" t="s">
        <v>111</v>
      </c>
      <c r="F40" s="10" t="s">
        <v>112</v>
      </c>
      <c r="G40" s="10" t="s">
        <v>110</v>
      </c>
      <c r="H40" s="10" t="s">
        <v>5707</v>
      </c>
      <c r="I40" s="10" t="s">
        <v>6139</v>
      </c>
      <c r="J40" s="11">
        <v>741721.56</v>
      </c>
      <c r="K40" s="11">
        <v>201626.92</v>
      </c>
      <c r="L40" s="11">
        <f t="shared" si="0"/>
        <v>78825.86</v>
      </c>
      <c r="M40" s="11">
        <f t="shared" si="1"/>
        <v>540094.64</v>
      </c>
      <c r="N40" s="12">
        <f t="shared" si="4"/>
        <v>39.094908556853419</v>
      </c>
      <c r="O40" s="13">
        <v>741721.56</v>
      </c>
      <c r="P40" s="13">
        <v>201626.92</v>
      </c>
      <c r="Q40" s="13">
        <v>78825.86</v>
      </c>
      <c r="R40" s="21">
        <v>95274.64</v>
      </c>
      <c r="S40" s="21">
        <v>27526.42</v>
      </c>
      <c r="T40" s="21">
        <v>540094.64</v>
      </c>
      <c r="U40" s="12">
        <f t="shared" si="5"/>
        <v>100</v>
      </c>
      <c r="V40" s="12"/>
      <c r="W40" s="12"/>
      <c r="X40" s="12"/>
      <c r="Y40" s="12"/>
    </row>
    <row r="41" spans="1:25" ht="15" customHeight="1" x14ac:dyDescent="0.2">
      <c r="A41" s="9">
        <v>39</v>
      </c>
      <c r="B41" s="10">
        <v>1</v>
      </c>
      <c r="C41" s="10">
        <v>111</v>
      </c>
      <c r="D41" s="10">
        <v>7817</v>
      </c>
      <c r="E41" s="10" t="s">
        <v>114</v>
      </c>
      <c r="F41" s="10" t="s">
        <v>115</v>
      </c>
      <c r="G41" s="10" t="s">
        <v>113</v>
      </c>
      <c r="H41" s="10" t="s">
        <v>5707</v>
      </c>
      <c r="I41" s="10" t="s">
        <v>6175</v>
      </c>
      <c r="J41" s="11">
        <v>196148.61</v>
      </c>
      <c r="K41" s="11">
        <v>56007.48</v>
      </c>
      <c r="L41" s="11">
        <f t="shared" si="0"/>
        <v>21896.07</v>
      </c>
      <c r="M41" s="11">
        <f t="shared" si="1"/>
        <v>140141.12999999998</v>
      </c>
      <c r="N41" s="12">
        <f t="shared" si="4"/>
        <v>39.094903037951354</v>
      </c>
      <c r="O41" s="13">
        <v>196148.61</v>
      </c>
      <c r="P41" s="13">
        <v>56007.48</v>
      </c>
      <c r="Q41" s="13">
        <v>21896.07</v>
      </c>
      <c r="R41" s="21">
        <v>26465.18</v>
      </c>
      <c r="S41" s="21">
        <v>7646.23</v>
      </c>
      <c r="T41" s="21">
        <v>140141.13</v>
      </c>
      <c r="U41" s="12">
        <f t="shared" si="5"/>
        <v>100</v>
      </c>
      <c r="V41" s="12"/>
      <c r="W41" s="12"/>
      <c r="X41" s="12"/>
      <c r="Y41" s="12"/>
    </row>
    <row r="42" spans="1:25" ht="15" customHeight="1" x14ac:dyDescent="0.2">
      <c r="A42" s="9">
        <v>40</v>
      </c>
      <c r="B42" s="10">
        <v>1</v>
      </c>
      <c r="C42" s="10">
        <v>111</v>
      </c>
      <c r="D42" s="10">
        <v>7818</v>
      </c>
      <c r="E42" s="10" t="s">
        <v>117</v>
      </c>
      <c r="F42" s="10" t="s">
        <v>118</v>
      </c>
      <c r="G42" s="10" t="s">
        <v>116</v>
      </c>
      <c r="H42" s="10" t="s">
        <v>5707</v>
      </c>
      <c r="I42" s="10" t="s">
        <v>6629</v>
      </c>
      <c r="J42" s="11">
        <v>224453.58</v>
      </c>
      <c r="K42" s="11">
        <v>63720</v>
      </c>
      <c r="L42" s="11">
        <f t="shared" si="0"/>
        <v>24911.270000000004</v>
      </c>
      <c r="M42" s="11">
        <f t="shared" si="1"/>
        <v>160733.57999999999</v>
      </c>
      <c r="N42" s="12">
        <f t="shared" si="4"/>
        <v>39.094899560577531</v>
      </c>
      <c r="O42" s="13">
        <v>224453.58</v>
      </c>
      <c r="P42" s="13">
        <v>63720</v>
      </c>
      <c r="Q42" s="13">
        <v>24911.27</v>
      </c>
      <c r="R42" s="21">
        <v>30109.57</v>
      </c>
      <c r="S42" s="21">
        <v>8699.16</v>
      </c>
      <c r="T42" s="21">
        <v>160733.57999999999</v>
      </c>
      <c r="U42" s="12">
        <f t="shared" si="5"/>
        <v>100</v>
      </c>
      <c r="V42" s="12"/>
      <c r="W42" s="12"/>
      <c r="X42" s="12"/>
      <c r="Y42" s="12"/>
    </row>
    <row r="43" spans="1:25" ht="15" customHeight="1" x14ac:dyDescent="0.2">
      <c r="A43" s="9">
        <v>41</v>
      </c>
      <c r="B43" s="10">
        <v>1</v>
      </c>
      <c r="C43" s="10">
        <v>111</v>
      </c>
      <c r="D43" s="10">
        <v>7823</v>
      </c>
      <c r="E43" s="10" t="s">
        <v>120</v>
      </c>
      <c r="F43" s="10" t="s">
        <v>121</v>
      </c>
      <c r="G43" s="10" t="s">
        <v>119</v>
      </c>
      <c r="H43" s="10" t="s">
        <v>5707</v>
      </c>
      <c r="I43" s="10" t="s">
        <v>6284</v>
      </c>
      <c r="J43" s="11">
        <v>470751.76</v>
      </c>
      <c r="K43" s="11">
        <v>132822.6</v>
      </c>
      <c r="L43" s="11">
        <f t="shared" si="0"/>
        <v>51926.87</v>
      </c>
      <c r="M43" s="11">
        <f t="shared" si="1"/>
        <v>337929.16000000003</v>
      </c>
      <c r="N43" s="12">
        <f t="shared" si="4"/>
        <v>39.09490553565432</v>
      </c>
      <c r="O43" s="13">
        <v>470751.76</v>
      </c>
      <c r="P43" s="13">
        <v>132822.6</v>
      </c>
      <c r="Q43" s="13">
        <v>51926.87</v>
      </c>
      <c r="R43" s="21">
        <v>62762.58</v>
      </c>
      <c r="S43" s="21">
        <v>18133.150000000001</v>
      </c>
      <c r="T43" s="21">
        <v>337929.16</v>
      </c>
      <c r="U43" s="12">
        <f t="shared" si="5"/>
        <v>100</v>
      </c>
      <c r="V43" s="12"/>
      <c r="W43" s="12"/>
      <c r="X43" s="12"/>
      <c r="Y43" s="12"/>
    </row>
    <row r="44" spans="1:25" ht="15" customHeight="1" x14ac:dyDescent="0.2">
      <c r="A44" s="9">
        <v>42</v>
      </c>
      <c r="B44" s="10">
        <v>1</v>
      </c>
      <c r="C44" s="10">
        <v>111</v>
      </c>
      <c r="D44" s="10">
        <v>7824</v>
      </c>
      <c r="E44" s="10" t="s">
        <v>123</v>
      </c>
      <c r="F44" s="10" t="s">
        <v>124</v>
      </c>
      <c r="G44" s="10" t="s">
        <v>122</v>
      </c>
      <c r="H44" s="10" t="s">
        <v>5707</v>
      </c>
      <c r="I44" s="10" t="s">
        <v>6630</v>
      </c>
      <c r="J44" s="11">
        <v>283163.69</v>
      </c>
      <c r="K44" s="11">
        <v>123188.15</v>
      </c>
      <c r="L44" s="11">
        <f t="shared" si="0"/>
        <v>48160.29</v>
      </c>
      <c r="M44" s="11">
        <f t="shared" si="1"/>
        <v>159975.54</v>
      </c>
      <c r="N44" s="12">
        <f t="shared" si="4"/>
        <v>39.094904826478846</v>
      </c>
      <c r="O44" s="13">
        <v>283163.69</v>
      </c>
      <c r="P44" s="13">
        <v>123188.15</v>
      </c>
      <c r="Q44" s="13">
        <v>48160.29</v>
      </c>
      <c r="R44" s="21">
        <v>58210.02</v>
      </c>
      <c r="S44" s="21">
        <v>16817.84</v>
      </c>
      <c r="T44" s="21">
        <v>159975.54</v>
      </c>
      <c r="U44" s="12">
        <f t="shared" si="5"/>
        <v>100</v>
      </c>
      <c r="V44" s="12"/>
      <c r="W44" s="12"/>
      <c r="X44" s="12"/>
      <c r="Y44" s="12"/>
    </row>
    <row r="45" spans="1:25" ht="15" customHeight="1" x14ac:dyDescent="0.2">
      <c r="A45" s="9">
        <v>43</v>
      </c>
      <c r="B45" s="10">
        <v>1</v>
      </c>
      <c r="C45" s="10">
        <v>111</v>
      </c>
      <c r="D45" s="10">
        <v>7825</v>
      </c>
      <c r="E45" s="10" t="s">
        <v>126</v>
      </c>
      <c r="F45" s="10" t="s">
        <v>127</v>
      </c>
      <c r="G45" s="10" t="s">
        <v>125</v>
      </c>
      <c r="H45" s="10" t="s">
        <v>5707</v>
      </c>
      <c r="I45" s="10" t="s">
        <v>6153</v>
      </c>
      <c r="J45" s="11">
        <v>416289.38</v>
      </c>
      <c r="K45" s="11">
        <v>112130.64</v>
      </c>
      <c r="L45" s="11">
        <f t="shared" si="0"/>
        <v>43837.37000000001</v>
      </c>
      <c r="M45" s="11">
        <f t="shared" si="1"/>
        <v>304158.74</v>
      </c>
      <c r="N45" s="12">
        <f t="shared" si="4"/>
        <v>39.094907511452718</v>
      </c>
      <c r="O45" s="13">
        <v>416289.38</v>
      </c>
      <c r="P45" s="13">
        <v>112130.64</v>
      </c>
      <c r="Q45" s="13">
        <v>43837.37</v>
      </c>
      <c r="R45" s="21">
        <v>52985.02</v>
      </c>
      <c r="S45" s="21">
        <v>15308.25</v>
      </c>
      <c r="T45" s="21">
        <v>304158.74</v>
      </c>
      <c r="U45" s="12">
        <f t="shared" si="5"/>
        <v>100</v>
      </c>
      <c r="V45" s="12"/>
      <c r="W45" s="12"/>
      <c r="X45" s="12"/>
      <c r="Y45" s="12"/>
    </row>
    <row r="46" spans="1:25" ht="15" customHeight="1" x14ac:dyDescent="0.2">
      <c r="A46" s="9">
        <v>44</v>
      </c>
      <c r="B46" s="10">
        <v>1</v>
      </c>
      <c r="C46" s="10">
        <v>111</v>
      </c>
      <c r="D46" s="10">
        <v>7890</v>
      </c>
      <c r="E46" s="10" t="s">
        <v>129</v>
      </c>
      <c r="F46" s="10" t="s">
        <v>130</v>
      </c>
      <c r="G46" s="10" t="s">
        <v>128</v>
      </c>
      <c r="H46" s="10" t="s">
        <v>5707</v>
      </c>
      <c r="I46" s="10" t="s">
        <v>6632</v>
      </c>
      <c r="J46" s="11">
        <v>795217.99</v>
      </c>
      <c r="K46" s="11">
        <v>141880</v>
      </c>
      <c r="L46" s="11">
        <f t="shared" si="0"/>
        <v>55467.850000000006</v>
      </c>
      <c r="M46" s="11">
        <f t="shared" si="1"/>
        <v>653337.99</v>
      </c>
      <c r="N46" s="12">
        <f t="shared" si="4"/>
        <v>39.094904144347339</v>
      </c>
      <c r="O46" s="13">
        <v>795217.99</v>
      </c>
      <c r="P46" s="13">
        <v>141880</v>
      </c>
      <c r="Q46" s="13">
        <v>55467.85</v>
      </c>
      <c r="R46" s="21">
        <v>67042.47</v>
      </c>
      <c r="S46" s="21">
        <v>19369.68</v>
      </c>
      <c r="T46" s="21">
        <v>653337.99</v>
      </c>
      <c r="U46" s="12">
        <f t="shared" si="5"/>
        <v>100</v>
      </c>
      <c r="V46" s="12"/>
      <c r="W46" s="12"/>
      <c r="X46" s="12"/>
      <c r="Y46" s="12"/>
    </row>
    <row r="47" spans="1:25" ht="15" customHeight="1" x14ac:dyDescent="0.2">
      <c r="A47" s="9">
        <v>45</v>
      </c>
      <c r="B47" s="10">
        <v>1</v>
      </c>
      <c r="C47" s="10">
        <v>111</v>
      </c>
      <c r="D47" s="10">
        <v>7891</v>
      </c>
      <c r="E47" s="10" t="s">
        <v>132</v>
      </c>
      <c r="F47" s="10" t="s">
        <v>133</v>
      </c>
      <c r="G47" s="10" t="s">
        <v>131</v>
      </c>
      <c r="H47" s="10" t="s">
        <v>5707</v>
      </c>
      <c r="I47" s="10" t="s">
        <v>6161</v>
      </c>
      <c r="J47" s="11">
        <v>816962.96</v>
      </c>
      <c r="K47" s="11">
        <v>176780</v>
      </c>
      <c r="L47" s="11">
        <f t="shared" si="0"/>
        <v>69111.98</v>
      </c>
      <c r="M47" s="11">
        <f t="shared" si="1"/>
        <v>640182.96</v>
      </c>
      <c r="N47" s="12">
        <f t="shared" si="4"/>
        <v>39.094908926349135</v>
      </c>
      <c r="O47" s="13">
        <v>816962.96</v>
      </c>
      <c r="P47" s="13">
        <v>176780</v>
      </c>
      <c r="Q47" s="13">
        <v>69111.98</v>
      </c>
      <c r="R47" s="21">
        <v>83533.740000000005</v>
      </c>
      <c r="S47" s="21">
        <v>24134.28</v>
      </c>
      <c r="T47" s="21">
        <v>640182.96</v>
      </c>
      <c r="U47" s="12">
        <f t="shared" si="5"/>
        <v>100</v>
      </c>
      <c r="V47" s="12"/>
      <c r="W47" s="12"/>
      <c r="X47" s="12"/>
      <c r="Y47" s="12"/>
    </row>
    <row r="48" spans="1:25" ht="15" customHeight="1" x14ac:dyDescent="0.2">
      <c r="A48" s="9">
        <v>46</v>
      </c>
      <c r="B48" s="10">
        <v>1</v>
      </c>
      <c r="C48" s="10">
        <v>111</v>
      </c>
      <c r="D48" s="10">
        <v>8173</v>
      </c>
      <c r="E48" s="10" t="s">
        <v>135</v>
      </c>
      <c r="F48" s="10" t="s">
        <v>136</v>
      </c>
      <c r="G48" s="10" t="s">
        <v>134</v>
      </c>
      <c r="H48" s="10" t="s">
        <v>5707</v>
      </c>
      <c r="I48" s="10" t="s">
        <v>6646</v>
      </c>
      <c r="J48" s="11">
        <v>550286.28</v>
      </c>
      <c r="K48" s="11">
        <v>150340</v>
      </c>
      <c r="L48" s="11">
        <f t="shared" si="0"/>
        <v>58775.28</v>
      </c>
      <c r="M48" s="11">
        <f t="shared" si="1"/>
        <v>399946.28</v>
      </c>
      <c r="N48" s="12">
        <f t="shared" si="4"/>
        <v>39.09490488226686</v>
      </c>
      <c r="O48" s="13">
        <v>550286.28</v>
      </c>
      <c r="P48" s="13">
        <v>150340</v>
      </c>
      <c r="Q48" s="13">
        <v>58775.28</v>
      </c>
      <c r="R48" s="21">
        <v>71040.070000000007</v>
      </c>
      <c r="S48" s="21">
        <v>20524.650000000001</v>
      </c>
      <c r="T48" s="21">
        <v>399946.28</v>
      </c>
      <c r="U48" s="12">
        <f t="shared" si="5"/>
        <v>100</v>
      </c>
      <c r="V48" s="12"/>
      <c r="W48" s="12"/>
      <c r="X48" s="12"/>
      <c r="Y48" s="12"/>
    </row>
    <row r="49" spans="1:25" ht="15" customHeight="1" x14ac:dyDescent="0.2">
      <c r="A49" s="9">
        <v>47</v>
      </c>
      <c r="B49" s="10">
        <v>1</v>
      </c>
      <c r="C49" s="10">
        <v>111</v>
      </c>
      <c r="D49" s="10">
        <v>8175</v>
      </c>
      <c r="E49" s="10" t="s">
        <v>138</v>
      </c>
      <c r="F49" s="10" t="s">
        <v>139</v>
      </c>
      <c r="G49" s="10" t="s">
        <v>137</v>
      </c>
      <c r="H49" s="10" t="s">
        <v>5707</v>
      </c>
      <c r="I49" s="10" t="s">
        <v>5709</v>
      </c>
      <c r="J49" s="11">
        <v>230190.88</v>
      </c>
      <c r="K49" s="11">
        <v>74270</v>
      </c>
      <c r="L49" s="11">
        <f t="shared" si="0"/>
        <v>29035.79</v>
      </c>
      <c r="M49" s="11">
        <f t="shared" si="1"/>
        <v>155920.88</v>
      </c>
      <c r="N49" s="12">
        <f t="shared" si="4"/>
        <v>39.094910461828462</v>
      </c>
      <c r="O49" s="13">
        <v>230190.88</v>
      </c>
      <c r="P49" s="13">
        <v>74270</v>
      </c>
      <c r="Q49" s="13">
        <v>29035.79</v>
      </c>
      <c r="R49" s="21">
        <v>35094.76</v>
      </c>
      <c r="S49" s="21">
        <v>10139.450000000001</v>
      </c>
      <c r="T49" s="21">
        <v>155920.88</v>
      </c>
      <c r="U49" s="12">
        <f t="shared" si="5"/>
        <v>100</v>
      </c>
      <c r="V49" s="12"/>
      <c r="W49" s="12"/>
      <c r="X49" s="12"/>
      <c r="Y49" s="12"/>
    </row>
    <row r="50" spans="1:25" ht="15" customHeight="1" x14ac:dyDescent="0.2">
      <c r="A50" s="9">
        <v>48</v>
      </c>
      <c r="B50" s="10">
        <v>1</v>
      </c>
      <c r="C50" s="10">
        <v>111</v>
      </c>
      <c r="D50" s="10">
        <v>8650</v>
      </c>
      <c r="E50" s="10" t="s">
        <v>141</v>
      </c>
      <c r="F50" s="10" t="s">
        <v>142</v>
      </c>
      <c r="G50" s="10" t="s">
        <v>140</v>
      </c>
      <c r="H50" s="10" t="s">
        <v>5707</v>
      </c>
      <c r="I50" s="10" t="s">
        <v>5908</v>
      </c>
      <c r="J50" s="11">
        <v>638546.35</v>
      </c>
      <c r="K50" s="11">
        <v>192576.63</v>
      </c>
      <c r="L50" s="11">
        <f t="shared" si="0"/>
        <v>75287.649999999994</v>
      </c>
      <c r="M50" s="11">
        <f t="shared" si="1"/>
        <v>445969.72</v>
      </c>
      <c r="N50" s="12">
        <f t="shared" si="4"/>
        <v>39.094904714035131</v>
      </c>
      <c r="O50" s="13">
        <v>638546.35</v>
      </c>
      <c r="P50" s="13">
        <v>192576.63</v>
      </c>
      <c r="Q50" s="13">
        <v>75287.649999999994</v>
      </c>
      <c r="R50" s="21">
        <v>90998.12</v>
      </c>
      <c r="S50" s="21">
        <v>26290.86</v>
      </c>
      <c r="T50" s="21">
        <v>445969.72</v>
      </c>
      <c r="U50" s="12">
        <f t="shared" si="5"/>
        <v>100</v>
      </c>
      <c r="V50" s="12"/>
      <c r="W50" s="12"/>
      <c r="X50" s="12"/>
      <c r="Y50" s="12"/>
    </row>
    <row r="51" spans="1:25" ht="15" customHeight="1" x14ac:dyDescent="0.2">
      <c r="A51" s="9">
        <v>49</v>
      </c>
      <c r="B51" s="10">
        <v>1</v>
      </c>
      <c r="C51" s="10">
        <v>111</v>
      </c>
      <c r="D51" s="10">
        <v>8638</v>
      </c>
      <c r="E51" s="10" t="s">
        <v>144</v>
      </c>
      <c r="F51" s="10" t="s">
        <v>145</v>
      </c>
      <c r="G51" s="10" t="s">
        <v>143</v>
      </c>
      <c r="H51" s="10" t="s">
        <v>6001</v>
      </c>
      <c r="I51" s="10" t="s">
        <v>6478</v>
      </c>
      <c r="J51" s="11">
        <v>221751.2</v>
      </c>
      <c r="K51" s="11">
        <v>70665</v>
      </c>
      <c r="L51" s="11">
        <f t="shared" si="0"/>
        <v>27626.419999999995</v>
      </c>
      <c r="M51" s="11">
        <f t="shared" si="1"/>
        <v>151086.20000000001</v>
      </c>
      <c r="N51" s="12">
        <f t="shared" si="4"/>
        <v>39.094912615863578</v>
      </c>
      <c r="O51" s="13">
        <v>221751.2</v>
      </c>
      <c r="P51" s="13">
        <v>70665</v>
      </c>
      <c r="Q51" s="13">
        <v>27626.42</v>
      </c>
      <c r="R51" s="21">
        <v>33391.279999999999</v>
      </c>
      <c r="S51" s="21">
        <v>9647.2999999999993</v>
      </c>
      <c r="T51" s="21">
        <v>151086.20000000001</v>
      </c>
      <c r="U51" s="12">
        <f t="shared" si="5"/>
        <v>100</v>
      </c>
      <c r="V51" s="12"/>
      <c r="W51" s="12"/>
      <c r="X51" s="12"/>
      <c r="Y51" s="12"/>
    </row>
    <row r="52" spans="1:25" ht="15" customHeight="1" x14ac:dyDescent="0.2">
      <c r="A52" s="9">
        <v>50</v>
      </c>
      <c r="B52" s="10">
        <v>1</v>
      </c>
      <c r="C52" s="10">
        <v>111</v>
      </c>
      <c r="D52" s="10">
        <v>8639</v>
      </c>
      <c r="E52" s="10" t="s">
        <v>147</v>
      </c>
      <c r="F52" s="10" t="s">
        <v>148</v>
      </c>
      <c r="G52" s="10" t="s">
        <v>146</v>
      </c>
      <c r="H52" s="10" t="s">
        <v>6001</v>
      </c>
      <c r="I52" s="10" t="s">
        <v>5823</v>
      </c>
      <c r="J52" s="11">
        <v>832088.83</v>
      </c>
      <c r="K52" s="11">
        <v>262185</v>
      </c>
      <c r="L52" s="11">
        <f t="shared" si="0"/>
        <v>102500.98</v>
      </c>
      <c r="M52" s="11">
        <f t="shared" si="1"/>
        <v>569903.82999999996</v>
      </c>
      <c r="N52" s="12">
        <f t="shared" si="4"/>
        <v>39.094906268474553</v>
      </c>
      <c r="O52" s="13">
        <v>832088.83</v>
      </c>
      <c r="P52" s="13">
        <v>262185</v>
      </c>
      <c r="Q52" s="13">
        <v>102500.98</v>
      </c>
      <c r="R52" s="21">
        <v>123890.12</v>
      </c>
      <c r="S52" s="21">
        <v>35793.9</v>
      </c>
      <c r="T52" s="21">
        <v>569903.82999999996</v>
      </c>
      <c r="U52" s="12">
        <f t="shared" si="5"/>
        <v>100</v>
      </c>
      <c r="V52" s="12"/>
      <c r="W52" s="12"/>
      <c r="X52" s="12"/>
      <c r="Y52" s="12"/>
    </row>
    <row r="53" spans="1:25" ht="15" customHeight="1" x14ac:dyDescent="0.2">
      <c r="A53" s="9">
        <v>51</v>
      </c>
      <c r="B53" s="10">
        <v>1</v>
      </c>
      <c r="C53" s="10">
        <v>111</v>
      </c>
      <c r="D53" s="10">
        <v>8640</v>
      </c>
      <c r="E53" s="10" t="s">
        <v>150</v>
      </c>
      <c r="F53" s="10" t="s">
        <v>142</v>
      </c>
      <c r="G53" s="10" t="s">
        <v>149</v>
      </c>
      <c r="H53" s="10" t="s">
        <v>6001</v>
      </c>
      <c r="I53" s="10" t="s">
        <v>5690</v>
      </c>
      <c r="J53" s="11">
        <v>589407.52</v>
      </c>
      <c r="K53" s="11">
        <v>206292.63</v>
      </c>
      <c r="L53" s="11">
        <f t="shared" si="0"/>
        <v>80649.910000000018</v>
      </c>
      <c r="M53" s="11">
        <f t="shared" si="1"/>
        <v>383114.89</v>
      </c>
      <c r="N53" s="12">
        <f t="shared" si="4"/>
        <v>39.094906104983011</v>
      </c>
      <c r="O53" s="13">
        <v>589407.52</v>
      </c>
      <c r="P53" s="13">
        <v>206292.63</v>
      </c>
      <c r="Q53" s="13">
        <v>80649.91</v>
      </c>
      <c r="R53" s="21">
        <v>97479.33</v>
      </c>
      <c r="S53" s="21">
        <v>28163.39</v>
      </c>
      <c r="T53" s="21">
        <v>383114.89</v>
      </c>
      <c r="U53" s="12">
        <f t="shared" si="5"/>
        <v>100</v>
      </c>
      <c r="V53" s="12"/>
      <c r="W53" s="12"/>
      <c r="X53" s="12"/>
      <c r="Y53" s="12"/>
    </row>
    <row r="54" spans="1:25" ht="15" customHeight="1" x14ac:dyDescent="0.2">
      <c r="A54" s="9">
        <v>52</v>
      </c>
      <c r="B54" s="10">
        <v>1</v>
      </c>
      <c r="C54" s="10">
        <v>111</v>
      </c>
      <c r="D54" s="10">
        <v>8641</v>
      </c>
      <c r="E54" s="10" t="s">
        <v>152</v>
      </c>
      <c r="F54" s="10" t="s">
        <v>153</v>
      </c>
      <c r="G54" s="10" t="s">
        <v>151</v>
      </c>
      <c r="H54" s="10" t="s">
        <v>6001</v>
      </c>
      <c r="I54" s="10" t="s">
        <v>6132</v>
      </c>
      <c r="J54" s="11">
        <v>334104.01</v>
      </c>
      <c r="K54" s="11">
        <v>116935</v>
      </c>
      <c r="L54" s="11">
        <f t="shared" si="0"/>
        <v>45715.63</v>
      </c>
      <c r="M54" s="11">
        <f t="shared" si="1"/>
        <v>217169.01</v>
      </c>
      <c r="N54" s="12">
        <f t="shared" si="4"/>
        <v>39.094907427203147</v>
      </c>
      <c r="O54" s="13">
        <v>334104.01</v>
      </c>
      <c r="P54" s="13">
        <v>116935</v>
      </c>
      <c r="Q54" s="13">
        <v>45715.63</v>
      </c>
      <c r="R54" s="21">
        <v>55255.22</v>
      </c>
      <c r="S54" s="21">
        <v>15964.15</v>
      </c>
      <c r="T54" s="21">
        <v>217169.01</v>
      </c>
      <c r="U54" s="12">
        <f t="shared" si="5"/>
        <v>100</v>
      </c>
      <c r="V54" s="12"/>
      <c r="W54" s="12"/>
      <c r="X54" s="12"/>
      <c r="Y54" s="12"/>
    </row>
    <row r="55" spans="1:25" ht="15" customHeight="1" x14ac:dyDescent="0.2">
      <c r="A55" s="9">
        <v>53</v>
      </c>
      <c r="B55" s="10">
        <v>1</v>
      </c>
      <c r="C55" s="10">
        <v>111</v>
      </c>
      <c r="D55" s="10">
        <v>8642</v>
      </c>
      <c r="E55" s="10" t="s">
        <v>155</v>
      </c>
      <c r="F55" s="10" t="s">
        <v>156</v>
      </c>
      <c r="G55" s="10" t="s">
        <v>154</v>
      </c>
      <c r="H55" s="10" t="s">
        <v>6001</v>
      </c>
      <c r="I55" s="10" t="s">
        <v>6657</v>
      </c>
      <c r="J55" s="11">
        <v>200105.58</v>
      </c>
      <c r="K55" s="11">
        <v>70036.94</v>
      </c>
      <c r="L55" s="11">
        <f t="shared" si="0"/>
        <v>27380.880000000001</v>
      </c>
      <c r="M55" s="11">
        <f t="shared" si="1"/>
        <v>130068.63999999998</v>
      </c>
      <c r="N55" s="12">
        <f t="shared" si="4"/>
        <v>39.094911913627293</v>
      </c>
      <c r="O55" s="13">
        <v>200105.58</v>
      </c>
      <c r="P55" s="13">
        <v>70036.94</v>
      </c>
      <c r="Q55" s="13">
        <v>27380.880000000001</v>
      </c>
      <c r="R55" s="21">
        <v>33094.51</v>
      </c>
      <c r="S55" s="21">
        <v>9561.5499999999993</v>
      </c>
      <c r="T55" s="21">
        <v>130068.64</v>
      </c>
      <c r="U55" s="12">
        <f t="shared" si="5"/>
        <v>100</v>
      </c>
      <c r="V55" s="12"/>
      <c r="W55" s="12"/>
      <c r="X55" s="12"/>
      <c r="Y55" s="12"/>
    </row>
    <row r="56" spans="1:25" ht="15" customHeight="1" x14ac:dyDescent="0.2">
      <c r="A56" s="9">
        <v>54</v>
      </c>
      <c r="B56" s="10">
        <v>1</v>
      </c>
      <c r="C56" s="10">
        <v>111</v>
      </c>
      <c r="D56" s="10">
        <v>8643</v>
      </c>
      <c r="E56" s="10" t="s">
        <v>158</v>
      </c>
      <c r="F56" s="10" t="s">
        <v>159</v>
      </c>
      <c r="G56" s="10" t="s">
        <v>157</v>
      </c>
      <c r="H56" s="10" t="s">
        <v>5785</v>
      </c>
      <c r="I56" s="10" t="s">
        <v>6658</v>
      </c>
      <c r="J56" s="11">
        <v>267708.32</v>
      </c>
      <c r="K56" s="11">
        <v>93697.91</v>
      </c>
      <c r="L56" s="11">
        <f t="shared" si="0"/>
        <v>36631.11</v>
      </c>
      <c r="M56" s="11">
        <f t="shared" si="1"/>
        <v>174010.41</v>
      </c>
      <c r="N56" s="12">
        <f t="shared" si="4"/>
        <v>39.094906172400215</v>
      </c>
      <c r="O56" s="13">
        <v>267708.32</v>
      </c>
      <c r="P56" s="13">
        <v>93697.91</v>
      </c>
      <c r="Q56" s="13">
        <v>36631.11</v>
      </c>
      <c r="R56" s="21">
        <v>44275.01</v>
      </c>
      <c r="S56" s="21">
        <v>12791.79</v>
      </c>
      <c r="T56" s="21">
        <v>174010.41</v>
      </c>
      <c r="U56" s="12">
        <f t="shared" si="5"/>
        <v>100</v>
      </c>
      <c r="V56" s="12"/>
      <c r="W56" s="12"/>
      <c r="X56" s="12"/>
      <c r="Y56" s="12"/>
    </row>
    <row r="57" spans="1:25" ht="15" customHeight="1" x14ac:dyDescent="0.2">
      <c r="A57" s="9">
        <v>55</v>
      </c>
      <c r="B57" s="10">
        <v>1</v>
      </c>
      <c r="C57" s="10">
        <v>111</v>
      </c>
      <c r="D57" s="10">
        <v>8657</v>
      </c>
      <c r="E57" s="10" t="s">
        <v>161</v>
      </c>
      <c r="F57" s="10" t="s">
        <v>162</v>
      </c>
      <c r="G57" s="10" t="s">
        <v>160</v>
      </c>
      <c r="H57" s="10" t="s">
        <v>5785</v>
      </c>
      <c r="I57" s="10" t="s">
        <v>6659</v>
      </c>
      <c r="J57" s="11">
        <v>394550.61</v>
      </c>
      <c r="K57" s="11">
        <v>157324.85999999999</v>
      </c>
      <c r="L57" s="11">
        <f t="shared" si="0"/>
        <v>61506.01</v>
      </c>
      <c r="M57" s="11">
        <f t="shared" si="1"/>
        <v>237225.75</v>
      </c>
      <c r="N57" s="12">
        <f t="shared" si="4"/>
        <v>39.094908458841154</v>
      </c>
      <c r="O57" s="13">
        <v>394550.61</v>
      </c>
      <c r="P57" s="13">
        <v>157324.85999999999</v>
      </c>
      <c r="Q57" s="13">
        <v>61506.01</v>
      </c>
      <c r="R57" s="21">
        <v>74340.62</v>
      </c>
      <c r="S57" s="21">
        <v>21478.23</v>
      </c>
      <c r="T57" s="21">
        <v>237225.75</v>
      </c>
      <c r="U57" s="12">
        <f t="shared" si="5"/>
        <v>100</v>
      </c>
      <c r="V57" s="12"/>
      <c r="W57" s="12"/>
      <c r="X57" s="12"/>
      <c r="Y57" s="12"/>
    </row>
    <row r="58" spans="1:25" ht="15" customHeight="1" x14ac:dyDescent="0.2">
      <c r="A58" s="9">
        <v>56</v>
      </c>
      <c r="B58" s="10">
        <v>1</v>
      </c>
      <c r="C58" s="10">
        <v>111</v>
      </c>
      <c r="D58" s="10">
        <v>8658</v>
      </c>
      <c r="E58" s="10" t="s">
        <v>164</v>
      </c>
      <c r="F58" s="10" t="s">
        <v>165</v>
      </c>
      <c r="G58" s="10" t="s">
        <v>163</v>
      </c>
      <c r="H58" s="10" t="s">
        <v>6001</v>
      </c>
      <c r="I58" s="10" t="s">
        <v>6660</v>
      </c>
      <c r="J58" s="11">
        <v>265703.88</v>
      </c>
      <c r="K58" s="11">
        <v>91455</v>
      </c>
      <c r="L58" s="11">
        <f t="shared" si="0"/>
        <v>35754.239999999998</v>
      </c>
      <c r="M58" s="11">
        <f t="shared" si="1"/>
        <v>174248.88</v>
      </c>
      <c r="N58" s="12">
        <f t="shared" si="4"/>
        <v>39.094899130720023</v>
      </c>
      <c r="O58" s="13">
        <v>265703.88</v>
      </c>
      <c r="P58" s="13">
        <v>91455</v>
      </c>
      <c r="Q58" s="13">
        <v>35754.239999999998</v>
      </c>
      <c r="R58" s="21">
        <v>43215.18</v>
      </c>
      <c r="S58" s="21">
        <v>12485.58</v>
      </c>
      <c r="T58" s="21">
        <v>174248.88</v>
      </c>
      <c r="U58" s="12">
        <f t="shared" si="5"/>
        <v>100</v>
      </c>
      <c r="V58" s="12"/>
      <c r="W58" s="12"/>
      <c r="X58" s="12"/>
      <c r="Y58" s="12"/>
    </row>
    <row r="59" spans="1:25" ht="15" customHeight="1" x14ac:dyDescent="0.2">
      <c r="A59" s="9">
        <v>57</v>
      </c>
      <c r="B59" s="10">
        <v>1</v>
      </c>
      <c r="C59" s="10">
        <v>111</v>
      </c>
      <c r="D59" s="10">
        <v>8658</v>
      </c>
      <c r="E59" s="10"/>
      <c r="F59" s="10" t="s">
        <v>13</v>
      </c>
      <c r="G59" s="10"/>
      <c r="H59" s="10"/>
      <c r="I59" s="10"/>
      <c r="J59" s="11">
        <v>368226.29</v>
      </c>
      <c r="K59" s="11">
        <v>116585</v>
      </c>
      <c r="L59" s="11">
        <f t="shared" si="0"/>
        <v>45578.8</v>
      </c>
      <c r="M59" s="11">
        <f t="shared" si="1"/>
        <v>251641.28999999998</v>
      </c>
      <c r="N59" s="12">
        <f t="shared" si="4"/>
        <v>39.094909293648413</v>
      </c>
      <c r="O59" s="13">
        <v>368226.29</v>
      </c>
      <c r="P59" s="13">
        <v>116585</v>
      </c>
      <c r="Q59" s="13">
        <v>45578.8</v>
      </c>
      <c r="R59" s="21">
        <v>55089.84</v>
      </c>
      <c r="S59" s="21">
        <v>15916.36</v>
      </c>
      <c r="T59" s="21">
        <v>251641.29</v>
      </c>
      <c r="U59" s="12">
        <f t="shared" si="5"/>
        <v>100</v>
      </c>
      <c r="V59" s="12"/>
      <c r="W59" s="12"/>
      <c r="X59" s="12"/>
      <c r="Y59" s="12"/>
    </row>
    <row r="60" spans="1:25" ht="15" customHeight="1" x14ac:dyDescent="0.2">
      <c r="A60" s="9">
        <v>58</v>
      </c>
      <c r="B60" s="10">
        <v>1</v>
      </c>
      <c r="C60" s="10">
        <v>111</v>
      </c>
      <c r="D60" s="10">
        <v>8659</v>
      </c>
      <c r="E60" s="10" t="s">
        <v>167</v>
      </c>
      <c r="F60" s="10" t="s">
        <v>168</v>
      </c>
      <c r="G60" s="10" t="s">
        <v>166</v>
      </c>
      <c r="H60" s="10" t="s">
        <v>6001</v>
      </c>
      <c r="I60" s="10" t="s">
        <v>6660</v>
      </c>
      <c r="J60" s="11">
        <v>99275.37</v>
      </c>
      <c r="K60" s="11">
        <v>34746.370000000003</v>
      </c>
      <c r="L60" s="11">
        <f t="shared" si="0"/>
        <v>13584.06</v>
      </c>
      <c r="M60" s="11">
        <f t="shared" si="1"/>
        <v>64528.999999999993</v>
      </c>
      <c r="N60" s="12">
        <f t="shared" si="4"/>
        <v>39.094904014433737</v>
      </c>
      <c r="O60" s="13">
        <v>99275.37</v>
      </c>
      <c r="P60" s="13">
        <v>34746.370000000003</v>
      </c>
      <c r="Q60" s="13">
        <v>13584.06</v>
      </c>
      <c r="R60" s="21">
        <v>16418.68</v>
      </c>
      <c r="S60" s="21">
        <v>4743.63</v>
      </c>
      <c r="T60" s="21">
        <v>64529</v>
      </c>
      <c r="U60" s="12">
        <f t="shared" si="5"/>
        <v>100</v>
      </c>
      <c r="V60" s="12"/>
      <c r="W60" s="12"/>
      <c r="X60" s="12"/>
      <c r="Y60" s="12"/>
    </row>
    <row r="61" spans="1:25" ht="15" customHeight="1" x14ac:dyDescent="0.2">
      <c r="A61" s="9">
        <v>59</v>
      </c>
      <c r="B61" s="10">
        <v>1</v>
      </c>
      <c r="C61" s="10">
        <v>111</v>
      </c>
      <c r="D61" s="10">
        <v>8659</v>
      </c>
      <c r="E61" s="10"/>
      <c r="F61" s="10" t="s">
        <v>169</v>
      </c>
      <c r="G61" s="10"/>
      <c r="H61" s="10"/>
      <c r="I61" s="10"/>
      <c r="J61" s="11">
        <v>321924.26</v>
      </c>
      <c r="K61" s="11">
        <v>104523.3</v>
      </c>
      <c r="L61" s="11">
        <f t="shared" si="0"/>
        <v>40863.279999999999</v>
      </c>
      <c r="M61" s="11">
        <f t="shared" si="1"/>
        <v>217400.96000000002</v>
      </c>
      <c r="N61" s="12">
        <f t="shared" si="4"/>
        <v>39.094900371496117</v>
      </c>
      <c r="O61" s="13">
        <v>321924.26</v>
      </c>
      <c r="P61" s="13">
        <v>104523.3</v>
      </c>
      <c r="Q61" s="13">
        <v>40863.279999999999</v>
      </c>
      <c r="R61" s="21">
        <v>49390.34</v>
      </c>
      <c r="S61" s="21">
        <v>14269.68</v>
      </c>
      <c r="T61" s="21">
        <v>217400.95999999999</v>
      </c>
      <c r="U61" s="12">
        <f t="shared" si="5"/>
        <v>100</v>
      </c>
      <c r="V61" s="12"/>
      <c r="W61" s="12"/>
      <c r="X61" s="12"/>
      <c r="Y61" s="12"/>
    </row>
    <row r="62" spans="1:25" ht="15" customHeight="1" x14ac:dyDescent="0.2">
      <c r="A62" s="9">
        <v>60</v>
      </c>
      <c r="B62" s="10">
        <v>1</v>
      </c>
      <c r="C62" s="10">
        <v>111</v>
      </c>
      <c r="D62" s="10">
        <v>8660</v>
      </c>
      <c r="E62" s="10" t="s">
        <v>171</v>
      </c>
      <c r="F62" s="10" t="s">
        <v>172</v>
      </c>
      <c r="G62" s="10" t="s">
        <v>170</v>
      </c>
      <c r="H62" s="10" t="s">
        <v>5785</v>
      </c>
      <c r="I62" s="10" t="s">
        <v>6210</v>
      </c>
      <c r="J62" s="11">
        <v>607193.79</v>
      </c>
      <c r="K62" s="11">
        <v>255910.52</v>
      </c>
      <c r="L62" s="11">
        <f t="shared" si="0"/>
        <v>100047.98</v>
      </c>
      <c r="M62" s="11">
        <f t="shared" si="1"/>
        <v>351283.27</v>
      </c>
      <c r="N62" s="12">
        <f t="shared" si="4"/>
        <v>39.094907079240045</v>
      </c>
      <c r="O62" s="13">
        <v>607193.79</v>
      </c>
      <c r="P62" s="13">
        <v>255910.52</v>
      </c>
      <c r="Q62" s="13">
        <v>100047.98</v>
      </c>
      <c r="R62" s="21">
        <v>120925.24</v>
      </c>
      <c r="S62" s="21">
        <v>34937.300000000003</v>
      </c>
      <c r="T62" s="21">
        <v>351283.27</v>
      </c>
      <c r="U62" s="12">
        <f t="shared" si="5"/>
        <v>100</v>
      </c>
      <c r="V62" s="12"/>
      <c r="W62" s="12"/>
      <c r="X62" s="12"/>
      <c r="Y62" s="12"/>
    </row>
    <row r="63" spans="1:25" ht="15" customHeight="1" x14ac:dyDescent="0.2">
      <c r="A63" s="9">
        <v>61</v>
      </c>
      <c r="B63" s="10">
        <v>1</v>
      </c>
      <c r="C63" s="10">
        <v>111</v>
      </c>
      <c r="D63" s="10">
        <v>8663</v>
      </c>
      <c r="E63" s="10" t="s">
        <v>174</v>
      </c>
      <c r="F63" s="10" t="s">
        <v>175</v>
      </c>
      <c r="G63" s="10" t="s">
        <v>173</v>
      </c>
      <c r="H63" s="10" t="s">
        <v>6001</v>
      </c>
      <c r="I63" s="10" t="s">
        <v>6660</v>
      </c>
      <c r="J63" s="11">
        <v>164933.23000000001</v>
      </c>
      <c r="K63" s="11">
        <v>57726.63</v>
      </c>
      <c r="L63" s="11">
        <f t="shared" si="0"/>
        <v>22568.17</v>
      </c>
      <c r="M63" s="11">
        <f t="shared" si="1"/>
        <v>107206.6</v>
      </c>
      <c r="N63" s="12">
        <f t="shared" si="4"/>
        <v>39.094902993644354</v>
      </c>
      <c r="O63" s="13">
        <v>164933.23000000001</v>
      </c>
      <c r="P63" s="13">
        <v>57726.63</v>
      </c>
      <c r="Q63" s="13">
        <v>22568.17</v>
      </c>
      <c r="R63" s="21">
        <v>27277.52</v>
      </c>
      <c r="S63" s="21">
        <v>7880.94</v>
      </c>
      <c r="T63" s="21">
        <v>107206.6</v>
      </c>
      <c r="U63" s="12">
        <f t="shared" si="5"/>
        <v>100</v>
      </c>
      <c r="V63" s="12"/>
      <c r="W63" s="12"/>
      <c r="X63" s="12"/>
      <c r="Y63" s="12"/>
    </row>
    <row r="64" spans="1:25" ht="15" customHeight="1" x14ac:dyDescent="0.2">
      <c r="A64" s="9">
        <v>62</v>
      </c>
      <c r="B64" s="10">
        <v>1</v>
      </c>
      <c r="C64" s="10">
        <v>111</v>
      </c>
      <c r="D64" s="10">
        <v>8663</v>
      </c>
      <c r="E64" s="10"/>
      <c r="F64" s="10" t="s">
        <v>176</v>
      </c>
      <c r="G64" s="10"/>
      <c r="H64" s="10"/>
      <c r="I64" s="10"/>
      <c r="J64" s="11">
        <v>224142.43</v>
      </c>
      <c r="K64" s="11">
        <v>78449.850000000006</v>
      </c>
      <c r="L64" s="11">
        <f t="shared" si="0"/>
        <v>30669.89</v>
      </c>
      <c r="M64" s="11">
        <f t="shared" si="1"/>
        <v>145692.57999999999</v>
      </c>
      <c r="N64" s="12">
        <f t="shared" si="4"/>
        <v>39.094899480368667</v>
      </c>
      <c r="O64" s="13">
        <v>224142.43</v>
      </c>
      <c r="P64" s="13">
        <v>78449.850000000006</v>
      </c>
      <c r="Q64" s="13">
        <v>30669.89</v>
      </c>
      <c r="R64" s="21">
        <v>37069.86</v>
      </c>
      <c r="S64" s="21">
        <v>10710.1</v>
      </c>
      <c r="T64" s="21">
        <v>145692.57999999999</v>
      </c>
      <c r="U64" s="12">
        <f t="shared" si="5"/>
        <v>100</v>
      </c>
      <c r="V64" s="12"/>
      <c r="W64" s="12"/>
      <c r="X64" s="12"/>
      <c r="Y64" s="12"/>
    </row>
    <row r="65" spans="1:25" ht="15" customHeight="1" x14ac:dyDescent="0.2">
      <c r="A65" s="9">
        <v>63</v>
      </c>
      <c r="B65" s="10">
        <v>1</v>
      </c>
      <c r="C65" s="10">
        <v>111</v>
      </c>
      <c r="D65" s="10">
        <v>8664</v>
      </c>
      <c r="E65" s="10" t="s">
        <v>178</v>
      </c>
      <c r="F65" s="10" t="s">
        <v>179</v>
      </c>
      <c r="G65" s="10" t="s">
        <v>177</v>
      </c>
      <c r="H65" s="10" t="s">
        <v>6001</v>
      </c>
      <c r="I65" s="10" t="s">
        <v>6660</v>
      </c>
      <c r="J65" s="11">
        <v>185551.25</v>
      </c>
      <c r="K65" s="11">
        <v>64071</v>
      </c>
      <c r="L65" s="11">
        <f t="shared" si="0"/>
        <v>25048.5</v>
      </c>
      <c r="M65" s="11">
        <f t="shared" si="1"/>
        <v>121480.25</v>
      </c>
      <c r="N65" s="12">
        <f t="shared" si="4"/>
        <v>39.094910333848389</v>
      </c>
      <c r="O65" s="13">
        <v>185551.25</v>
      </c>
      <c r="P65" s="13">
        <v>64071</v>
      </c>
      <c r="Q65" s="13">
        <v>25048.5</v>
      </c>
      <c r="R65" s="21">
        <v>30275.439999999999</v>
      </c>
      <c r="S65" s="21">
        <v>8747.06</v>
      </c>
      <c r="T65" s="21">
        <v>121480.25</v>
      </c>
      <c r="U65" s="12">
        <f t="shared" si="5"/>
        <v>100</v>
      </c>
      <c r="V65" s="12"/>
      <c r="W65" s="12"/>
      <c r="X65" s="12"/>
      <c r="Y65" s="12"/>
    </row>
    <row r="66" spans="1:25" ht="15" customHeight="1" x14ac:dyDescent="0.2">
      <c r="A66" s="9">
        <v>64</v>
      </c>
      <c r="B66" s="10">
        <v>1</v>
      </c>
      <c r="C66" s="10">
        <v>111</v>
      </c>
      <c r="D66" s="10">
        <v>8664</v>
      </c>
      <c r="E66" s="10"/>
      <c r="F66" s="10" t="s">
        <v>79</v>
      </c>
      <c r="G66" s="10"/>
      <c r="H66" s="10"/>
      <c r="I66" s="10"/>
      <c r="J66" s="11">
        <v>393654.11</v>
      </c>
      <c r="K66" s="11">
        <v>136907</v>
      </c>
      <c r="L66" s="11">
        <f t="shared" si="0"/>
        <v>53523.66</v>
      </c>
      <c r="M66" s="11">
        <f t="shared" si="1"/>
        <v>256747.11</v>
      </c>
      <c r="N66" s="12">
        <f t="shared" si="4"/>
        <v>39.094903839832881</v>
      </c>
      <c r="O66" s="13">
        <v>393654.11</v>
      </c>
      <c r="P66" s="13">
        <v>136907</v>
      </c>
      <c r="Q66" s="13">
        <v>53523.66</v>
      </c>
      <c r="R66" s="21">
        <v>64692.58</v>
      </c>
      <c r="S66" s="21">
        <v>18690.759999999998</v>
      </c>
      <c r="T66" s="21">
        <v>256747.11</v>
      </c>
      <c r="U66" s="12">
        <f t="shared" si="5"/>
        <v>100</v>
      </c>
      <c r="V66" s="12"/>
      <c r="W66" s="12"/>
      <c r="X66" s="12"/>
      <c r="Y66" s="12"/>
    </row>
    <row r="67" spans="1:25" ht="15" customHeight="1" x14ac:dyDescent="0.2">
      <c r="A67" s="9">
        <v>65</v>
      </c>
      <c r="B67" s="10">
        <v>1</v>
      </c>
      <c r="C67" s="10">
        <v>111</v>
      </c>
      <c r="D67" s="10">
        <v>9013</v>
      </c>
      <c r="E67" s="10" t="s">
        <v>181</v>
      </c>
      <c r="F67" s="10" t="s">
        <v>182</v>
      </c>
      <c r="G67" s="10" t="s">
        <v>180</v>
      </c>
      <c r="H67" s="10" t="s">
        <v>6001</v>
      </c>
      <c r="I67" s="10" t="s">
        <v>5843</v>
      </c>
      <c r="J67" s="11">
        <v>545224.59</v>
      </c>
      <c r="K67" s="11">
        <v>172655</v>
      </c>
      <c r="L67" s="11">
        <f t="shared" ref="L67:L130" si="6">IFERROR(K67*N67/100,0)</f>
        <v>67499.320000000022</v>
      </c>
      <c r="M67" s="11">
        <f t="shared" ref="M67:M130" si="7">J67-K67</f>
        <v>372569.58999999997</v>
      </c>
      <c r="N67" s="12">
        <f t="shared" ref="N67:N98" si="8">IF(Q67&gt;0,IF(P67&gt;0,(Q67/P67)*100,""),"")</f>
        <v>39.094911818366114</v>
      </c>
      <c r="O67" s="13">
        <v>545224.59</v>
      </c>
      <c r="P67" s="13">
        <v>172655</v>
      </c>
      <c r="Q67" s="13">
        <v>67499.320000000007</v>
      </c>
      <c r="R67" s="21">
        <v>81584.56</v>
      </c>
      <c r="S67" s="21">
        <v>23571.119999999999</v>
      </c>
      <c r="T67" s="21">
        <v>372569.59</v>
      </c>
      <c r="U67" s="12">
        <f t="shared" ref="U67:U98" si="9">IF(P67&gt;0,IF(K67&gt;0,(P67/K67)*100,""),"")</f>
        <v>100</v>
      </c>
      <c r="V67" s="12"/>
      <c r="W67" s="12"/>
      <c r="X67" s="12"/>
      <c r="Y67" s="12"/>
    </row>
    <row r="68" spans="1:25" ht="15" customHeight="1" x14ac:dyDescent="0.2">
      <c r="A68" s="9">
        <v>66</v>
      </c>
      <c r="B68" s="10">
        <v>1</v>
      </c>
      <c r="C68" s="10">
        <v>111</v>
      </c>
      <c r="D68" s="10">
        <v>9014</v>
      </c>
      <c r="E68" s="10" t="s">
        <v>184</v>
      </c>
      <c r="F68" s="10" t="s">
        <v>185</v>
      </c>
      <c r="G68" s="10" t="s">
        <v>183</v>
      </c>
      <c r="H68" s="10" t="s">
        <v>5785</v>
      </c>
      <c r="I68" s="10" t="s">
        <v>5785</v>
      </c>
      <c r="J68" s="11">
        <v>270893.92</v>
      </c>
      <c r="K68" s="11">
        <v>91315</v>
      </c>
      <c r="L68" s="11">
        <f t="shared" si="6"/>
        <v>35699.519999999997</v>
      </c>
      <c r="M68" s="11">
        <f t="shared" si="7"/>
        <v>179578.91999999998</v>
      </c>
      <c r="N68" s="12">
        <f t="shared" si="8"/>
        <v>39.094913212506157</v>
      </c>
      <c r="O68" s="13">
        <v>270893.92</v>
      </c>
      <c r="P68" s="13">
        <v>91315</v>
      </c>
      <c r="Q68" s="13">
        <v>35699.519999999997</v>
      </c>
      <c r="R68" s="21">
        <v>43149.02</v>
      </c>
      <c r="S68" s="21">
        <v>12466.46</v>
      </c>
      <c r="T68" s="21">
        <v>179578.92</v>
      </c>
      <c r="U68" s="12">
        <f t="shared" si="9"/>
        <v>100</v>
      </c>
      <c r="V68" s="12"/>
      <c r="W68" s="12"/>
      <c r="X68" s="12"/>
      <c r="Y68" s="12"/>
    </row>
    <row r="69" spans="1:25" ht="15" customHeight="1" x14ac:dyDescent="0.2">
      <c r="A69" s="9">
        <v>67</v>
      </c>
      <c r="B69" s="10">
        <v>1</v>
      </c>
      <c r="C69" s="10">
        <v>111</v>
      </c>
      <c r="D69" s="10">
        <v>9015</v>
      </c>
      <c r="E69" s="10" t="s">
        <v>187</v>
      </c>
      <c r="F69" s="10" t="s">
        <v>188</v>
      </c>
      <c r="G69" s="10" t="s">
        <v>186</v>
      </c>
      <c r="H69" s="10" t="s">
        <v>6006</v>
      </c>
      <c r="I69" s="10" t="s">
        <v>5935</v>
      </c>
      <c r="J69" s="11">
        <v>379852.41</v>
      </c>
      <c r="K69" s="11">
        <v>122920</v>
      </c>
      <c r="L69" s="11">
        <f t="shared" si="6"/>
        <v>48055.46</v>
      </c>
      <c r="M69" s="11">
        <f t="shared" si="7"/>
        <v>256932.40999999997</v>
      </c>
      <c r="N69" s="12">
        <f t="shared" si="8"/>
        <v>39.094907256752357</v>
      </c>
      <c r="O69" s="13">
        <v>379852.41</v>
      </c>
      <c r="P69" s="13">
        <v>122920</v>
      </c>
      <c r="Q69" s="13">
        <v>48055.46</v>
      </c>
      <c r="R69" s="21">
        <v>58083.32</v>
      </c>
      <c r="S69" s="21">
        <v>16781.22</v>
      </c>
      <c r="T69" s="21">
        <v>256932.41</v>
      </c>
      <c r="U69" s="12">
        <f t="shared" si="9"/>
        <v>100</v>
      </c>
      <c r="V69" s="12"/>
      <c r="W69" s="12"/>
      <c r="X69" s="12"/>
      <c r="Y69" s="12"/>
    </row>
    <row r="70" spans="1:25" ht="15" customHeight="1" x14ac:dyDescent="0.2">
      <c r="A70" s="9">
        <v>68</v>
      </c>
      <c r="B70" s="10">
        <v>1</v>
      </c>
      <c r="C70" s="10">
        <v>111</v>
      </c>
      <c r="D70" s="10">
        <v>9016</v>
      </c>
      <c r="E70" s="10" t="s">
        <v>190</v>
      </c>
      <c r="F70" s="10" t="s">
        <v>133</v>
      </c>
      <c r="G70" s="10" t="s">
        <v>189</v>
      </c>
      <c r="H70" s="10" t="s">
        <v>6001</v>
      </c>
      <c r="I70" s="10" t="s">
        <v>6666</v>
      </c>
      <c r="J70" s="11">
        <v>708768.83</v>
      </c>
      <c r="K70" s="11">
        <v>242305</v>
      </c>
      <c r="L70" s="11">
        <f t="shared" si="6"/>
        <v>94728.919999999984</v>
      </c>
      <c r="M70" s="11">
        <f t="shared" si="7"/>
        <v>466463.82999999996</v>
      </c>
      <c r="N70" s="12">
        <f t="shared" si="8"/>
        <v>39.094909308516122</v>
      </c>
      <c r="O70" s="13">
        <v>708768.83</v>
      </c>
      <c r="P70" s="13">
        <v>242305</v>
      </c>
      <c r="Q70" s="13">
        <v>94728.92</v>
      </c>
      <c r="R70" s="21">
        <v>114496.24</v>
      </c>
      <c r="S70" s="21">
        <v>33079.839999999997</v>
      </c>
      <c r="T70" s="21">
        <v>466463.83</v>
      </c>
      <c r="U70" s="12">
        <f t="shared" si="9"/>
        <v>100</v>
      </c>
      <c r="V70" s="12"/>
      <c r="W70" s="12"/>
      <c r="X70" s="12"/>
      <c r="Y70" s="12"/>
    </row>
    <row r="71" spans="1:25" ht="15" customHeight="1" x14ac:dyDescent="0.2">
      <c r="A71" s="9">
        <v>69</v>
      </c>
      <c r="B71" s="10">
        <v>1</v>
      </c>
      <c r="C71" s="10">
        <v>111</v>
      </c>
      <c r="D71" s="10">
        <v>9017</v>
      </c>
      <c r="E71" s="10" t="s">
        <v>192</v>
      </c>
      <c r="F71" s="10" t="s">
        <v>193</v>
      </c>
      <c r="G71" s="10" t="s">
        <v>191</v>
      </c>
      <c r="H71" s="10" t="s">
        <v>5785</v>
      </c>
      <c r="I71" s="10" t="s">
        <v>5821</v>
      </c>
      <c r="J71" s="11">
        <v>538270.63</v>
      </c>
      <c r="K71" s="11">
        <v>188394.71</v>
      </c>
      <c r="L71" s="11">
        <f t="shared" si="6"/>
        <v>73652.740000000005</v>
      </c>
      <c r="M71" s="11">
        <f t="shared" si="7"/>
        <v>349875.92000000004</v>
      </c>
      <c r="N71" s="12">
        <f t="shared" si="8"/>
        <v>39.094908768935184</v>
      </c>
      <c r="O71" s="13">
        <v>538270.63</v>
      </c>
      <c r="P71" s="13">
        <v>188394.71</v>
      </c>
      <c r="Q71" s="13">
        <v>73652.740000000005</v>
      </c>
      <c r="R71" s="21">
        <v>89022.03</v>
      </c>
      <c r="S71" s="21">
        <v>25719.94</v>
      </c>
      <c r="T71" s="21">
        <v>349875.92</v>
      </c>
      <c r="U71" s="12">
        <f t="shared" si="9"/>
        <v>100</v>
      </c>
      <c r="V71" s="12"/>
      <c r="W71" s="12"/>
      <c r="X71" s="12"/>
      <c r="Y71" s="12"/>
    </row>
    <row r="72" spans="1:25" ht="15" customHeight="1" x14ac:dyDescent="0.2">
      <c r="A72" s="9">
        <v>70</v>
      </c>
      <c r="B72" s="10">
        <v>1</v>
      </c>
      <c r="C72" s="10">
        <v>111</v>
      </c>
      <c r="D72" s="10">
        <v>9028</v>
      </c>
      <c r="E72" s="10" t="s">
        <v>195</v>
      </c>
      <c r="F72" s="10" t="s">
        <v>100</v>
      </c>
      <c r="G72" s="10" t="s">
        <v>194</v>
      </c>
      <c r="H72" s="10" t="s">
        <v>6006</v>
      </c>
      <c r="I72" s="10" t="s">
        <v>6667</v>
      </c>
      <c r="J72" s="11">
        <v>423026.31</v>
      </c>
      <c r="K72" s="11">
        <v>148059.19</v>
      </c>
      <c r="L72" s="11">
        <f t="shared" si="6"/>
        <v>57883.599999999991</v>
      </c>
      <c r="M72" s="11">
        <f t="shared" si="7"/>
        <v>274967.12</v>
      </c>
      <c r="N72" s="12">
        <f t="shared" si="8"/>
        <v>39.094905220000186</v>
      </c>
      <c r="O72" s="13">
        <v>423026.31</v>
      </c>
      <c r="P72" s="13">
        <v>148059.19</v>
      </c>
      <c r="Q72" s="13">
        <v>57883.6</v>
      </c>
      <c r="R72" s="21">
        <v>69962.320000000007</v>
      </c>
      <c r="S72" s="21">
        <v>20213.27</v>
      </c>
      <c r="T72" s="21">
        <v>274967.12</v>
      </c>
      <c r="U72" s="12">
        <f t="shared" si="9"/>
        <v>100</v>
      </c>
      <c r="V72" s="12"/>
      <c r="W72" s="12"/>
      <c r="X72" s="12"/>
      <c r="Y72" s="12"/>
    </row>
    <row r="73" spans="1:25" ht="15" customHeight="1" x14ac:dyDescent="0.2">
      <c r="A73" s="9">
        <v>71</v>
      </c>
      <c r="B73" s="10">
        <v>1</v>
      </c>
      <c r="C73" s="10">
        <v>111</v>
      </c>
      <c r="D73" s="10">
        <v>9029</v>
      </c>
      <c r="E73" s="10" t="s">
        <v>197</v>
      </c>
      <c r="F73" s="10" t="s">
        <v>198</v>
      </c>
      <c r="G73" s="10" t="s">
        <v>196</v>
      </c>
      <c r="H73" s="10" t="s">
        <v>5678</v>
      </c>
      <c r="I73" s="10" t="s">
        <v>6445</v>
      </c>
      <c r="J73" s="11">
        <v>402980.51</v>
      </c>
      <c r="K73" s="11">
        <v>141043.17000000001</v>
      </c>
      <c r="L73" s="11">
        <f t="shared" si="6"/>
        <v>55140.7</v>
      </c>
      <c r="M73" s="11">
        <f t="shared" si="7"/>
        <v>261937.34</v>
      </c>
      <c r="N73" s="12">
        <f t="shared" si="8"/>
        <v>39.094909735792235</v>
      </c>
      <c r="O73" s="13">
        <v>402980.51</v>
      </c>
      <c r="P73" s="13">
        <v>141043.17000000001</v>
      </c>
      <c r="Q73" s="13">
        <v>55140.7</v>
      </c>
      <c r="R73" s="21">
        <v>66647.039999999994</v>
      </c>
      <c r="S73" s="21">
        <v>19255.43</v>
      </c>
      <c r="T73" s="21">
        <v>261937.34</v>
      </c>
      <c r="U73" s="12">
        <f t="shared" si="9"/>
        <v>100</v>
      </c>
      <c r="V73" s="12"/>
      <c r="W73" s="12"/>
      <c r="X73" s="12"/>
      <c r="Y73" s="12"/>
    </row>
    <row r="74" spans="1:25" ht="15" customHeight="1" x14ac:dyDescent="0.2">
      <c r="A74" s="9">
        <v>72</v>
      </c>
      <c r="B74" s="10">
        <v>1</v>
      </c>
      <c r="C74" s="10">
        <v>111</v>
      </c>
      <c r="D74" s="10">
        <v>9030</v>
      </c>
      <c r="E74" s="10" t="s">
        <v>200</v>
      </c>
      <c r="F74" s="10" t="s">
        <v>201</v>
      </c>
      <c r="G74" s="10" t="s">
        <v>199</v>
      </c>
      <c r="H74" s="10" t="s">
        <v>6001</v>
      </c>
      <c r="I74" s="10" t="s">
        <v>5662</v>
      </c>
      <c r="J74" s="11">
        <v>54739.1</v>
      </c>
      <c r="K74" s="11">
        <v>19158.68</v>
      </c>
      <c r="L74" s="11">
        <f t="shared" si="6"/>
        <v>7490.07</v>
      </c>
      <c r="M74" s="11">
        <f t="shared" si="7"/>
        <v>35580.42</v>
      </c>
      <c r="N74" s="12">
        <f t="shared" si="8"/>
        <v>39.094916768796182</v>
      </c>
      <c r="O74" s="13">
        <v>54739.1</v>
      </c>
      <c r="P74" s="13">
        <v>19158.68</v>
      </c>
      <c r="Q74" s="13">
        <v>7490.07</v>
      </c>
      <c r="R74" s="21">
        <v>9053.0400000000009</v>
      </c>
      <c r="S74" s="21">
        <v>2615.5700000000002</v>
      </c>
      <c r="T74" s="21">
        <v>35580.42</v>
      </c>
      <c r="U74" s="12">
        <f t="shared" si="9"/>
        <v>100</v>
      </c>
      <c r="V74" s="12"/>
      <c r="W74" s="12"/>
      <c r="X74" s="12"/>
      <c r="Y74" s="12"/>
    </row>
    <row r="75" spans="1:25" ht="15" customHeight="1" x14ac:dyDescent="0.2">
      <c r="A75" s="9">
        <v>73</v>
      </c>
      <c r="B75" s="10">
        <v>1</v>
      </c>
      <c r="C75" s="10">
        <v>111</v>
      </c>
      <c r="D75" s="10">
        <v>9031</v>
      </c>
      <c r="E75" s="10" t="s">
        <v>203</v>
      </c>
      <c r="F75" s="10" t="s">
        <v>204</v>
      </c>
      <c r="G75" s="10" t="s">
        <v>202</v>
      </c>
      <c r="H75" s="10" t="s">
        <v>5785</v>
      </c>
      <c r="I75" s="10" t="s">
        <v>6020</v>
      </c>
      <c r="J75" s="11">
        <v>613358.68999999994</v>
      </c>
      <c r="K75" s="11">
        <v>211855</v>
      </c>
      <c r="L75" s="11">
        <f t="shared" si="6"/>
        <v>82824.52</v>
      </c>
      <c r="M75" s="11">
        <f t="shared" si="7"/>
        <v>401503.68999999994</v>
      </c>
      <c r="N75" s="12">
        <f t="shared" si="8"/>
        <v>39.094909253970876</v>
      </c>
      <c r="O75" s="13">
        <v>613358.68999999994</v>
      </c>
      <c r="P75" s="13">
        <v>211855</v>
      </c>
      <c r="Q75" s="13">
        <v>82824.52</v>
      </c>
      <c r="R75" s="21">
        <v>100107.71</v>
      </c>
      <c r="S75" s="21">
        <v>28922.77</v>
      </c>
      <c r="T75" s="21">
        <v>401503.69</v>
      </c>
      <c r="U75" s="12">
        <f t="shared" si="9"/>
        <v>100</v>
      </c>
      <c r="V75" s="12"/>
      <c r="W75" s="12"/>
      <c r="X75" s="12"/>
      <c r="Y75" s="12"/>
    </row>
    <row r="76" spans="1:25" ht="15" customHeight="1" x14ac:dyDescent="0.2">
      <c r="A76" s="9">
        <v>74</v>
      </c>
      <c r="B76" s="10">
        <v>1</v>
      </c>
      <c r="C76" s="10">
        <v>111</v>
      </c>
      <c r="D76" s="10">
        <v>9032</v>
      </c>
      <c r="E76" s="10" t="s">
        <v>206</v>
      </c>
      <c r="F76" s="10" t="s">
        <v>207</v>
      </c>
      <c r="G76" s="10" t="s">
        <v>205</v>
      </c>
      <c r="H76" s="10" t="s">
        <v>5678</v>
      </c>
      <c r="I76" s="10" t="s">
        <v>6668</v>
      </c>
      <c r="J76" s="11">
        <v>273393.99</v>
      </c>
      <c r="K76" s="11">
        <v>95687.9</v>
      </c>
      <c r="L76" s="11">
        <f t="shared" si="6"/>
        <v>37409.089999999997</v>
      </c>
      <c r="M76" s="11">
        <f t="shared" si="7"/>
        <v>177706.09</v>
      </c>
      <c r="N76" s="12">
        <f t="shared" si="8"/>
        <v>39.094901236206461</v>
      </c>
      <c r="O76" s="13">
        <v>273393.99</v>
      </c>
      <c r="P76" s="13">
        <v>95687.9</v>
      </c>
      <c r="Q76" s="13">
        <v>37409.089999999997</v>
      </c>
      <c r="R76" s="21">
        <v>45215.34</v>
      </c>
      <c r="S76" s="21">
        <v>13063.47</v>
      </c>
      <c r="T76" s="21">
        <v>177706.09</v>
      </c>
      <c r="U76" s="12">
        <f t="shared" si="9"/>
        <v>100</v>
      </c>
      <c r="V76" s="12"/>
      <c r="W76" s="12"/>
      <c r="X76" s="12"/>
      <c r="Y76" s="12"/>
    </row>
    <row r="77" spans="1:25" ht="15" customHeight="1" x14ac:dyDescent="0.2">
      <c r="A77" s="9">
        <v>75</v>
      </c>
      <c r="B77" s="10">
        <v>1</v>
      </c>
      <c r="C77" s="10">
        <v>111</v>
      </c>
      <c r="D77" s="10">
        <v>9033</v>
      </c>
      <c r="E77" s="10" t="s">
        <v>209</v>
      </c>
      <c r="F77" s="10" t="s">
        <v>210</v>
      </c>
      <c r="G77" s="10" t="s">
        <v>208</v>
      </c>
      <c r="H77" s="10" t="s">
        <v>6001</v>
      </c>
      <c r="I77" s="10" t="s">
        <v>6209</v>
      </c>
      <c r="J77" s="11">
        <v>227065.91</v>
      </c>
      <c r="K77" s="11">
        <v>103510.65</v>
      </c>
      <c r="L77" s="11">
        <f t="shared" si="6"/>
        <v>40467.389999999992</v>
      </c>
      <c r="M77" s="11">
        <f t="shared" si="7"/>
        <v>123555.26000000001</v>
      </c>
      <c r="N77" s="12">
        <f t="shared" si="8"/>
        <v>39.094904727194738</v>
      </c>
      <c r="O77" s="13">
        <v>227065.91</v>
      </c>
      <c r="P77" s="13">
        <v>103510.65</v>
      </c>
      <c r="Q77" s="13">
        <v>40467.39</v>
      </c>
      <c r="R77" s="21">
        <v>48911.82</v>
      </c>
      <c r="S77" s="21">
        <v>14131.44</v>
      </c>
      <c r="T77" s="21">
        <v>123555.26</v>
      </c>
      <c r="U77" s="12">
        <f t="shared" si="9"/>
        <v>100</v>
      </c>
      <c r="V77" s="12"/>
      <c r="W77" s="12"/>
      <c r="X77" s="12"/>
      <c r="Y77" s="12"/>
    </row>
    <row r="78" spans="1:25" ht="15" customHeight="1" x14ac:dyDescent="0.2">
      <c r="A78" s="9">
        <v>76</v>
      </c>
      <c r="B78" s="10">
        <v>1</v>
      </c>
      <c r="C78" s="10">
        <v>111</v>
      </c>
      <c r="D78" s="10">
        <v>9034</v>
      </c>
      <c r="E78" s="10" t="s">
        <v>212</v>
      </c>
      <c r="F78" s="10" t="s">
        <v>213</v>
      </c>
      <c r="G78" s="10" t="s">
        <v>211</v>
      </c>
      <c r="H78" s="10" t="s">
        <v>5678</v>
      </c>
      <c r="I78" s="10" t="s">
        <v>6669</v>
      </c>
      <c r="J78" s="11">
        <v>336236.49</v>
      </c>
      <c r="K78" s="11">
        <v>104860</v>
      </c>
      <c r="L78" s="11">
        <f t="shared" si="6"/>
        <v>40994.92</v>
      </c>
      <c r="M78" s="11">
        <f t="shared" si="7"/>
        <v>231376.49</v>
      </c>
      <c r="N78" s="12">
        <f t="shared" si="8"/>
        <v>39.094907495708561</v>
      </c>
      <c r="O78" s="13">
        <v>336236.49</v>
      </c>
      <c r="P78" s="13">
        <v>104860</v>
      </c>
      <c r="Q78" s="13">
        <v>40994.92</v>
      </c>
      <c r="R78" s="21">
        <v>49549.43</v>
      </c>
      <c r="S78" s="21">
        <v>14315.65</v>
      </c>
      <c r="T78" s="21">
        <v>231376.49</v>
      </c>
      <c r="U78" s="12">
        <f t="shared" si="9"/>
        <v>100</v>
      </c>
      <c r="V78" s="12"/>
      <c r="W78" s="12"/>
      <c r="X78" s="12"/>
      <c r="Y78" s="12"/>
    </row>
    <row r="79" spans="1:25" ht="15" customHeight="1" x14ac:dyDescent="0.2">
      <c r="A79" s="9">
        <v>77</v>
      </c>
      <c r="B79" s="10">
        <v>1</v>
      </c>
      <c r="C79" s="10">
        <v>111</v>
      </c>
      <c r="D79" s="10">
        <v>9035</v>
      </c>
      <c r="E79" s="10" t="s">
        <v>215</v>
      </c>
      <c r="F79" s="10" t="s">
        <v>216</v>
      </c>
      <c r="G79" s="10" t="s">
        <v>214</v>
      </c>
      <c r="H79" s="10" t="s">
        <v>5785</v>
      </c>
      <c r="I79" s="10" t="s">
        <v>6670</v>
      </c>
      <c r="J79" s="11">
        <v>257818.94</v>
      </c>
      <c r="K79" s="11">
        <v>90236.63</v>
      </c>
      <c r="L79" s="11">
        <f t="shared" si="6"/>
        <v>35277.93</v>
      </c>
      <c r="M79" s="11">
        <f t="shared" si="7"/>
        <v>167582.31</v>
      </c>
      <c r="N79" s="12">
        <f t="shared" si="8"/>
        <v>39.094910791770481</v>
      </c>
      <c r="O79" s="13">
        <v>257818.94</v>
      </c>
      <c r="P79" s="13">
        <v>90236.63</v>
      </c>
      <c r="Q79" s="13">
        <v>35277.93</v>
      </c>
      <c r="R79" s="21">
        <v>42639.46</v>
      </c>
      <c r="S79" s="21">
        <v>12319.24</v>
      </c>
      <c r="T79" s="21">
        <v>167582.31</v>
      </c>
      <c r="U79" s="12">
        <f t="shared" si="9"/>
        <v>100</v>
      </c>
      <c r="V79" s="12"/>
      <c r="W79" s="12"/>
      <c r="X79" s="12"/>
      <c r="Y79" s="12"/>
    </row>
    <row r="80" spans="1:25" ht="15" customHeight="1" x14ac:dyDescent="0.2">
      <c r="A80" s="9">
        <v>78</v>
      </c>
      <c r="B80" s="10">
        <v>1</v>
      </c>
      <c r="C80" s="10">
        <v>111</v>
      </c>
      <c r="D80" s="10">
        <v>9036</v>
      </c>
      <c r="E80" s="10" t="s">
        <v>218</v>
      </c>
      <c r="F80" s="10" t="s">
        <v>219</v>
      </c>
      <c r="G80" s="10" t="s">
        <v>217</v>
      </c>
      <c r="H80" s="10" t="s">
        <v>6001</v>
      </c>
      <c r="I80" s="10" t="s">
        <v>6671</v>
      </c>
      <c r="J80" s="11">
        <v>388223.75</v>
      </c>
      <c r="K80" s="11">
        <v>153082.57999999999</v>
      </c>
      <c r="L80" s="11">
        <f t="shared" si="6"/>
        <v>59847.49</v>
      </c>
      <c r="M80" s="11">
        <f t="shared" si="7"/>
        <v>235141.17</v>
      </c>
      <c r="N80" s="12">
        <f t="shared" si="8"/>
        <v>39.0949055078638</v>
      </c>
      <c r="O80" s="13">
        <v>388223.75</v>
      </c>
      <c r="P80" s="13">
        <v>153082.57999999999</v>
      </c>
      <c r="Q80" s="13">
        <v>59847.49</v>
      </c>
      <c r="R80" s="21">
        <v>72336.02</v>
      </c>
      <c r="S80" s="21">
        <v>20899.07</v>
      </c>
      <c r="T80" s="21">
        <v>235141.17</v>
      </c>
      <c r="U80" s="12">
        <f t="shared" si="9"/>
        <v>100</v>
      </c>
      <c r="V80" s="12"/>
      <c r="W80" s="12"/>
      <c r="X80" s="12"/>
      <c r="Y80" s="12"/>
    </row>
    <row r="81" spans="1:25" ht="15" customHeight="1" x14ac:dyDescent="0.2">
      <c r="A81" s="9">
        <v>79</v>
      </c>
      <c r="B81" s="10">
        <v>1</v>
      </c>
      <c r="C81" s="10">
        <v>111</v>
      </c>
      <c r="D81" s="10">
        <v>9037</v>
      </c>
      <c r="E81" s="10" t="s">
        <v>221</v>
      </c>
      <c r="F81" s="10" t="s">
        <v>222</v>
      </c>
      <c r="G81" s="10" t="s">
        <v>220</v>
      </c>
      <c r="H81" s="10" t="s">
        <v>5785</v>
      </c>
      <c r="I81" s="10" t="s">
        <v>6672</v>
      </c>
      <c r="J81" s="11">
        <v>684561.28</v>
      </c>
      <c r="K81" s="11">
        <v>267976.69</v>
      </c>
      <c r="L81" s="11">
        <f t="shared" si="6"/>
        <v>104765.23</v>
      </c>
      <c r="M81" s="11">
        <f t="shared" si="7"/>
        <v>416584.59</v>
      </c>
      <c r="N81" s="12">
        <f t="shared" si="8"/>
        <v>39.094904112742043</v>
      </c>
      <c r="O81" s="13">
        <v>684561.28</v>
      </c>
      <c r="P81" s="13">
        <v>267976.69</v>
      </c>
      <c r="Q81" s="13">
        <v>104765.23</v>
      </c>
      <c r="R81" s="21">
        <v>126626.86</v>
      </c>
      <c r="S81" s="21">
        <v>36584.6</v>
      </c>
      <c r="T81" s="21">
        <v>416584.59</v>
      </c>
      <c r="U81" s="12">
        <f t="shared" si="9"/>
        <v>100</v>
      </c>
      <c r="V81" s="12"/>
      <c r="W81" s="12"/>
      <c r="X81" s="12"/>
      <c r="Y81" s="12"/>
    </row>
    <row r="82" spans="1:25" ht="15" customHeight="1" x14ac:dyDescent="0.2">
      <c r="A82" s="9">
        <v>80</v>
      </c>
      <c r="B82" s="10">
        <v>1</v>
      </c>
      <c r="C82" s="10">
        <v>111</v>
      </c>
      <c r="D82" s="10">
        <v>9038</v>
      </c>
      <c r="E82" s="10" t="s">
        <v>224</v>
      </c>
      <c r="F82" s="10" t="s">
        <v>225</v>
      </c>
      <c r="G82" s="10" t="s">
        <v>223</v>
      </c>
      <c r="H82" s="10" t="s">
        <v>6006</v>
      </c>
      <c r="I82" s="10" t="s">
        <v>6207</v>
      </c>
      <c r="J82" s="11">
        <v>443362.04</v>
      </c>
      <c r="K82" s="11">
        <v>190629.06</v>
      </c>
      <c r="L82" s="11">
        <f t="shared" si="6"/>
        <v>74526.25</v>
      </c>
      <c r="M82" s="11">
        <f t="shared" si="7"/>
        <v>252732.97999999998</v>
      </c>
      <c r="N82" s="12">
        <f t="shared" si="8"/>
        <v>39.094905047530531</v>
      </c>
      <c r="O82" s="13">
        <v>443362.04</v>
      </c>
      <c r="P82" s="13">
        <v>190629.06</v>
      </c>
      <c r="Q82" s="13">
        <v>74526.25</v>
      </c>
      <c r="R82" s="21">
        <v>90077.83</v>
      </c>
      <c r="S82" s="21">
        <v>26024.98</v>
      </c>
      <c r="T82" s="21">
        <v>252732.98</v>
      </c>
      <c r="U82" s="12">
        <f t="shared" si="9"/>
        <v>100</v>
      </c>
      <c r="V82" s="12"/>
      <c r="W82" s="12"/>
      <c r="X82" s="12"/>
      <c r="Y82" s="12"/>
    </row>
    <row r="83" spans="1:25" ht="15" customHeight="1" x14ac:dyDescent="0.2">
      <c r="A83" s="9">
        <v>81</v>
      </c>
      <c r="B83" s="10">
        <v>1</v>
      </c>
      <c r="C83" s="10">
        <v>111</v>
      </c>
      <c r="D83" s="10">
        <v>9039</v>
      </c>
      <c r="E83" s="10" t="s">
        <v>227</v>
      </c>
      <c r="F83" s="10" t="s">
        <v>228</v>
      </c>
      <c r="G83" s="10" t="s">
        <v>226</v>
      </c>
      <c r="H83" s="10" t="s">
        <v>5785</v>
      </c>
      <c r="I83" s="10" t="s">
        <v>6231</v>
      </c>
      <c r="J83" s="11">
        <v>938232.35</v>
      </c>
      <c r="K83" s="11">
        <v>360741.96</v>
      </c>
      <c r="L83" s="11">
        <f t="shared" si="6"/>
        <v>141031.73000000004</v>
      </c>
      <c r="M83" s="11">
        <f t="shared" si="7"/>
        <v>577490.3899999999</v>
      </c>
      <c r="N83" s="12">
        <f t="shared" si="8"/>
        <v>39.094905954383577</v>
      </c>
      <c r="O83" s="13">
        <v>938232.35</v>
      </c>
      <c r="P83" s="13">
        <v>360741.96</v>
      </c>
      <c r="Q83" s="13">
        <v>141031.73000000001</v>
      </c>
      <c r="R83" s="21">
        <v>170461.18</v>
      </c>
      <c r="S83" s="21">
        <v>49249.05</v>
      </c>
      <c r="T83" s="21">
        <v>577490.39</v>
      </c>
      <c r="U83" s="12">
        <f t="shared" si="9"/>
        <v>100</v>
      </c>
      <c r="V83" s="12"/>
      <c r="W83" s="12"/>
      <c r="X83" s="12"/>
      <c r="Y83" s="12"/>
    </row>
    <row r="84" spans="1:25" ht="15" customHeight="1" x14ac:dyDescent="0.2">
      <c r="A84" s="9">
        <v>82</v>
      </c>
      <c r="B84" s="10">
        <v>1</v>
      </c>
      <c r="C84" s="10">
        <v>111</v>
      </c>
      <c r="D84" s="10">
        <v>9040</v>
      </c>
      <c r="E84" s="10" t="s">
        <v>230</v>
      </c>
      <c r="F84" s="10" t="s">
        <v>231</v>
      </c>
      <c r="G84" s="10" t="s">
        <v>229</v>
      </c>
      <c r="H84" s="10" t="s">
        <v>6001</v>
      </c>
      <c r="I84" s="10" t="s">
        <v>5852</v>
      </c>
      <c r="J84" s="11">
        <v>649580.48</v>
      </c>
      <c r="K84" s="11">
        <v>265474.98</v>
      </c>
      <c r="L84" s="11">
        <f t="shared" si="6"/>
        <v>103787.19</v>
      </c>
      <c r="M84" s="11">
        <f t="shared" si="7"/>
        <v>384105.5</v>
      </c>
      <c r="N84" s="12">
        <f t="shared" si="8"/>
        <v>39.094904536766521</v>
      </c>
      <c r="O84" s="13">
        <v>649580.48</v>
      </c>
      <c r="P84" s="13">
        <v>265474.98</v>
      </c>
      <c r="Q84" s="13">
        <v>103787.19</v>
      </c>
      <c r="R84" s="21">
        <v>125444.73</v>
      </c>
      <c r="S84" s="21">
        <v>36243.06</v>
      </c>
      <c r="T84" s="21">
        <v>384105.5</v>
      </c>
      <c r="U84" s="12">
        <f t="shared" si="9"/>
        <v>100</v>
      </c>
      <c r="V84" s="12"/>
      <c r="W84" s="12"/>
      <c r="X84" s="12"/>
      <c r="Y84" s="12"/>
    </row>
    <row r="85" spans="1:25" ht="15" customHeight="1" x14ac:dyDescent="0.2">
      <c r="A85" s="9">
        <v>83</v>
      </c>
      <c r="B85" s="10">
        <v>1</v>
      </c>
      <c r="C85" s="10">
        <v>111</v>
      </c>
      <c r="D85" s="10">
        <v>9041</v>
      </c>
      <c r="E85" s="10" t="s">
        <v>233</v>
      </c>
      <c r="F85" s="10" t="s">
        <v>234</v>
      </c>
      <c r="G85" s="10" t="s">
        <v>232</v>
      </c>
      <c r="H85" s="10" t="s">
        <v>6001</v>
      </c>
      <c r="I85" s="10" t="s">
        <v>5971</v>
      </c>
      <c r="J85" s="11">
        <v>388421.12</v>
      </c>
      <c r="K85" s="11">
        <v>135947.39000000001</v>
      </c>
      <c r="L85" s="11">
        <f t="shared" si="6"/>
        <v>53148.5</v>
      </c>
      <c r="M85" s="11">
        <f t="shared" si="7"/>
        <v>252473.72999999998</v>
      </c>
      <c r="N85" s="12">
        <f t="shared" si="8"/>
        <v>39.094902814978646</v>
      </c>
      <c r="O85" s="13">
        <v>388421.12</v>
      </c>
      <c r="P85" s="13">
        <v>135947.39000000001</v>
      </c>
      <c r="Q85" s="13">
        <v>53148.5</v>
      </c>
      <c r="R85" s="21">
        <v>64239.13</v>
      </c>
      <c r="S85" s="21">
        <v>18559.759999999998</v>
      </c>
      <c r="T85" s="21">
        <v>252473.73</v>
      </c>
      <c r="U85" s="12">
        <f t="shared" si="9"/>
        <v>100</v>
      </c>
      <c r="V85" s="12"/>
      <c r="W85" s="12"/>
      <c r="X85" s="12"/>
      <c r="Y85" s="12"/>
    </row>
    <row r="86" spans="1:25" ht="15" customHeight="1" x14ac:dyDescent="0.2">
      <c r="A86" s="9">
        <v>84</v>
      </c>
      <c r="B86" s="10">
        <v>1</v>
      </c>
      <c r="C86" s="10">
        <v>111</v>
      </c>
      <c r="D86" s="10">
        <v>9043</v>
      </c>
      <c r="E86" s="10" t="s">
        <v>24</v>
      </c>
      <c r="F86" s="10" t="s">
        <v>25</v>
      </c>
      <c r="G86" s="10" t="s">
        <v>235</v>
      </c>
      <c r="H86" s="10" t="s">
        <v>5678</v>
      </c>
      <c r="I86" s="10" t="s">
        <v>6462</v>
      </c>
      <c r="J86" s="11">
        <v>317044.69</v>
      </c>
      <c r="K86" s="11">
        <v>110965.63</v>
      </c>
      <c r="L86" s="11">
        <f t="shared" si="6"/>
        <v>43381.91</v>
      </c>
      <c r="M86" s="11">
        <f t="shared" si="7"/>
        <v>206079.06</v>
      </c>
      <c r="N86" s="12">
        <f t="shared" si="8"/>
        <v>39.094907134758756</v>
      </c>
      <c r="O86" s="13">
        <v>317044.69</v>
      </c>
      <c r="P86" s="13">
        <v>110965.63</v>
      </c>
      <c r="Q86" s="13">
        <v>43381.91</v>
      </c>
      <c r="R86" s="21">
        <v>52434.52</v>
      </c>
      <c r="S86" s="21">
        <v>15149.2</v>
      </c>
      <c r="T86" s="21">
        <v>206079.06</v>
      </c>
      <c r="U86" s="12">
        <f t="shared" si="9"/>
        <v>100</v>
      </c>
      <c r="V86" s="12"/>
      <c r="W86" s="12"/>
      <c r="X86" s="12"/>
      <c r="Y86" s="12"/>
    </row>
    <row r="87" spans="1:25" ht="15" customHeight="1" x14ac:dyDescent="0.2">
      <c r="A87" s="9">
        <v>85</v>
      </c>
      <c r="B87" s="10">
        <v>1</v>
      </c>
      <c r="C87" s="10">
        <v>111</v>
      </c>
      <c r="D87" s="10">
        <v>9044</v>
      </c>
      <c r="E87" s="10" t="s">
        <v>237</v>
      </c>
      <c r="F87" s="10" t="s">
        <v>238</v>
      </c>
      <c r="G87" s="10" t="s">
        <v>236</v>
      </c>
      <c r="H87" s="10" t="s">
        <v>6001</v>
      </c>
      <c r="I87" s="10" t="s">
        <v>6231</v>
      </c>
      <c r="J87" s="11">
        <v>405387.87</v>
      </c>
      <c r="K87" s="11">
        <v>136150</v>
      </c>
      <c r="L87" s="11">
        <f t="shared" si="6"/>
        <v>53227.71</v>
      </c>
      <c r="M87" s="11">
        <f t="shared" si="7"/>
        <v>269237.87</v>
      </c>
      <c r="N87" s="12">
        <f t="shared" si="8"/>
        <v>39.094902680866689</v>
      </c>
      <c r="O87" s="13">
        <v>405387.87</v>
      </c>
      <c r="P87" s="13">
        <v>136150</v>
      </c>
      <c r="Q87" s="13">
        <v>53227.71</v>
      </c>
      <c r="R87" s="21">
        <v>64334.879999999997</v>
      </c>
      <c r="S87" s="21">
        <v>18587.41</v>
      </c>
      <c r="T87" s="21">
        <v>269237.87</v>
      </c>
      <c r="U87" s="12">
        <f t="shared" si="9"/>
        <v>100</v>
      </c>
      <c r="V87" s="12"/>
      <c r="W87" s="12"/>
      <c r="X87" s="12"/>
      <c r="Y87" s="12"/>
    </row>
    <row r="88" spans="1:25" ht="15" customHeight="1" x14ac:dyDescent="0.2">
      <c r="A88" s="9">
        <v>86</v>
      </c>
      <c r="B88" s="10">
        <v>1</v>
      </c>
      <c r="C88" s="10">
        <v>111</v>
      </c>
      <c r="D88" s="10">
        <v>9045</v>
      </c>
      <c r="E88" s="10" t="s">
        <v>240</v>
      </c>
      <c r="F88" s="10" t="s">
        <v>241</v>
      </c>
      <c r="G88" s="10" t="s">
        <v>239</v>
      </c>
      <c r="H88" s="10" t="s">
        <v>5785</v>
      </c>
      <c r="I88" s="10" t="s">
        <v>6666</v>
      </c>
      <c r="J88" s="11">
        <v>807042.16</v>
      </c>
      <c r="K88" s="11">
        <v>282464.75</v>
      </c>
      <c r="L88" s="11">
        <f t="shared" si="6"/>
        <v>110429.32999999999</v>
      </c>
      <c r="M88" s="11">
        <f t="shared" si="7"/>
        <v>524577.41</v>
      </c>
      <c r="N88" s="12">
        <f t="shared" si="8"/>
        <v>39.094906532585036</v>
      </c>
      <c r="O88" s="13">
        <v>807042.16</v>
      </c>
      <c r="P88" s="13">
        <v>282464.75</v>
      </c>
      <c r="Q88" s="13">
        <v>110429.33</v>
      </c>
      <c r="R88" s="21">
        <v>133472.89000000001</v>
      </c>
      <c r="S88" s="21">
        <v>38562.53</v>
      </c>
      <c r="T88" s="21">
        <v>524577.41</v>
      </c>
      <c r="U88" s="12">
        <f t="shared" si="9"/>
        <v>100</v>
      </c>
      <c r="V88" s="12"/>
      <c r="W88" s="12"/>
      <c r="X88" s="12"/>
      <c r="Y88" s="12"/>
    </row>
    <row r="89" spans="1:25" ht="15" customHeight="1" x14ac:dyDescent="0.2">
      <c r="A89" s="9">
        <v>87</v>
      </c>
      <c r="B89" s="10">
        <v>1</v>
      </c>
      <c r="C89" s="10">
        <v>111</v>
      </c>
      <c r="D89" s="10">
        <v>9046</v>
      </c>
      <c r="E89" s="10" t="s">
        <v>243</v>
      </c>
      <c r="F89" s="10" t="s">
        <v>244</v>
      </c>
      <c r="G89" s="10" t="s">
        <v>242</v>
      </c>
      <c r="H89" s="10" t="s">
        <v>5785</v>
      </c>
      <c r="I89" s="10" t="s">
        <v>6484</v>
      </c>
      <c r="J89" s="11">
        <v>204016.03</v>
      </c>
      <c r="K89" s="11">
        <v>71405.61</v>
      </c>
      <c r="L89" s="11">
        <f t="shared" si="6"/>
        <v>27915.96</v>
      </c>
      <c r="M89" s="11">
        <f t="shared" si="7"/>
        <v>132610.41999999998</v>
      </c>
      <c r="N89" s="12">
        <f t="shared" si="8"/>
        <v>39.09491145023479</v>
      </c>
      <c r="O89" s="13">
        <v>204016.03</v>
      </c>
      <c r="P89" s="13">
        <v>71405.61</v>
      </c>
      <c r="Q89" s="13">
        <v>27915.96</v>
      </c>
      <c r="R89" s="21">
        <v>33741.25</v>
      </c>
      <c r="S89" s="21">
        <v>9748.4</v>
      </c>
      <c r="T89" s="21">
        <v>132610.42000000001</v>
      </c>
      <c r="U89" s="12">
        <f t="shared" si="9"/>
        <v>100</v>
      </c>
      <c r="V89" s="12"/>
      <c r="W89" s="12"/>
      <c r="X89" s="12"/>
      <c r="Y89" s="12"/>
    </row>
    <row r="90" spans="1:25" ht="15" customHeight="1" x14ac:dyDescent="0.2">
      <c r="A90" s="9">
        <v>88</v>
      </c>
      <c r="B90" s="10">
        <v>1</v>
      </c>
      <c r="C90" s="10">
        <v>111</v>
      </c>
      <c r="D90" s="10">
        <v>9046</v>
      </c>
      <c r="E90" s="10"/>
      <c r="F90" s="10" t="s">
        <v>244</v>
      </c>
      <c r="G90" s="10"/>
      <c r="H90" s="10"/>
      <c r="I90" s="10"/>
      <c r="J90" s="11">
        <v>341519.58</v>
      </c>
      <c r="K90" s="11">
        <v>105799.39</v>
      </c>
      <c r="L90" s="11">
        <f t="shared" si="6"/>
        <v>41362.17</v>
      </c>
      <c r="M90" s="11">
        <f t="shared" si="7"/>
        <v>235720.19</v>
      </c>
      <c r="N90" s="12">
        <f t="shared" si="8"/>
        <v>39.09490404434279</v>
      </c>
      <c r="O90" s="13">
        <v>341519.58</v>
      </c>
      <c r="P90" s="13">
        <v>105799.39</v>
      </c>
      <c r="Q90" s="13">
        <v>41362.17</v>
      </c>
      <c r="R90" s="21">
        <v>49993.32</v>
      </c>
      <c r="S90" s="21">
        <v>14443.9</v>
      </c>
      <c r="T90" s="21">
        <v>235720.19</v>
      </c>
      <c r="U90" s="12">
        <f t="shared" si="9"/>
        <v>100</v>
      </c>
      <c r="V90" s="12"/>
      <c r="W90" s="12"/>
      <c r="X90" s="12"/>
      <c r="Y90" s="12"/>
    </row>
    <row r="91" spans="1:25" ht="15" customHeight="1" x14ac:dyDescent="0.2">
      <c r="A91" s="9">
        <v>89</v>
      </c>
      <c r="B91" s="10">
        <v>1</v>
      </c>
      <c r="C91" s="10">
        <v>111</v>
      </c>
      <c r="D91" s="10">
        <v>9047</v>
      </c>
      <c r="E91" s="10" t="s">
        <v>246</v>
      </c>
      <c r="F91" s="10" t="s">
        <v>247</v>
      </c>
      <c r="G91" s="10" t="s">
        <v>245</v>
      </c>
      <c r="H91" s="10" t="s">
        <v>5785</v>
      </c>
      <c r="I91" s="10" t="s">
        <v>6673</v>
      </c>
      <c r="J91" s="11">
        <v>388121.98</v>
      </c>
      <c r="K91" s="11">
        <v>144619.62</v>
      </c>
      <c r="L91" s="11">
        <f t="shared" si="6"/>
        <v>56538.9</v>
      </c>
      <c r="M91" s="11">
        <f t="shared" si="7"/>
        <v>243502.36</v>
      </c>
      <c r="N91" s="12">
        <f t="shared" si="8"/>
        <v>39.094902890769596</v>
      </c>
      <c r="O91" s="13">
        <v>388121.98</v>
      </c>
      <c r="P91" s="13">
        <v>144619.62</v>
      </c>
      <c r="Q91" s="13">
        <v>56538.9</v>
      </c>
      <c r="R91" s="21">
        <v>68337.02</v>
      </c>
      <c r="S91" s="21">
        <v>19743.7</v>
      </c>
      <c r="T91" s="21">
        <v>243502.36</v>
      </c>
      <c r="U91" s="12">
        <f t="shared" si="9"/>
        <v>100</v>
      </c>
      <c r="V91" s="12"/>
      <c r="W91" s="12"/>
      <c r="X91" s="12"/>
      <c r="Y91" s="12"/>
    </row>
    <row r="92" spans="1:25" ht="15" customHeight="1" x14ac:dyDescent="0.2">
      <c r="A92" s="9">
        <v>90</v>
      </c>
      <c r="B92" s="10">
        <v>1</v>
      </c>
      <c r="C92" s="10">
        <v>111</v>
      </c>
      <c r="D92" s="10">
        <v>9048</v>
      </c>
      <c r="E92" s="10" t="s">
        <v>249</v>
      </c>
      <c r="F92" s="10" t="s">
        <v>250</v>
      </c>
      <c r="G92" s="10" t="s">
        <v>248</v>
      </c>
      <c r="H92" s="10" t="s">
        <v>5785</v>
      </c>
      <c r="I92" s="10" t="s">
        <v>5925</v>
      </c>
      <c r="J92" s="11">
        <v>519256.77</v>
      </c>
      <c r="K92" s="11">
        <v>178955</v>
      </c>
      <c r="L92" s="11">
        <f t="shared" si="6"/>
        <v>69962.289999999994</v>
      </c>
      <c r="M92" s="11">
        <f t="shared" si="7"/>
        <v>340301.77</v>
      </c>
      <c r="N92" s="12">
        <f t="shared" si="8"/>
        <v>39.094906540750465</v>
      </c>
      <c r="O92" s="13">
        <v>519256.77</v>
      </c>
      <c r="P92" s="13">
        <v>178955</v>
      </c>
      <c r="Q92" s="13">
        <v>69962.289999999994</v>
      </c>
      <c r="R92" s="21">
        <v>84561.49</v>
      </c>
      <c r="S92" s="21">
        <v>24431.22</v>
      </c>
      <c r="T92" s="21">
        <v>340301.77</v>
      </c>
      <c r="U92" s="12">
        <f t="shared" si="9"/>
        <v>100</v>
      </c>
      <c r="V92" s="12"/>
      <c r="W92" s="12"/>
      <c r="X92" s="12"/>
      <c r="Y92" s="12"/>
    </row>
    <row r="93" spans="1:25" ht="15" customHeight="1" x14ac:dyDescent="0.2">
      <c r="A93" s="9">
        <v>91</v>
      </c>
      <c r="B93" s="10">
        <v>1</v>
      </c>
      <c r="C93" s="10">
        <v>111</v>
      </c>
      <c r="D93" s="10">
        <v>9053</v>
      </c>
      <c r="E93" s="10" t="s">
        <v>252</v>
      </c>
      <c r="F93" s="10" t="s">
        <v>253</v>
      </c>
      <c r="G93" s="10" t="s">
        <v>251</v>
      </c>
      <c r="H93" s="10" t="s">
        <v>6001</v>
      </c>
      <c r="I93" s="10" t="s">
        <v>6674</v>
      </c>
      <c r="J93" s="11">
        <v>470574.05</v>
      </c>
      <c r="K93" s="11">
        <v>159390</v>
      </c>
      <c r="L93" s="11">
        <f t="shared" si="6"/>
        <v>62313.37</v>
      </c>
      <c r="M93" s="11">
        <f t="shared" si="7"/>
        <v>311184.05</v>
      </c>
      <c r="N93" s="12">
        <f t="shared" si="8"/>
        <v>39.094905577514275</v>
      </c>
      <c r="O93" s="13">
        <v>470574.05</v>
      </c>
      <c r="P93" s="13">
        <v>159390</v>
      </c>
      <c r="Q93" s="13">
        <v>62313.37</v>
      </c>
      <c r="R93" s="21">
        <v>75316.460000000006</v>
      </c>
      <c r="S93" s="21">
        <v>21760.17</v>
      </c>
      <c r="T93" s="21">
        <v>311184.05</v>
      </c>
      <c r="U93" s="12">
        <f t="shared" si="9"/>
        <v>100</v>
      </c>
      <c r="V93" s="12"/>
      <c r="W93" s="12"/>
      <c r="X93" s="12"/>
      <c r="Y93" s="12"/>
    </row>
    <row r="94" spans="1:25" ht="15" customHeight="1" x14ac:dyDescent="0.2">
      <c r="A94" s="9">
        <v>92</v>
      </c>
      <c r="B94" s="10">
        <v>1</v>
      </c>
      <c r="C94" s="10">
        <v>111</v>
      </c>
      <c r="D94" s="10">
        <v>9054</v>
      </c>
      <c r="E94" s="10" t="s">
        <v>255</v>
      </c>
      <c r="F94" s="10" t="s">
        <v>256</v>
      </c>
      <c r="G94" s="10" t="s">
        <v>254</v>
      </c>
      <c r="H94" s="10" t="s">
        <v>6006</v>
      </c>
      <c r="I94" s="10" t="s">
        <v>6675</v>
      </c>
      <c r="J94" s="11">
        <v>690698.26</v>
      </c>
      <c r="K94" s="11">
        <v>229810</v>
      </c>
      <c r="L94" s="11">
        <f t="shared" si="6"/>
        <v>89844</v>
      </c>
      <c r="M94" s="11">
        <f t="shared" si="7"/>
        <v>460888.26</v>
      </c>
      <c r="N94" s="12">
        <f t="shared" si="8"/>
        <v>39.094904486314782</v>
      </c>
      <c r="O94" s="13">
        <v>690698.26</v>
      </c>
      <c r="P94" s="13">
        <v>229810</v>
      </c>
      <c r="Q94" s="13">
        <v>89844</v>
      </c>
      <c r="R94" s="21">
        <v>108591.98</v>
      </c>
      <c r="S94" s="21">
        <v>31374.02</v>
      </c>
      <c r="T94" s="21">
        <v>460888.26</v>
      </c>
      <c r="U94" s="12">
        <f t="shared" si="9"/>
        <v>100</v>
      </c>
      <c r="V94" s="12"/>
      <c r="W94" s="12"/>
      <c r="X94" s="12"/>
      <c r="Y94" s="12"/>
    </row>
    <row r="95" spans="1:25" ht="15" customHeight="1" x14ac:dyDescent="0.2">
      <c r="A95" s="9">
        <v>93</v>
      </c>
      <c r="B95" s="10">
        <v>1</v>
      </c>
      <c r="C95" s="10">
        <v>111</v>
      </c>
      <c r="D95" s="10">
        <v>9055</v>
      </c>
      <c r="E95" s="10" t="s">
        <v>258</v>
      </c>
      <c r="F95" s="10" t="s">
        <v>259</v>
      </c>
      <c r="G95" s="10" t="s">
        <v>257</v>
      </c>
      <c r="H95" s="10" t="s">
        <v>5785</v>
      </c>
      <c r="I95" s="10" t="s">
        <v>6676</v>
      </c>
      <c r="J95" s="11">
        <v>625670.93000000005</v>
      </c>
      <c r="K95" s="11">
        <v>205205</v>
      </c>
      <c r="L95" s="11">
        <f t="shared" si="6"/>
        <v>80224.7</v>
      </c>
      <c r="M95" s="11">
        <f t="shared" si="7"/>
        <v>420465.93000000005</v>
      </c>
      <c r="N95" s="12">
        <f t="shared" si="8"/>
        <v>39.094905094905094</v>
      </c>
      <c r="O95" s="13">
        <v>625670.93000000005</v>
      </c>
      <c r="P95" s="13">
        <v>205205</v>
      </c>
      <c r="Q95" s="13">
        <v>80224.7</v>
      </c>
      <c r="R95" s="21">
        <v>96965.39</v>
      </c>
      <c r="S95" s="21">
        <v>28014.91</v>
      </c>
      <c r="T95" s="21">
        <v>420465.93</v>
      </c>
      <c r="U95" s="12">
        <f t="shared" si="9"/>
        <v>100</v>
      </c>
      <c r="V95" s="12"/>
      <c r="W95" s="12"/>
      <c r="X95" s="12"/>
      <c r="Y95" s="12"/>
    </row>
    <row r="96" spans="1:25" ht="15" customHeight="1" x14ac:dyDescent="0.2">
      <c r="A96" s="9">
        <v>94</v>
      </c>
      <c r="B96" s="10">
        <v>1</v>
      </c>
      <c r="C96" s="10">
        <v>111</v>
      </c>
      <c r="D96" s="10">
        <v>9599</v>
      </c>
      <c r="E96" s="10" t="s">
        <v>261</v>
      </c>
      <c r="F96" s="10" t="s">
        <v>262</v>
      </c>
      <c r="G96" s="10" t="s">
        <v>260</v>
      </c>
      <c r="H96" s="10" t="s">
        <v>6001</v>
      </c>
      <c r="I96" s="10" t="s">
        <v>6696</v>
      </c>
      <c r="J96" s="11">
        <v>829792.62</v>
      </c>
      <c r="K96" s="11">
        <v>347644.74</v>
      </c>
      <c r="L96" s="11">
        <f t="shared" si="6"/>
        <v>135911.39000000001</v>
      </c>
      <c r="M96" s="11">
        <f t="shared" si="7"/>
        <v>482147.88</v>
      </c>
      <c r="N96" s="12">
        <f t="shared" si="8"/>
        <v>39.094907634730788</v>
      </c>
      <c r="O96" s="13">
        <v>829792.62</v>
      </c>
      <c r="P96" s="13">
        <v>347644.74</v>
      </c>
      <c r="Q96" s="13">
        <v>135911.39000000001</v>
      </c>
      <c r="R96" s="21">
        <v>164272.35999999999</v>
      </c>
      <c r="S96" s="21">
        <v>47460.99</v>
      </c>
      <c r="T96" s="21">
        <v>482147.88</v>
      </c>
      <c r="U96" s="12">
        <f t="shared" si="9"/>
        <v>100</v>
      </c>
      <c r="V96" s="12"/>
      <c r="W96" s="12"/>
      <c r="X96" s="12"/>
      <c r="Y96" s="12"/>
    </row>
    <row r="97" spans="1:25" ht="15" customHeight="1" x14ac:dyDescent="0.2">
      <c r="A97" s="9">
        <v>95</v>
      </c>
      <c r="B97" s="10">
        <v>1</v>
      </c>
      <c r="C97" s="10">
        <v>111</v>
      </c>
      <c r="D97" s="10">
        <v>9600</v>
      </c>
      <c r="E97" s="10" t="s">
        <v>264</v>
      </c>
      <c r="F97" s="10" t="s">
        <v>265</v>
      </c>
      <c r="G97" s="10" t="s">
        <v>263</v>
      </c>
      <c r="H97" s="10" t="s">
        <v>6001</v>
      </c>
      <c r="I97" s="10" t="s">
        <v>6697</v>
      </c>
      <c r="J97" s="11">
        <v>303265.62</v>
      </c>
      <c r="K97" s="11">
        <v>106142.96</v>
      </c>
      <c r="L97" s="11">
        <f t="shared" si="6"/>
        <v>41496.49</v>
      </c>
      <c r="M97" s="11">
        <f t="shared" si="7"/>
        <v>197122.65999999997</v>
      </c>
      <c r="N97" s="12">
        <f t="shared" si="8"/>
        <v>39.094905587709249</v>
      </c>
      <c r="O97" s="13">
        <v>303265.62</v>
      </c>
      <c r="P97" s="13">
        <v>106142.96</v>
      </c>
      <c r="Q97" s="13">
        <v>41496.49</v>
      </c>
      <c r="R97" s="21">
        <v>50155.66</v>
      </c>
      <c r="S97" s="21">
        <v>14490.81</v>
      </c>
      <c r="T97" s="21">
        <v>197122.66</v>
      </c>
      <c r="U97" s="12">
        <f t="shared" si="9"/>
        <v>100</v>
      </c>
      <c r="V97" s="12"/>
      <c r="W97" s="12"/>
      <c r="X97" s="12"/>
      <c r="Y97" s="12"/>
    </row>
    <row r="98" spans="1:25" ht="15" customHeight="1" x14ac:dyDescent="0.2">
      <c r="A98" s="9">
        <v>96</v>
      </c>
      <c r="B98" s="10">
        <v>1</v>
      </c>
      <c r="C98" s="10">
        <v>111</v>
      </c>
      <c r="D98" s="10">
        <v>9774</v>
      </c>
      <c r="E98" s="10" t="s">
        <v>267</v>
      </c>
      <c r="F98" s="10" t="s">
        <v>268</v>
      </c>
      <c r="G98" s="10" t="s">
        <v>266</v>
      </c>
      <c r="H98" s="10" t="s">
        <v>6001</v>
      </c>
      <c r="I98" s="10" t="s">
        <v>6699</v>
      </c>
      <c r="J98" s="11">
        <v>425136.48</v>
      </c>
      <c r="K98" s="11">
        <v>173353.15</v>
      </c>
      <c r="L98" s="11">
        <f t="shared" si="6"/>
        <v>67772.25</v>
      </c>
      <c r="M98" s="11">
        <f t="shared" si="7"/>
        <v>251783.33</v>
      </c>
      <c r="N98" s="12">
        <f t="shared" si="8"/>
        <v>39.094905399757664</v>
      </c>
      <c r="O98" s="13">
        <v>425136.48</v>
      </c>
      <c r="P98" s="13">
        <v>173353.15</v>
      </c>
      <c r="Q98" s="13">
        <v>67772.25</v>
      </c>
      <c r="R98" s="21">
        <v>81914.460000000006</v>
      </c>
      <c r="S98" s="21">
        <v>23666.44</v>
      </c>
      <c r="T98" s="21">
        <v>251783.33</v>
      </c>
      <c r="U98" s="12">
        <f t="shared" si="9"/>
        <v>100</v>
      </c>
      <c r="V98" s="12"/>
      <c r="W98" s="12"/>
      <c r="X98" s="12"/>
      <c r="Y98" s="12"/>
    </row>
    <row r="99" spans="1:25" ht="15" customHeight="1" x14ac:dyDescent="0.2">
      <c r="A99" s="9">
        <v>97</v>
      </c>
      <c r="B99" s="10">
        <v>1</v>
      </c>
      <c r="C99" s="10">
        <v>111</v>
      </c>
      <c r="D99" s="10">
        <v>10142</v>
      </c>
      <c r="E99" s="10" t="s">
        <v>270</v>
      </c>
      <c r="F99" s="10" t="s">
        <v>271</v>
      </c>
      <c r="G99" s="10" t="s">
        <v>269</v>
      </c>
      <c r="H99" s="10" t="s">
        <v>5785</v>
      </c>
      <c r="I99" s="10" t="s">
        <v>6346</v>
      </c>
      <c r="J99" s="11">
        <v>606149.31999999995</v>
      </c>
      <c r="K99" s="11">
        <v>207060</v>
      </c>
      <c r="L99" s="11">
        <f t="shared" si="6"/>
        <v>80949.91</v>
      </c>
      <c r="M99" s="11">
        <f t="shared" si="7"/>
        <v>399089.31999999995</v>
      </c>
      <c r="N99" s="12">
        <f t="shared" ref="N99:N130" si="10">IF(Q99&gt;0,IF(P99&gt;0,(Q99/P99)*100,""),"")</f>
        <v>39.09490485849512</v>
      </c>
      <c r="O99" s="13">
        <v>606149.31999999995</v>
      </c>
      <c r="P99" s="13">
        <v>207060</v>
      </c>
      <c r="Q99" s="13">
        <v>80949.91</v>
      </c>
      <c r="R99" s="21">
        <v>97841.93</v>
      </c>
      <c r="S99" s="21">
        <v>28268.16</v>
      </c>
      <c r="T99" s="21">
        <v>399089.32</v>
      </c>
      <c r="U99" s="12">
        <f t="shared" ref="U99:U130" si="11">IF(P99&gt;0,IF(K99&gt;0,(P99/K99)*100,""),"")</f>
        <v>100</v>
      </c>
      <c r="V99" s="12"/>
      <c r="W99" s="12"/>
      <c r="X99" s="12"/>
      <c r="Y99" s="12"/>
    </row>
    <row r="100" spans="1:25" ht="15" customHeight="1" x14ac:dyDescent="0.2">
      <c r="A100" s="9">
        <v>98</v>
      </c>
      <c r="B100" s="10">
        <v>1</v>
      </c>
      <c r="C100" s="10">
        <v>111</v>
      </c>
      <c r="D100" s="10">
        <v>10143</v>
      </c>
      <c r="E100" s="10" t="s">
        <v>81</v>
      </c>
      <c r="F100" s="10" t="s">
        <v>82</v>
      </c>
      <c r="G100" s="10" t="s">
        <v>272</v>
      </c>
      <c r="H100" s="10" t="s">
        <v>6006</v>
      </c>
      <c r="I100" s="10" t="s">
        <v>6700</v>
      </c>
      <c r="J100" s="11">
        <v>380723.38</v>
      </c>
      <c r="K100" s="11">
        <v>156260.20000000001</v>
      </c>
      <c r="L100" s="11">
        <f t="shared" si="6"/>
        <v>61089.79</v>
      </c>
      <c r="M100" s="11">
        <f t="shared" si="7"/>
        <v>224463.18</v>
      </c>
      <c r="N100" s="12">
        <f t="shared" si="10"/>
        <v>39.094913484047758</v>
      </c>
      <c r="O100" s="13">
        <v>380723.38</v>
      </c>
      <c r="P100" s="13">
        <v>156260.20000000001</v>
      </c>
      <c r="Q100" s="13">
        <v>61089.79</v>
      </c>
      <c r="R100" s="21">
        <v>73837.53</v>
      </c>
      <c r="S100" s="21">
        <v>21332.880000000001</v>
      </c>
      <c r="T100" s="21">
        <v>224463.18</v>
      </c>
      <c r="U100" s="12">
        <f t="shared" si="11"/>
        <v>100</v>
      </c>
      <c r="V100" s="12"/>
      <c r="W100" s="12"/>
      <c r="X100" s="12"/>
      <c r="Y100" s="12"/>
    </row>
    <row r="101" spans="1:25" ht="15" customHeight="1" x14ac:dyDescent="0.2">
      <c r="A101" s="9">
        <v>99</v>
      </c>
      <c r="B101" s="10">
        <v>1</v>
      </c>
      <c r="C101" s="10">
        <v>111</v>
      </c>
      <c r="D101" s="10">
        <v>12705</v>
      </c>
      <c r="E101" s="10" t="s">
        <v>274</v>
      </c>
      <c r="F101" s="10" t="s">
        <v>275</v>
      </c>
      <c r="G101" s="10" t="s">
        <v>273</v>
      </c>
      <c r="H101" s="10" t="s">
        <v>6001</v>
      </c>
      <c r="I101" s="10" t="s">
        <v>6209</v>
      </c>
      <c r="J101" s="11">
        <v>426490.53</v>
      </c>
      <c r="K101" s="11">
        <v>145561.76999999999</v>
      </c>
      <c r="L101" s="11">
        <f t="shared" si="6"/>
        <v>56907.24</v>
      </c>
      <c r="M101" s="11">
        <f t="shared" si="7"/>
        <v>280928.76</v>
      </c>
      <c r="N101" s="12">
        <f t="shared" si="10"/>
        <v>39.094907955571031</v>
      </c>
      <c r="O101" s="13">
        <v>426490.53</v>
      </c>
      <c r="P101" s="13">
        <v>145561.76999999999</v>
      </c>
      <c r="Q101" s="13">
        <v>56907.24</v>
      </c>
      <c r="R101" s="21">
        <v>68782.210000000006</v>
      </c>
      <c r="S101" s="21">
        <v>19872.32</v>
      </c>
      <c r="T101" s="21">
        <v>280928.76</v>
      </c>
      <c r="U101" s="12">
        <f t="shared" si="11"/>
        <v>100</v>
      </c>
      <c r="V101" s="12"/>
      <c r="W101" s="12"/>
      <c r="X101" s="12"/>
      <c r="Y101" s="12"/>
    </row>
    <row r="102" spans="1:25" ht="15" customHeight="1" x14ac:dyDescent="0.2">
      <c r="A102" s="9">
        <v>100</v>
      </c>
      <c r="B102" s="10">
        <v>1</v>
      </c>
      <c r="C102" s="10">
        <v>111</v>
      </c>
      <c r="D102" s="10">
        <v>12705</v>
      </c>
      <c r="E102" s="10"/>
      <c r="F102" s="10" t="s">
        <v>22</v>
      </c>
      <c r="G102" s="10"/>
      <c r="H102" s="10"/>
      <c r="I102" s="10"/>
      <c r="J102" s="11">
        <v>444282.57</v>
      </c>
      <c r="K102" s="11">
        <v>155498.89000000001</v>
      </c>
      <c r="L102" s="11">
        <f t="shared" si="6"/>
        <v>60792.149999999994</v>
      </c>
      <c r="M102" s="11">
        <f t="shared" si="7"/>
        <v>288783.68</v>
      </c>
      <c r="N102" s="12">
        <f t="shared" si="10"/>
        <v>39.094909294850908</v>
      </c>
      <c r="O102" s="13">
        <v>444282.57</v>
      </c>
      <c r="P102" s="13">
        <v>155498.89000000001</v>
      </c>
      <c r="Q102" s="13">
        <v>60792.15</v>
      </c>
      <c r="R102" s="21">
        <v>73477.789999999994</v>
      </c>
      <c r="S102" s="21">
        <v>21228.95</v>
      </c>
      <c r="T102" s="21">
        <v>288783.68</v>
      </c>
      <c r="U102" s="12">
        <f t="shared" si="11"/>
        <v>100</v>
      </c>
      <c r="V102" s="12"/>
      <c r="W102" s="12"/>
      <c r="X102" s="12"/>
      <c r="Y102" s="12"/>
    </row>
    <row r="103" spans="1:25" ht="15" customHeight="1" x14ac:dyDescent="0.2">
      <c r="A103" s="9">
        <v>101</v>
      </c>
      <c r="B103" s="10">
        <v>1</v>
      </c>
      <c r="C103" s="10">
        <v>111</v>
      </c>
      <c r="D103" s="10">
        <v>12706</v>
      </c>
      <c r="E103" s="10" t="s">
        <v>277</v>
      </c>
      <c r="F103" s="10" t="s">
        <v>278</v>
      </c>
      <c r="G103" s="10" t="s">
        <v>276</v>
      </c>
      <c r="H103" s="10" t="s">
        <v>5785</v>
      </c>
      <c r="I103" s="10" t="s">
        <v>5925</v>
      </c>
      <c r="J103" s="11">
        <v>342154.62</v>
      </c>
      <c r="K103" s="11">
        <v>119000</v>
      </c>
      <c r="L103" s="11">
        <f t="shared" si="6"/>
        <v>46522.94</v>
      </c>
      <c r="M103" s="11">
        <f t="shared" si="7"/>
        <v>223154.62</v>
      </c>
      <c r="N103" s="12">
        <f t="shared" si="10"/>
        <v>39.09490756302521</v>
      </c>
      <c r="O103" s="13">
        <v>342154.62</v>
      </c>
      <c r="P103" s="13">
        <v>119000</v>
      </c>
      <c r="Q103" s="13">
        <v>46522.94</v>
      </c>
      <c r="R103" s="21">
        <v>56231</v>
      </c>
      <c r="S103" s="21">
        <v>16246.06</v>
      </c>
      <c r="T103" s="21">
        <v>223154.62</v>
      </c>
      <c r="U103" s="12">
        <f t="shared" si="11"/>
        <v>100</v>
      </c>
      <c r="V103" s="12"/>
      <c r="W103" s="12"/>
      <c r="X103" s="12"/>
      <c r="Y103" s="12"/>
    </row>
    <row r="104" spans="1:25" ht="15" customHeight="1" x14ac:dyDescent="0.2">
      <c r="A104" s="9">
        <v>102</v>
      </c>
      <c r="B104" s="10">
        <v>1</v>
      </c>
      <c r="C104" s="10">
        <v>111</v>
      </c>
      <c r="D104" s="10">
        <v>12713</v>
      </c>
      <c r="E104" s="10" t="s">
        <v>282</v>
      </c>
      <c r="F104" s="10" t="s">
        <v>283</v>
      </c>
      <c r="G104" s="10" t="s">
        <v>281</v>
      </c>
      <c r="H104" s="10" t="s">
        <v>6001</v>
      </c>
      <c r="I104" s="10" t="s">
        <v>6723</v>
      </c>
      <c r="J104" s="11">
        <v>241605.43</v>
      </c>
      <c r="K104" s="11">
        <v>83055</v>
      </c>
      <c r="L104" s="11">
        <f t="shared" si="6"/>
        <v>32470.27</v>
      </c>
      <c r="M104" s="11">
        <f t="shared" si="7"/>
        <v>158550.43</v>
      </c>
      <c r="N104" s="12">
        <f t="shared" si="10"/>
        <v>39.094900969237251</v>
      </c>
      <c r="O104" s="13">
        <v>241605.43</v>
      </c>
      <c r="P104" s="13">
        <v>83055</v>
      </c>
      <c r="Q104" s="13">
        <v>32470.27</v>
      </c>
      <c r="R104" s="21">
        <v>39245.93</v>
      </c>
      <c r="S104" s="21">
        <v>11338.8</v>
      </c>
      <c r="T104" s="21">
        <v>158550.43</v>
      </c>
      <c r="U104" s="12">
        <f t="shared" si="11"/>
        <v>100</v>
      </c>
      <c r="V104" s="12"/>
      <c r="W104" s="12"/>
      <c r="X104" s="12"/>
      <c r="Y104" s="12"/>
    </row>
    <row r="105" spans="1:25" ht="15" customHeight="1" x14ac:dyDescent="0.2">
      <c r="A105" s="9">
        <v>103</v>
      </c>
      <c r="B105" s="10">
        <v>1</v>
      </c>
      <c r="C105" s="10">
        <v>111</v>
      </c>
      <c r="D105" s="10">
        <v>12714</v>
      </c>
      <c r="E105" s="10" t="s">
        <v>285</v>
      </c>
      <c r="F105" s="10" t="s">
        <v>286</v>
      </c>
      <c r="G105" s="10" t="s">
        <v>284</v>
      </c>
      <c r="H105" s="10" t="s">
        <v>6001</v>
      </c>
      <c r="I105" s="10" t="s">
        <v>6724</v>
      </c>
      <c r="J105" s="11">
        <v>200106.98</v>
      </c>
      <c r="K105" s="11">
        <v>86843.45</v>
      </c>
      <c r="L105" s="11">
        <f t="shared" si="6"/>
        <v>33951.370000000003</v>
      </c>
      <c r="M105" s="11">
        <f t="shared" si="7"/>
        <v>113263.53000000001</v>
      </c>
      <c r="N105" s="12">
        <f t="shared" si="10"/>
        <v>39.094911590914464</v>
      </c>
      <c r="O105" s="13">
        <v>200106.98</v>
      </c>
      <c r="P105" s="13">
        <v>86843.45</v>
      </c>
      <c r="Q105" s="13">
        <v>33951.370000000003</v>
      </c>
      <c r="R105" s="21">
        <v>41036.080000000002</v>
      </c>
      <c r="S105" s="21">
        <v>11856</v>
      </c>
      <c r="T105" s="21">
        <v>113263.53</v>
      </c>
      <c r="U105" s="12">
        <f t="shared" si="11"/>
        <v>100</v>
      </c>
      <c r="V105" s="12"/>
      <c r="W105" s="12"/>
      <c r="X105" s="12"/>
      <c r="Y105" s="12"/>
    </row>
    <row r="106" spans="1:25" ht="15" customHeight="1" x14ac:dyDescent="0.2">
      <c r="A106" s="9">
        <v>104</v>
      </c>
      <c r="B106" s="10">
        <v>1</v>
      </c>
      <c r="C106" s="10">
        <v>111</v>
      </c>
      <c r="D106" s="10">
        <v>12715</v>
      </c>
      <c r="E106" s="10" t="s">
        <v>288</v>
      </c>
      <c r="F106" s="10" t="s">
        <v>289</v>
      </c>
      <c r="G106" s="10" t="s">
        <v>287</v>
      </c>
      <c r="H106" s="10" t="s">
        <v>6006</v>
      </c>
      <c r="I106" s="10" t="s">
        <v>6496</v>
      </c>
      <c r="J106" s="11">
        <v>84284.43</v>
      </c>
      <c r="K106" s="11">
        <v>35610.620000000003</v>
      </c>
      <c r="L106" s="11">
        <f t="shared" si="6"/>
        <v>13921.940000000002</v>
      </c>
      <c r="M106" s="11">
        <f t="shared" si="7"/>
        <v>48673.80999999999</v>
      </c>
      <c r="N106" s="12">
        <f t="shared" si="10"/>
        <v>39.094910450871119</v>
      </c>
      <c r="O106" s="13">
        <v>84284.43</v>
      </c>
      <c r="P106" s="13">
        <v>35610.620000000003</v>
      </c>
      <c r="Q106" s="13">
        <v>13921.94</v>
      </c>
      <c r="R106" s="21">
        <v>16827.07</v>
      </c>
      <c r="S106" s="21">
        <v>4861.6099999999997</v>
      </c>
      <c r="T106" s="21">
        <v>48673.81</v>
      </c>
      <c r="U106" s="12">
        <f t="shared" si="11"/>
        <v>100</v>
      </c>
      <c r="V106" s="12"/>
      <c r="W106" s="12"/>
      <c r="X106" s="12"/>
      <c r="Y106" s="12"/>
    </row>
    <row r="107" spans="1:25" ht="15" customHeight="1" x14ac:dyDescent="0.2">
      <c r="A107" s="9">
        <v>105</v>
      </c>
      <c r="B107" s="10">
        <v>1</v>
      </c>
      <c r="C107" s="10">
        <v>111</v>
      </c>
      <c r="D107" s="10">
        <v>12715</v>
      </c>
      <c r="E107" s="10"/>
      <c r="F107" s="10" t="s">
        <v>290</v>
      </c>
      <c r="G107" s="10"/>
      <c r="H107" s="10"/>
      <c r="I107" s="10"/>
      <c r="J107" s="11">
        <v>301024.28000000003</v>
      </c>
      <c r="K107" s="11">
        <v>121935.5</v>
      </c>
      <c r="L107" s="11">
        <f t="shared" si="6"/>
        <v>47670.57</v>
      </c>
      <c r="M107" s="11">
        <f t="shared" si="7"/>
        <v>179088.78000000003</v>
      </c>
      <c r="N107" s="12">
        <f t="shared" si="10"/>
        <v>39.094906733477949</v>
      </c>
      <c r="O107" s="13">
        <v>301024.28000000003</v>
      </c>
      <c r="P107" s="13">
        <v>121935.5</v>
      </c>
      <c r="Q107" s="13">
        <v>47670.57</v>
      </c>
      <c r="R107" s="21">
        <v>57618.1</v>
      </c>
      <c r="S107" s="21">
        <v>16646.830000000002</v>
      </c>
      <c r="T107" s="21">
        <v>179088.78</v>
      </c>
      <c r="U107" s="12">
        <f t="shared" si="11"/>
        <v>100</v>
      </c>
      <c r="V107" s="12"/>
      <c r="W107" s="12"/>
      <c r="X107" s="12"/>
      <c r="Y107" s="12"/>
    </row>
    <row r="108" spans="1:25" ht="15" customHeight="1" x14ac:dyDescent="0.2">
      <c r="A108" s="9">
        <v>106</v>
      </c>
      <c r="B108" s="10">
        <v>1</v>
      </c>
      <c r="C108" s="10">
        <v>111</v>
      </c>
      <c r="D108" s="10">
        <v>12715</v>
      </c>
      <c r="E108" s="10"/>
      <c r="F108" s="10" t="s">
        <v>291</v>
      </c>
      <c r="G108" s="10"/>
      <c r="H108" s="10"/>
      <c r="I108" s="10"/>
      <c r="J108" s="11">
        <v>342870.96</v>
      </c>
      <c r="K108" s="11">
        <v>138048.92000000001</v>
      </c>
      <c r="L108" s="11">
        <f t="shared" si="6"/>
        <v>53970.09</v>
      </c>
      <c r="M108" s="11">
        <f t="shared" si="7"/>
        <v>204822.04</v>
      </c>
      <c r="N108" s="12">
        <f t="shared" si="10"/>
        <v>39.094902010099027</v>
      </c>
      <c r="O108" s="13">
        <v>342870.96</v>
      </c>
      <c r="P108" s="13">
        <v>138048.92000000001</v>
      </c>
      <c r="Q108" s="13">
        <v>53970.09</v>
      </c>
      <c r="R108" s="21">
        <v>65232.17</v>
      </c>
      <c r="S108" s="21">
        <v>18846.66</v>
      </c>
      <c r="T108" s="21">
        <v>204822.04</v>
      </c>
      <c r="U108" s="12">
        <f t="shared" si="11"/>
        <v>100</v>
      </c>
      <c r="V108" s="12"/>
      <c r="W108" s="12"/>
      <c r="X108" s="12"/>
      <c r="Y108" s="12"/>
    </row>
    <row r="109" spans="1:25" ht="15" customHeight="1" x14ac:dyDescent="0.2">
      <c r="A109" s="9">
        <v>107</v>
      </c>
      <c r="B109" s="10">
        <v>1</v>
      </c>
      <c r="C109" s="10">
        <v>111</v>
      </c>
      <c r="D109" s="10">
        <v>12716</v>
      </c>
      <c r="E109" s="10" t="s">
        <v>293</v>
      </c>
      <c r="F109" s="10" t="s">
        <v>294</v>
      </c>
      <c r="G109" s="10" t="s">
        <v>292</v>
      </c>
      <c r="H109" s="10" t="s">
        <v>5785</v>
      </c>
      <c r="I109" s="10" t="s">
        <v>6725</v>
      </c>
      <c r="J109" s="11">
        <v>220510.69</v>
      </c>
      <c r="K109" s="11">
        <v>70945</v>
      </c>
      <c r="L109" s="11">
        <f t="shared" si="6"/>
        <v>27735.88</v>
      </c>
      <c r="M109" s="11">
        <f t="shared" si="7"/>
        <v>149565.69</v>
      </c>
      <c r="N109" s="12">
        <f t="shared" si="10"/>
        <v>39.094904503488621</v>
      </c>
      <c r="O109" s="13">
        <v>220510.69</v>
      </c>
      <c r="P109" s="13">
        <v>70945</v>
      </c>
      <c r="Q109" s="13">
        <v>27735.88</v>
      </c>
      <c r="R109" s="21">
        <v>33523.599999999999</v>
      </c>
      <c r="S109" s="21">
        <v>9685.52</v>
      </c>
      <c r="T109" s="21">
        <v>149565.69</v>
      </c>
      <c r="U109" s="12">
        <f t="shared" si="11"/>
        <v>100</v>
      </c>
      <c r="V109" s="12"/>
      <c r="W109" s="12"/>
      <c r="X109" s="12"/>
      <c r="Y109" s="12"/>
    </row>
    <row r="110" spans="1:25" ht="15" customHeight="1" x14ac:dyDescent="0.2">
      <c r="A110" s="9">
        <v>108</v>
      </c>
      <c r="B110" s="10">
        <v>1</v>
      </c>
      <c r="C110" s="10">
        <v>111</v>
      </c>
      <c r="D110" s="10">
        <v>12717</v>
      </c>
      <c r="E110" s="10" t="s">
        <v>296</v>
      </c>
      <c r="F110" s="10" t="s">
        <v>297</v>
      </c>
      <c r="G110" s="10" t="s">
        <v>295</v>
      </c>
      <c r="H110" s="10" t="s">
        <v>6001</v>
      </c>
      <c r="I110" s="10" t="s">
        <v>6726</v>
      </c>
      <c r="J110" s="11">
        <v>221127.59</v>
      </c>
      <c r="K110" s="11">
        <v>77394.649999999994</v>
      </c>
      <c r="L110" s="11">
        <f t="shared" si="6"/>
        <v>30257.37</v>
      </c>
      <c r="M110" s="11">
        <f t="shared" si="7"/>
        <v>143732.94</v>
      </c>
      <c r="N110" s="12">
        <f t="shared" si="10"/>
        <v>39.094911599186766</v>
      </c>
      <c r="O110" s="13">
        <v>221127.59</v>
      </c>
      <c r="P110" s="13">
        <v>77394.649999999994</v>
      </c>
      <c r="Q110" s="13">
        <v>30257.37</v>
      </c>
      <c r="R110" s="21">
        <v>36571.25</v>
      </c>
      <c r="S110" s="21">
        <v>10566.03</v>
      </c>
      <c r="T110" s="21">
        <v>143732.94</v>
      </c>
      <c r="U110" s="12">
        <f t="shared" si="11"/>
        <v>100</v>
      </c>
      <c r="V110" s="12"/>
      <c r="W110" s="12"/>
      <c r="X110" s="12"/>
      <c r="Y110" s="12"/>
    </row>
    <row r="111" spans="1:25" ht="15" customHeight="1" x14ac:dyDescent="0.2">
      <c r="A111" s="9">
        <v>109</v>
      </c>
      <c r="B111" s="10">
        <v>1</v>
      </c>
      <c r="C111" s="10">
        <v>111</v>
      </c>
      <c r="D111" s="10">
        <v>12718</v>
      </c>
      <c r="E111" s="10" t="s">
        <v>299</v>
      </c>
      <c r="F111" s="10" t="s">
        <v>300</v>
      </c>
      <c r="G111" s="10" t="s">
        <v>298</v>
      </c>
      <c r="H111" s="10" t="s">
        <v>6001</v>
      </c>
      <c r="I111" s="10" t="s">
        <v>6727</v>
      </c>
      <c r="J111" s="11">
        <v>199452.23</v>
      </c>
      <c r="K111" s="11">
        <v>69808.27</v>
      </c>
      <c r="L111" s="11">
        <f t="shared" si="6"/>
        <v>27291.48</v>
      </c>
      <c r="M111" s="11">
        <f t="shared" si="7"/>
        <v>129643.96</v>
      </c>
      <c r="N111" s="12">
        <f t="shared" si="10"/>
        <v>39.094909528627483</v>
      </c>
      <c r="O111" s="13">
        <v>199452.23</v>
      </c>
      <c r="P111" s="13">
        <v>69808.27</v>
      </c>
      <c r="Q111" s="13">
        <v>27291.48</v>
      </c>
      <c r="R111" s="21">
        <v>32986.46</v>
      </c>
      <c r="S111" s="21">
        <v>9530.33</v>
      </c>
      <c r="T111" s="21">
        <v>129643.96</v>
      </c>
      <c r="U111" s="12">
        <f t="shared" si="11"/>
        <v>100</v>
      </c>
      <c r="V111" s="12"/>
      <c r="W111" s="12"/>
      <c r="X111" s="12"/>
      <c r="Y111" s="12"/>
    </row>
    <row r="112" spans="1:25" ht="15" customHeight="1" x14ac:dyDescent="0.2">
      <c r="A112" s="9">
        <v>110</v>
      </c>
      <c r="B112" s="10">
        <v>1</v>
      </c>
      <c r="C112" s="10">
        <v>111</v>
      </c>
      <c r="D112" s="10">
        <v>12718</v>
      </c>
      <c r="E112" s="10"/>
      <c r="F112" s="10" t="s">
        <v>301</v>
      </c>
      <c r="G112" s="10"/>
      <c r="H112" s="10"/>
      <c r="I112" s="10"/>
      <c r="J112" s="11">
        <v>228470.15</v>
      </c>
      <c r="K112" s="11">
        <v>77415.45</v>
      </c>
      <c r="L112" s="11">
        <f t="shared" si="6"/>
        <v>30265.5</v>
      </c>
      <c r="M112" s="11">
        <f t="shared" si="7"/>
        <v>151054.70000000001</v>
      </c>
      <c r="N112" s="12">
        <f t="shared" si="10"/>
        <v>39.094909349490315</v>
      </c>
      <c r="O112" s="13">
        <v>228470.15</v>
      </c>
      <c r="P112" s="13">
        <v>77415.45</v>
      </c>
      <c r="Q112" s="13">
        <v>30265.5</v>
      </c>
      <c r="R112" s="21">
        <v>36581.07</v>
      </c>
      <c r="S112" s="21">
        <v>10568.88</v>
      </c>
      <c r="T112" s="21">
        <v>151054.70000000001</v>
      </c>
      <c r="U112" s="12">
        <f t="shared" si="11"/>
        <v>100</v>
      </c>
      <c r="V112" s="12"/>
      <c r="W112" s="12"/>
      <c r="X112" s="12"/>
      <c r="Y112" s="12"/>
    </row>
    <row r="113" spans="1:25" ht="15" customHeight="1" x14ac:dyDescent="0.2">
      <c r="A113" s="9">
        <v>111</v>
      </c>
      <c r="B113" s="10">
        <v>1</v>
      </c>
      <c r="C113" s="10">
        <v>111</v>
      </c>
      <c r="D113" s="10">
        <v>12719</v>
      </c>
      <c r="E113" s="10" t="s">
        <v>303</v>
      </c>
      <c r="F113" s="10" t="s">
        <v>304</v>
      </c>
      <c r="G113" s="10" t="s">
        <v>302</v>
      </c>
      <c r="H113" s="10" t="s">
        <v>6001</v>
      </c>
      <c r="I113" s="10" t="s">
        <v>6380</v>
      </c>
      <c r="J113" s="11">
        <v>201614.06</v>
      </c>
      <c r="K113" s="11">
        <v>70564.91</v>
      </c>
      <c r="L113" s="11">
        <f t="shared" si="6"/>
        <v>27587.29</v>
      </c>
      <c r="M113" s="11">
        <f t="shared" si="7"/>
        <v>131049.15</v>
      </c>
      <c r="N113" s="12">
        <f t="shared" si="10"/>
        <v>39.094912754795544</v>
      </c>
      <c r="O113" s="13">
        <v>201614.06</v>
      </c>
      <c r="P113" s="13">
        <v>70564.91</v>
      </c>
      <c r="Q113" s="13">
        <v>27587.29</v>
      </c>
      <c r="R113" s="21">
        <v>33343.99</v>
      </c>
      <c r="S113" s="21">
        <v>9633.6299999999992</v>
      </c>
      <c r="T113" s="21">
        <v>131049.15</v>
      </c>
      <c r="U113" s="12">
        <f t="shared" si="11"/>
        <v>100</v>
      </c>
      <c r="V113" s="12"/>
      <c r="W113" s="12"/>
      <c r="X113" s="12"/>
      <c r="Y113" s="12"/>
    </row>
    <row r="114" spans="1:25" ht="15" customHeight="1" x14ac:dyDescent="0.2">
      <c r="A114" s="9">
        <v>112</v>
      </c>
      <c r="B114" s="10">
        <v>1</v>
      </c>
      <c r="C114" s="10">
        <v>111</v>
      </c>
      <c r="D114" s="10">
        <v>12740</v>
      </c>
      <c r="E114" s="10" t="s">
        <v>306</v>
      </c>
      <c r="F114" s="10" t="s">
        <v>307</v>
      </c>
      <c r="G114" s="10" t="s">
        <v>305</v>
      </c>
      <c r="H114" s="10" t="s">
        <v>6001</v>
      </c>
      <c r="I114" s="10" t="s">
        <v>6728</v>
      </c>
      <c r="J114" s="11">
        <v>93385.72</v>
      </c>
      <c r="K114" s="11">
        <v>32165</v>
      </c>
      <c r="L114" s="11">
        <f t="shared" si="6"/>
        <v>12574.879999999997</v>
      </c>
      <c r="M114" s="11">
        <f t="shared" si="7"/>
        <v>61220.72</v>
      </c>
      <c r="N114" s="12">
        <f t="shared" si="10"/>
        <v>39.094916835069171</v>
      </c>
      <c r="O114" s="13">
        <v>93385.72</v>
      </c>
      <c r="P114" s="13">
        <v>32165</v>
      </c>
      <c r="Q114" s="13">
        <v>12574.88</v>
      </c>
      <c r="R114" s="21">
        <v>15198.91</v>
      </c>
      <c r="S114" s="21">
        <v>4391.21</v>
      </c>
      <c r="T114" s="21">
        <v>61220.72</v>
      </c>
      <c r="U114" s="12">
        <f t="shared" si="11"/>
        <v>100</v>
      </c>
      <c r="V114" s="12"/>
      <c r="W114" s="12"/>
      <c r="X114" s="12"/>
      <c r="Y114" s="12"/>
    </row>
    <row r="115" spans="1:25" ht="15" customHeight="1" x14ac:dyDescent="0.2">
      <c r="A115" s="9">
        <v>113</v>
      </c>
      <c r="B115" s="10">
        <v>1</v>
      </c>
      <c r="C115" s="10">
        <v>111</v>
      </c>
      <c r="D115" s="10">
        <v>12740</v>
      </c>
      <c r="E115" s="10"/>
      <c r="F115" s="10" t="s">
        <v>308</v>
      </c>
      <c r="G115" s="10"/>
      <c r="H115" s="10"/>
      <c r="I115" s="10"/>
      <c r="J115" s="11">
        <v>184042.42</v>
      </c>
      <c r="K115" s="11">
        <v>64414.85</v>
      </c>
      <c r="L115" s="11">
        <f t="shared" si="6"/>
        <v>25182.93</v>
      </c>
      <c r="M115" s="11">
        <f t="shared" si="7"/>
        <v>119627.57</v>
      </c>
      <c r="N115" s="12">
        <f t="shared" si="10"/>
        <v>39.094913672856492</v>
      </c>
      <c r="O115" s="13">
        <v>184042.42</v>
      </c>
      <c r="P115" s="13">
        <v>64414.85</v>
      </c>
      <c r="Q115" s="13">
        <v>25182.93</v>
      </c>
      <c r="R115" s="21">
        <v>30437.91</v>
      </c>
      <c r="S115" s="21">
        <v>8794.01</v>
      </c>
      <c r="T115" s="21">
        <v>119627.57</v>
      </c>
      <c r="U115" s="12">
        <f t="shared" si="11"/>
        <v>100</v>
      </c>
      <c r="V115" s="12"/>
      <c r="W115" s="12"/>
      <c r="X115" s="12"/>
      <c r="Y115" s="12"/>
    </row>
    <row r="116" spans="1:25" ht="15" customHeight="1" x14ac:dyDescent="0.2">
      <c r="A116" s="9">
        <v>114</v>
      </c>
      <c r="B116" s="10">
        <v>1</v>
      </c>
      <c r="C116" s="10">
        <v>111</v>
      </c>
      <c r="D116" s="10">
        <v>12741</v>
      </c>
      <c r="E116" s="10" t="s">
        <v>310</v>
      </c>
      <c r="F116" s="10" t="s">
        <v>311</v>
      </c>
      <c r="G116" s="10" t="s">
        <v>309</v>
      </c>
      <c r="H116" s="10" t="s">
        <v>6001</v>
      </c>
      <c r="I116" s="10" t="s">
        <v>6729</v>
      </c>
      <c r="J116" s="11">
        <v>56008.92</v>
      </c>
      <c r="K116" s="11">
        <v>19603.12</v>
      </c>
      <c r="L116" s="11">
        <f t="shared" si="6"/>
        <v>7663.8300000000008</v>
      </c>
      <c r="M116" s="11">
        <f t="shared" si="7"/>
        <v>36405.800000000003</v>
      </c>
      <c r="N116" s="12">
        <f t="shared" si="10"/>
        <v>39.094950191602159</v>
      </c>
      <c r="O116" s="13">
        <v>56008.92</v>
      </c>
      <c r="P116" s="13">
        <v>19603.12</v>
      </c>
      <c r="Q116" s="13">
        <v>7663.83</v>
      </c>
      <c r="R116" s="21">
        <v>9263.0499999999993</v>
      </c>
      <c r="S116" s="21">
        <v>2676.24</v>
      </c>
      <c r="T116" s="21">
        <v>36405.800000000003</v>
      </c>
      <c r="U116" s="12">
        <f t="shared" si="11"/>
        <v>100</v>
      </c>
      <c r="V116" s="12"/>
      <c r="W116" s="12"/>
      <c r="X116" s="12"/>
      <c r="Y116" s="12"/>
    </row>
    <row r="117" spans="1:25" ht="15" customHeight="1" x14ac:dyDescent="0.2">
      <c r="A117" s="9">
        <v>115</v>
      </c>
      <c r="B117" s="10">
        <v>1</v>
      </c>
      <c r="C117" s="10">
        <v>111</v>
      </c>
      <c r="D117" s="10">
        <v>12741</v>
      </c>
      <c r="E117" s="10"/>
      <c r="F117" s="10" t="s">
        <v>312</v>
      </c>
      <c r="G117" s="10"/>
      <c r="H117" s="10"/>
      <c r="I117" s="10"/>
      <c r="J117" s="11">
        <v>178879.17</v>
      </c>
      <c r="K117" s="11">
        <v>60305</v>
      </c>
      <c r="L117" s="11">
        <f t="shared" si="6"/>
        <v>23576.18</v>
      </c>
      <c r="M117" s="11">
        <f t="shared" si="7"/>
        <v>118574.17000000001</v>
      </c>
      <c r="N117" s="12">
        <f t="shared" si="10"/>
        <v>39.094900920321699</v>
      </c>
      <c r="O117" s="13">
        <v>178879.17</v>
      </c>
      <c r="P117" s="13">
        <v>60305</v>
      </c>
      <c r="Q117" s="13">
        <v>23576.18</v>
      </c>
      <c r="R117" s="21">
        <v>28495.88</v>
      </c>
      <c r="S117" s="21">
        <v>8232.94</v>
      </c>
      <c r="T117" s="21">
        <v>118574.17</v>
      </c>
      <c r="U117" s="12">
        <f t="shared" si="11"/>
        <v>100</v>
      </c>
      <c r="V117" s="12"/>
      <c r="W117" s="12"/>
      <c r="X117" s="12"/>
      <c r="Y117" s="12"/>
    </row>
    <row r="118" spans="1:25" ht="15" customHeight="1" x14ac:dyDescent="0.2">
      <c r="A118" s="9">
        <v>116</v>
      </c>
      <c r="B118" s="10">
        <v>1</v>
      </c>
      <c r="C118" s="10">
        <v>111</v>
      </c>
      <c r="D118" s="10">
        <v>12741</v>
      </c>
      <c r="E118" s="10"/>
      <c r="F118" s="10" t="s">
        <v>313</v>
      </c>
      <c r="G118" s="10"/>
      <c r="H118" s="10"/>
      <c r="I118" s="10"/>
      <c r="J118" s="11">
        <v>208777.29</v>
      </c>
      <c r="K118" s="11">
        <v>72415</v>
      </c>
      <c r="L118" s="11">
        <f t="shared" si="6"/>
        <v>28310.58</v>
      </c>
      <c r="M118" s="11">
        <f t="shared" si="7"/>
        <v>136362.29</v>
      </c>
      <c r="N118" s="12">
        <f t="shared" si="10"/>
        <v>39.094911275288268</v>
      </c>
      <c r="O118" s="13">
        <v>208777.29</v>
      </c>
      <c r="P118" s="13">
        <v>72415</v>
      </c>
      <c r="Q118" s="13">
        <v>28310.58</v>
      </c>
      <c r="R118" s="21">
        <v>34218.22</v>
      </c>
      <c r="S118" s="21">
        <v>9886.2000000000007</v>
      </c>
      <c r="T118" s="21">
        <v>136362.29</v>
      </c>
      <c r="U118" s="12">
        <f t="shared" si="11"/>
        <v>100</v>
      </c>
      <c r="V118" s="12"/>
      <c r="W118" s="12"/>
      <c r="X118" s="12"/>
      <c r="Y118" s="12"/>
    </row>
    <row r="119" spans="1:25" ht="15" customHeight="1" x14ac:dyDescent="0.2">
      <c r="A119" s="9">
        <v>117</v>
      </c>
      <c r="B119" s="10">
        <v>1</v>
      </c>
      <c r="C119" s="10">
        <v>111</v>
      </c>
      <c r="D119" s="10">
        <v>12741</v>
      </c>
      <c r="E119" s="10"/>
      <c r="F119" s="10" t="s">
        <v>314</v>
      </c>
      <c r="G119" s="10"/>
      <c r="H119" s="10"/>
      <c r="I119" s="10"/>
      <c r="J119" s="11">
        <v>221629.8</v>
      </c>
      <c r="K119" s="11">
        <v>74340</v>
      </c>
      <c r="L119" s="11">
        <f t="shared" si="6"/>
        <v>29063.16</v>
      </c>
      <c r="M119" s="11">
        <f t="shared" si="7"/>
        <v>147289.79999999999</v>
      </c>
      <c r="N119" s="12">
        <f t="shared" si="10"/>
        <v>39.094915254237286</v>
      </c>
      <c r="O119" s="13">
        <v>221629.8</v>
      </c>
      <c r="P119" s="13">
        <v>74340</v>
      </c>
      <c r="Q119" s="13">
        <v>29063.16</v>
      </c>
      <c r="R119" s="21">
        <v>35127.839999999997</v>
      </c>
      <c r="S119" s="21">
        <v>10149</v>
      </c>
      <c r="T119" s="21">
        <v>147289.79999999999</v>
      </c>
      <c r="U119" s="12">
        <f t="shared" si="11"/>
        <v>100</v>
      </c>
      <c r="V119" s="12"/>
      <c r="W119" s="12"/>
      <c r="X119" s="12"/>
      <c r="Y119" s="12"/>
    </row>
    <row r="120" spans="1:25" ht="15" customHeight="1" x14ac:dyDescent="0.2">
      <c r="A120" s="9">
        <v>118</v>
      </c>
      <c r="B120" s="10">
        <v>1</v>
      </c>
      <c r="C120" s="10">
        <v>111</v>
      </c>
      <c r="D120" s="10">
        <v>12742</v>
      </c>
      <c r="E120" s="10" t="s">
        <v>316</v>
      </c>
      <c r="F120" s="10" t="s">
        <v>317</v>
      </c>
      <c r="G120" s="10" t="s">
        <v>315</v>
      </c>
      <c r="H120" s="10" t="s">
        <v>6001</v>
      </c>
      <c r="I120" s="10" t="s">
        <v>6729</v>
      </c>
      <c r="J120" s="11">
        <v>61669.05</v>
      </c>
      <c r="K120" s="11">
        <v>20598.55</v>
      </c>
      <c r="L120" s="11">
        <f t="shared" si="6"/>
        <v>8052.98</v>
      </c>
      <c r="M120" s="11">
        <f t="shared" si="7"/>
        <v>41070.5</v>
      </c>
      <c r="N120" s="12">
        <f t="shared" si="10"/>
        <v>39.094887746953063</v>
      </c>
      <c r="O120" s="13">
        <v>61669.05</v>
      </c>
      <c r="P120" s="13">
        <v>20598.55</v>
      </c>
      <c r="Q120" s="13">
        <v>8052.98</v>
      </c>
      <c r="R120" s="21">
        <v>9733.42</v>
      </c>
      <c r="S120" s="21">
        <v>2812.15</v>
      </c>
      <c r="T120" s="21">
        <v>41070.5</v>
      </c>
      <c r="U120" s="12">
        <f t="shared" si="11"/>
        <v>100</v>
      </c>
      <c r="V120" s="12"/>
      <c r="W120" s="12"/>
      <c r="X120" s="12"/>
      <c r="Y120" s="12"/>
    </row>
    <row r="121" spans="1:25" ht="15" customHeight="1" x14ac:dyDescent="0.2">
      <c r="A121" s="9">
        <v>119</v>
      </c>
      <c r="B121" s="10">
        <v>1</v>
      </c>
      <c r="C121" s="10">
        <v>111</v>
      </c>
      <c r="D121" s="10">
        <v>12742</v>
      </c>
      <c r="E121" s="10"/>
      <c r="F121" s="10" t="s">
        <v>318</v>
      </c>
      <c r="G121" s="10"/>
      <c r="H121" s="10"/>
      <c r="I121" s="10"/>
      <c r="J121" s="11">
        <v>121926.92</v>
      </c>
      <c r="K121" s="11">
        <v>42674.42</v>
      </c>
      <c r="L121" s="11">
        <f t="shared" si="6"/>
        <v>16683.520000000004</v>
      </c>
      <c r="M121" s="11">
        <f t="shared" si="7"/>
        <v>79252.5</v>
      </c>
      <c r="N121" s="12">
        <f t="shared" si="10"/>
        <v>39.094895724417583</v>
      </c>
      <c r="O121" s="13">
        <v>121926.92</v>
      </c>
      <c r="P121" s="13">
        <v>42674.42</v>
      </c>
      <c r="Q121" s="13">
        <v>16683.52</v>
      </c>
      <c r="R121" s="21">
        <v>20164.919999999998</v>
      </c>
      <c r="S121" s="21">
        <v>5825.98</v>
      </c>
      <c r="T121" s="21">
        <v>79252.5</v>
      </c>
      <c r="U121" s="12">
        <f t="shared" si="11"/>
        <v>100</v>
      </c>
      <c r="V121" s="12"/>
      <c r="W121" s="12"/>
      <c r="X121" s="12"/>
      <c r="Y121" s="12"/>
    </row>
    <row r="122" spans="1:25" ht="15" customHeight="1" x14ac:dyDescent="0.2">
      <c r="A122" s="9">
        <v>120</v>
      </c>
      <c r="B122" s="10">
        <v>1</v>
      </c>
      <c r="C122" s="10">
        <v>111</v>
      </c>
      <c r="D122" s="10">
        <v>12742</v>
      </c>
      <c r="E122" s="10"/>
      <c r="F122" s="10" t="s">
        <v>319</v>
      </c>
      <c r="G122" s="10"/>
      <c r="H122" s="10"/>
      <c r="I122" s="10"/>
      <c r="J122" s="11">
        <v>217800.73</v>
      </c>
      <c r="K122" s="11">
        <v>72509.850000000006</v>
      </c>
      <c r="L122" s="11">
        <f t="shared" si="6"/>
        <v>28347.66</v>
      </c>
      <c r="M122" s="11">
        <f t="shared" si="7"/>
        <v>145290.88</v>
      </c>
      <c r="N122" s="12">
        <f t="shared" si="10"/>
        <v>39.094909174408713</v>
      </c>
      <c r="O122" s="13">
        <v>217800.73</v>
      </c>
      <c r="P122" s="13">
        <v>72509.850000000006</v>
      </c>
      <c r="Q122" s="13">
        <v>28347.66</v>
      </c>
      <c r="R122" s="21">
        <v>34263.040000000001</v>
      </c>
      <c r="S122" s="21">
        <v>9899.15</v>
      </c>
      <c r="T122" s="21">
        <v>145290.88</v>
      </c>
      <c r="U122" s="12">
        <f t="shared" si="11"/>
        <v>100</v>
      </c>
      <c r="V122" s="12"/>
      <c r="W122" s="12"/>
      <c r="X122" s="12"/>
      <c r="Y122" s="12"/>
    </row>
    <row r="123" spans="1:25" ht="15" customHeight="1" x14ac:dyDescent="0.2">
      <c r="A123" s="9">
        <v>121</v>
      </c>
      <c r="B123" s="10">
        <v>1</v>
      </c>
      <c r="C123" s="10">
        <v>111</v>
      </c>
      <c r="D123" s="10">
        <v>12743</v>
      </c>
      <c r="E123" s="10" t="s">
        <v>321</v>
      </c>
      <c r="F123" s="10" t="s">
        <v>322</v>
      </c>
      <c r="G123" s="10" t="s">
        <v>320</v>
      </c>
      <c r="H123" s="10" t="s">
        <v>6001</v>
      </c>
      <c r="I123" s="10" t="s">
        <v>6730</v>
      </c>
      <c r="J123" s="11">
        <v>43000</v>
      </c>
      <c r="K123" s="11">
        <v>15050</v>
      </c>
      <c r="L123" s="11">
        <f t="shared" si="6"/>
        <v>5883.7799999999988</v>
      </c>
      <c r="M123" s="11">
        <f t="shared" si="7"/>
        <v>27950</v>
      </c>
      <c r="N123" s="12">
        <f t="shared" si="10"/>
        <v>39.094883720930227</v>
      </c>
      <c r="O123" s="13">
        <v>43000</v>
      </c>
      <c r="P123" s="13">
        <v>15050</v>
      </c>
      <c r="Q123" s="13">
        <v>5883.78</v>
      </c>
      <c r="R123" s="21">
        <v>7111.57</v>
      </c>
      <c r="S123" s="21">
        <v>2054.65</v>
      </c>
      <c r="T123" s="21">
        <v>27950</v>
      </c>
      <c r="U123" s="12">
        <f t="shared" si="11"/>
        <v>100</v>
      </c>
      <c r="V123" s="12"/>
      <c r="W123" s="12"/>
      <c r="X123" s="12"/>
      <c r="Y123" s="12"/>
    </row>
    <row r="124" spans="1:25" ht="15" customHeight="1" x14ac:dyDescent="0.2">
      <c r="A124" s="9">
        <v>122</v>
      </c>
      <c r="B124" s="10">
        <v>1</v>
      </c>
      <c r="C124" s="10">
        <v>111</v>
      </c>
      <c r="D124" s="10">
        <v>12743</v>
      </c>
      <c r="E124" s="10"/>
      <c r="F124" s="10" t="s">
        <v>323</v>
      </c>
      <c r="G124" s="10"/>
      <c r="H124" s="10"/>
      <c r="I124" s="10"/>
      <c r="J124" s="11">
        <v>88639</v>
      </c>
      <c r="K124" s="11">
        <v>31023.65</v>
      </c>
      <c r="L124" s="11">
        <f t="shared" si="6"/>
        <v>12128.67</v>
      </c>
      <c r="M124" s="11">
        <f t="shared" si="7"/>
        <v>57615.35</v>
      </c>
      <c r="N124" s="12">
        <f t="shared" si="10"/>
        <v>39.0949162977277</v>
      </c>
      <c r="O124" s="13">
        <v>88639</v>
      </c>
      <c r="P124" s="13">
        <v>31023.65</v>
      </c>
      <c r="Q124" s="13">
        <v>12128.67</v>
      </c>
      <c r="R124" s="21">
        <v>14659.59</v>
      </c>
      <c r="S124" s="21">
        <v>4235.3900000000003</v>
      </c>
      <c r="T124" s="21">
        <v>57615.35</v>
      </c>
      <c r="U124" s="12">
        <f t="shared" si="11"/>
        <v>100</v>
      </c>
      <c r="V124" s="12"/>
      <c r="W124" s="12"/>
      <c r="X124" s="12"/>
      <c r="Y124" s="12"/>
    </row>
    <row r="125" spans="1:25" ht="15" customHeight="1" x14ac:dyDescent="0.2">
      <c r="A125" s="9">
        <v>123</v>
      </c>
      <c r="B125" s="10">
        <v>1</v>
      </c>
      <c r="C125" s="10">
        <v>111</v>
      </c>
      <c r="D125" s="10">
        <v>12743</v>
      </c>
      <c r="E125" s="10"/>
      <c r="F125" s="10" t="s">
        <v>324</v>
      </c>
      <c r="G125" s="10"/>
      <c r="H125" s="10"/>
      <c r="I125" s="10"/>
      <c r="J125" s="11">
        <v>639208.36</v>
      </c>
      <c r="K125" s="11">
        <v>223722.91</v>
      </c>
      <c r="L125" s="11">
        <f t="shared" si="6"/>
        <v>87464.26</v>
      </c>
      <c r="M125" s="11">
        <f t="shared" si="7"/>
        <v>415485.44999999995</v>
      </c>
      <c r="N125" s="12">
        <f t="shared" si="10"/>
        <v>39.094905389886087</v>
      </c>
      <c r="O125" s="13">
        <v>639208.36</v>
      </c>
      <c r="P125" s="13">
        <v>223722.91</v>
      </c>
      <c r="Q125" s="13">
        <v>87464.26</v>
      </c>
      <c r="R125" s="21">
        <v>105715.65</v>
      </c>
      <c r="S125" s="21">
        <v>30543</v>
      </c>
      <c r="T125" s="21">
        <v>415485.45</v>
      </c>
      <c r="U125" s="12">
        <f t="shared" si="11"/>
        <v>100</v>
      </c>
      <c r="V125" s="12"/>
      <c r="W125" s="12"/>
      <c r="X125" s="12"/>
      <c r="Y125" s="12"/>
    </row>
    <row r="126" spans="1:25" ht="15" customHeight="1" x14ac:dyDescent="0.2">
      <c r="A126" s="9">
        <v>124</v>
      </c>
      <c r="B126" s="10">
        <v>1</v>
      </c>
      <c r="C126" s="10">
        <v>111</v>
      </c>
      <c r="D126" s="10">
        <v>12744</v>
      </c>
      <c r="E126" s="10" t="s">
        <v>326</v>
      </c>
      <c r="F126" s="10" t="s">
        <v>327</v>
      </c>
      <c r="G126" s="10" t="s">
        <v>325</v>
      </c>
      <c r="H126" s="10" t="s">
        <v>6001</v>
      </c>
      <c r="I126" s="10" t="s">
        <v>6731</v>
      </c>
      <c r="J126" s="11">
        <v>58238.93</v>
      </c>
      <c r="K126" s="11">
        <v>20383.62</v>
      </c>
      <c r="L126" s="11">
        <f t="shared" si="6"/>
        <v>7968.96</v>
      </c>
      <c r="M126" s="11">
        <f t="shared" si="7"/>
        <v>37855.31</v>
      </c>
      <c r="N126" s="12">
        <f t="shared" si="10"/>
        <v>39.094920333090982</v>
      </c>
      <c r="O126" s="13">
        <v>58238.93</v>
      </c>
      <c r="P126" s="13">
        <v>20383.62</v>
      </c>
      <c r="Q126" s="13">
        <v>7968.96</v>
      </c>
      <c r="R126" s="21">
        <v>9631.86</v>
      </c>
      <c r="S126" s="21">
        <v>2782.8</v>
      </c>
      <c r="T126" s="21">
        <v>37855.31</v>
      </c>
      <c r="U126" s="12">
        <f t="shared" si="11"/>
        <v>100</v>
      </c>
      <c r="V126" s="12"/>
      <c r="W126" s="12"/>
      <c r="X126" s="12"/>
      <c r="Y126" s="12"/>
    </row>
    <row r="127" spans="1:25" ht="15" customHeight="1" x14ac:dyDescent="0.2">
      <c r="A127" s="9">
        <v>125</v>
      </c>
      <c r="B127" s="10">
        <v>1</v>
      </c>
      <c r="C127" s="10">
        <v>111</v>
      </c>
      <c r="D127" s="10">
        <v>12744</v>
      </c>
      <c r="E127" s="10"/>
      <c r="F127" s="10" t="s">
        <v>328</v>
      </c>
      <c r="G127" s="10"/>
      <c r="H127" s="10"/>
      <c r="I127" s="10"/>
      <c r="J127" s="11">
        <v>535991.56000000006</v>
      </c>
      <c r="K127" s="11">
        <v>182210</v>
      </c>
      <c r="L127" s="11">
        <f t="shared" si="6"/>
        <v>71234.830000000016</v>
      </c>
      <c r="M127" s="11">
        <f t="shared" si="7"/>
        <v>353781.56000000006</v>
      </c>
      <c r="N127" s="12">
        <f t="shared" si="10"/>
        <v>39.094906975467872</v>
      </c>
      <c r="O127" s="13">
        <v>535991.56000000006</v>
      </c>
      <c r="P127" s="13">
        <v>182210</v>
      </c>
      <c r="Q127" s="13">
        <v>71234.83</v>
      </c>
      <c r="R127" s="21">
        <v>86099.58</v>
      </c>
      <c r="S127" s="21">
        <v>24875.59</v>
      </c>
      <c r="T127" s="21">
        <v>353781.56</v>
      </c>
      <c r="U127" s="12">
        <f t="shared" si="11"/>
        <v>100</v>
      </c>
      <c r="V127" s="12"/>
      <c r="W127" s="12"/>
      <c r="X127" s="12"/>
      <c r="Y127" s="12"/>
    </row>
    <row r="128" spans="1:25" ht="15" customHeight="1" x14ac:dyDescent="0.2">
      <c r="A128" s="9">
        <v>126</v>
      </c>
      <c r="B128" s="10">
        <v>1</v>
      </c>
      <c r="C128" s="10">
        <v>111</v>
      </c>
      <c r="D128" s="10">
        <v>12745</v>
      </c>
      <c r="E128" s="10" t="s">
        <v>330</v>
      </c>
      <c r="F128" s="10" t="s">
        <v>331</v>
      </c>
      <c r="G128" s="10" t="s">
        <v>329</v>
      </c>
      <c r="H128" s="10" t="s">
        <v>6001</v>
      </c>
      <c r="I128" s="10" t="s">
        <v>6732</v>
      </c>
      <c r="J128" s="11">
        <v>12810</v>
      </c>
      <c r="K128" s="11">
        <v>4483.5</v>
      </c>
      <c r="L128" s="11">
        <f t="shared" si="6"/>
        <v>1752.82</v>
      </c>
      <c r="M128" s="11">
        <f t="shared" si="7"/>
        <v>8326.5</v>
      </c>
      <c r="N128" s="12">
        <f t="shared" si="10"/>
        <v>39.094903535184564</v>
      </c>
      <c r="O128" s="13">
        <v>12810</v>
      </c>
      <c r="P128" s="13">
        <v>4483.5</v>
      </c>
      <c r="Q128" s="13">
        <v>1752.82</v>
      </c>
      <c r="R128" s="21">
        <v>2118.59</v>
      </c>
      <c r="S128" s="21">
        <v>612.09</v>
      </c>
      <c r="T128" s="21">
        <v>8326.5</v>
      </c>
      <c r="U128" s="12">
        <f t="shared" si="11"/>
        <v>100</v>
      </c>
      <c r="V128" s="12"/>
      <c r="W128" s="12"/>
      <c r="X128" s="12"/>
      <c r="Y128" s="12"/>
    </row>
    <row r="129" spans="1:25" ht="15" customHeight="1" x14ac:dyDescent="0.2">
      <c r="A129" s="9">
        <v>127</v>
      </c>
      <c r="B129" s="10">
        <v>1</v>
      </c>
      <c r="C129" s="10">
        <v>111</v>
      </c>
      <c r="D129" s="10">
        <v>12745</v>
      </c>
      <c r="E129" s="10"/>
      <c r="F129" s="10" t="s">
        <v>332</v>
      </c>
      <c r="G129" s="10"/>
      <c r="H129" s="10"/>
      <c r="I129" s="10"/>
      <c r="J129" s="11">
        <v>187365.45</v>
      </c>
      <c r="K129" s="11">
        <v>61118.75</v>
      </c>
      <c r="L129" s="11">
        <f t="shared" si="6"/>
        <v>23894.32</v>
      </c>
      <c r="M129" s="11">
        <f t="shared" si="7"/>
        <v>126246.70000000001</v>
      </c>
      <c r="N129" s="12">
        <f t="shared" si="10"/>
        <v>39.094909499948869</v>
      </c>
      <c r="O129" s="13">
        <v>187365.45</v>
      </c>
      <c r="P129" s="13">
        <v>61118.75</v>
      </c>
      <c r="Q129" s="13">
        <v>23894.32</v>
      </c>
      <c r="R129" s="21">
        <v>28880.41</v>
      </c>
      <c r="S129" s="21">
        <v>8344.02</v>
      </c>
      <c r="T129" s="21">
        <v>126246.7</v>
      </c>
      <c r="U129" s="12">
        <f t="shared" si="11"/>
        <v>100</v>
      </c>
      <c r="V129" s="12"/>
      <c r="W129" s="12"/>
      <c r="X129" s="12"/>
      <c r="Y129" s="12"/>
    </row>
    <row r="130" spans="1:25" ht="15" customHeight="1" x14ac:dyDescent="0.2">
      <c r="A130" s="9">
        <v>128</v>
      </c>
      <c r="B130" s="10">
        <v>1</v>
      </c>
      <c r="C130" s="10">
        <v>111</v>
      </c>
      <c r="D130" s="10">
        <v>14032</v>
      </c>
      <c r="E130" s="10" t="s">
        <v>334</v>
      </c>
      <c r="F130" s="10" t="s">
        <v>106</v>
      </c>
      <c r="G130" s="10" t="s">
        <v>333</v>
      </c>
      <c r="H130" s="10" t="s">
        <v>5785</v>
      </c>
      <c r="I130" s="10" t="s">
        <v>6763</v>
      </c>
      <c r="J130" s="11">
        <v>525420.05000000005</v>
      </c>
      <c r="K130" s="11">
        <v>183897.01</v>
      </c>
      <c r="L130" s="11">
        <f t="shared" si="6"/>
        <v>71894.36</v>
      </c>
      <c r="M130" s="11">
        <f t="shared" si="7"/>
        <v>341523.04000000004</v>
      </c>
      <c r="N130" s="12">
        <f t="shared" si="10"/>
        <v>39.09490426190181</v>
      </c>
      <c r="O130" s="13">
        <v>525420.05000000005</v>
      </c>
      <c r="P130" s="13">
        <v>183897.01</v>
      </c>
      <c r="Q130" s="13">
        <v>71894.36</v>
      </c>
      <c r="R130" s="21">
        <v>86896.74</v>
      </c>
      <c r="S130" s="21">
        <v>25105.91</v>
      </c>
      <c r="T130" s="21">
        <v>341523.04</v>
      </c>
      <c r="U130" s="12">
        <f t="shared" si="11"/>
        <v>100</v>
      </c>
      <c r="V130" s="12"/>
      <c r="W130" s="12"/>
      <c r="X130" s="12"/>
      <c r="Y130" s="12"/>
    </row>
    <row r="131" spans="1:25" ht="15" customHeight="1" x14ac:dyDescent="0.2">
      <c r="A131" s="9">
        <v>129</v>
      </c>
      <c r="B131" s="10">
        <v>1</v>
      </c>
      <c r="C131" s="10">
        <v>111</v>
      </c>
      <c r="D131" s="10">
        <v>14404</v>
      </c>
      <c r="E131" s="10" t="s">
        <v>336</v>
      </c>
      <c r="F131" s="10" t="s">
        <v>337</v>
      </c>
      <c r="G131" s="10" t="s">
        <v>335</v>
      </c>
      <c r="H131" s="10" t="s">
        <v>6001</v>
      </c>
      <c r="I131" s="10" t="s">
        <v>6386</v>
      </c>
      <c r="J131" s="11">
        <v>118423.7</v>
      </c>
      <c r="K131" s="11">
        <v>41448.29</v>
      </c>
      <c r="L131" s="11">
        <f t="shared" ref="L131:L194" si="12">IFERROR(K131*N131/100,0)</f>
        <v>16204.17</v>
      </c>
      <c r="M131" s="11">
        <f t="shared" ref="M131:M194" si="13">J131-K131</f>
        <v>76975.41</v>
      </c>
      <c r="N131" s="12">
        <f t="shared" ref="N131:N162" si="14">IF(Q131&gt;0,IF(P131&gt;0,(Q131/P131)*100,""),"")</f>
        <v>39.094905965963854</v>
      </c>
      <c r="O131" s="13">
        <v>118423.7</v>
      </c>
      <c r="P131" s="13">
        <v>41448.29</v>
      </c>
      <c r="Q131" s="13">
        <v>16204.17</v>
      </c>
      <c r="R131" s="21">
        <v>19585.53</v>
      </c>
      <c r="S131" s="21">
        <v>5658.59</v>
      </c>
      <c r="T131" s="21">
        <v>76975.41</v>
      </c>
      <c r="U131" s="12">
        <f t="shared" ref="U131:U162" si="15">IF(P131&gt;0,IF(K131&gt;0,(P131/K131)*100,""),"")</f>
        <v>100</v>
      </c>
      <c r="V131" s="12"/>
      <c r="W131" s="12"/>
      <c r="X131" s="12"/>
      <c r="Y131" s="12"/>
    </row>
    <row r="132" spans="1:25" ht="15" customHeight="1" x14ac:dyDescent="0.2">
      <c r="A132" s="9">
        <v>130</v>
      </c>
      <c r="B132" s="10">
        <v>1</v>
      </c>
      <c r="C132" s="10">
        <v>111</v>
      </c>
      <c r="D132" s="10">
        <v>14404</v>
      </c>
      <c r="E132" s="10"/>
      <c r="F132" s="10" t="s">
        <v>136</v>
      </c>
      <c r="G132" s="10"/>
      <c r="H132" s="10"/>
      <c r="I132" s="10"/>
      <c r="J132" s="11">
        <v>532876.30000000005</v>
      </c>
      <c r="K132" s="11">
        <v>186506.69</v>
      </c>
      <c r="L132" s="11">
        <f t="shared" si="12"/>
        <v>72914.62</v>
      </c>
      <c r="M132" s="11">
        <f t="shared" si="13"/>
        <v>346369.61000000004</v>
      </c>
      <c r="N132" s="12">
        <f t="shared" si="14"/>
        <v>39.094908606227477</v>
      </c>
      <c r="O132" s="13">
        <v>532876.30000000005</v>
      </c>
      <c r="P132" s="13">
        <v>186506.69</v>
      </c>
      <c r="Q132" s="13">
        <v>72914.62</v>
      </c>
      <c r="R132" s="21">
        <v>88129.89</v>
      </c>
      <c r="S132" s="21">
        <v>25462.18</v>
      </c>
      <c r="T132" s="21">
        <v>346369.61</v>
      </c>
      <c r="U132" s="12">
        <f t="shared" si="15"/>
        <v>100</v>
      </c>
      <c r="V132" s="12"/>
      <c r="W132" s="12"/>
      <c r="X132" s="12"/>
      <c r="Y132" s="12"/>
    </row>
    <row r="133" spans="1:25" ht="15" customHeight="1" x14ac:dyDescent="0.2">
      <c r="A133" s="9">
        <v>131</v>
      </c>
      <c r="B133" s="10">
        <v>1</v>
      </c>
      <c r="C133" s="10">
        <v>111</v>
      </c>
      <c r="D133" s="10">
        <v>14405</v>
      </c>
      <c r="E133" s="10" t="s">
        <v>339</v>
      </c>
      <c r="F133" s="10" t="s">
        <v>340</v>
      </c>
      <c r="G133" s="10" t="s">
        <v>338</v>
      </c>
      <c r="H133" s="10" t="s">
        <v>6001</v>
      </c>
      <c r="I133" s="10" t="s">
        <v>6729</v>
      </c>
      <c r="J133" s="11">
        <v>74204.97</v>
      </c>
      <c r="K133" s="11">
        <v>17500</v>
      </c>
      <c r="L133" s="11">
        <f t="shared" si="12"/>
        <v>6841.6</v>
      </c>
      <c r="M133" s="11">
        <f t="shared" si="13"/>
        <v>56704.97</v>
      </c>
      <c r="N133" s="12">
        <f t="shared" si="14"/>
        <v>39.094857142857144</v>
      </c>
      <c r="O133" s="13">
        <v>74204.97</v>
      </c>
      <c r="P133" s="13">
        <v>17500</v>
      </c>
      <c r="Q133" s="13">
        <v>6841.6</v>
      </c>
      <c r="R133" s="21">
        <v>8269.26</v>
      </c>
      <c r="S133" s="21">
        <v>2389.14</v>
      </c>
      <c r="T133" s="21">
        <v>56704.97</v>
      </c>
      <c r="U133" s="12">
        <f t="shared" si="15"/>
        <v>100</v>
      </c>
      <c r="V133" s="12"/>
      <c r="W133" s="12"/>
      <c r="X133" s="12"/>
      <c r="Y133" s="12"/>
    </row>
    <row r="134" spans="1:25" ht="15" customHeight="1" x14ac:dyDescent="0.2">
      <c r="A134" s="9">
        <v>132</v>
      </c>
      <c r="B134" s="10">
        <v>1</v>
      </c>
      <c r="C134" s="10">
        <v>111</v>
      </c>
      <c r="D134" s="10">
        <v>14405</v>
      </c>
      <c r="E134" s="10"/>
      <c r="F134" s="10" t="s">
        <v>341</v>
      </c>
      <c r="G134" s="10"/>
      <c r="H134" s="10"/>
      <c r="I134" s="10"/>
      <c r="J134" s="11">
        <v>112213.09</v>
      </c>
      <c r="K134" s="11">
        <v>39274.58</v>
      </c>
      <c r="L134" s="11">
        <f t="shared" si="12"/>
        <v>15354.36</v>
      </c>
      <c r="M134" s="11">
        <f t="shared" si="13"/>
        <v>72938.509999999995</v>
      </c>
      <c r="N134" s="12">
        <f t="shared" si="14"/>
        <v>39.094905661626427</v>
      </c>
      <c r="O134" s="13">
        <v>112213.09</v>
      </c>
      <c r="P134" s="13">
        <v>39274.58</v>
      </c>
      <c r="Q134" s="13">
        <v>15354.36</v>
      </c>
      <c r="R134" s="21">
        <v>18558.400000000001</v>
      </c>
      <c r="S134" s="21">
        <v>5361.82</v>
      </c>
      <c r="T134" s="21">
        <v>72938.509999999995</v>
      </c>
      <c r="U134" s="12">
        <f t="shared" si="15"/>
        <v>100</v>
      </c>
      <c r="V134" s="12"/>
      <c r="W134" s="12"/>
      <c r="X134" s="12"/>
      <c r="Y134" s="12"/>
    </row>
    <row r="135" spans="1:25" ht="15" customHeight="1" x14ac:dyDescent="0.2">
      <c r="A135" s="9">
        <v>133</v>
      </c>
      <c r="B135" s="10">
        <v>1</v>
      </c>
      <c r="C135" s="10">
        <v>111</v>
      </c>
      <c r="D135" s="10">
        <v>14405</v>
      </c>
      <c r="E135" s="10"/>
      <c r="F135" s="10" t="s">
        <v>342</v>
      </c>
      <c r="G135" s="10"/>
      <c r="H135" s="10"/>
      <c r="I135" s="10"/>
      <c r="J135" s="11">
        <v>195477.68</v>
      </c>
      <c r="K135" s="11">
        <v>68417.179999999993</v>
      </c>
      <c r="L135" s="11">
        <f t="shared" si="12"/>
        <v>26747.63</v>
      </c>
      <c r="M135" s="11">
        <f t="shared" si="13"/>
        <v>127060.5</v>
      </c>
      <c r="N135" s="12">
        <f t="shared" si="14"/>
        <v>39.094902771496869</v>
      </c>
      <c r="O135" s="13">
        <v>195477.68</v>
      </c>
      <c r="P135" s="13">
        <v>68417.179999999993</v>
      </c>
      <c r="Q135" s="13">
        <v>26747.63</v>
      </c>
      <c r="R135" s="21">
        <v>32329.13</v>
      </c>
      <c r="S135" s="21">
        <v>9340.42</v>
      </c>
      <c r="T135" s="21">
        <v>127060.5</v>
      </c>
      <c r="U135" s="12">
        <f t="shared" si="15"/>
        <v>100</v>
      </c>
      <c r="V135" s="12"/>
      <c r="W135" s="12"/>
      <c r="X135" s="12"/>
      <c r="Y135" s="12"/>
    </row>
    <row r="136" spans="1:25" ht="15" customHeight="1" x14ac:dyDescent="0.2">
      <c r="A136" s="9">
        <v>134</v>
      </c>
      <c r="B136" s="10">
        <v>1</v>
      </c>
      <c r="C136" s="10">
        <v>111</v>
      </c>
      <c r="D136" s="10">
        <v>14405</v>
      </c>
      <c r="E136" s="10"/>
      <c r="F136" s="10" t="s">
        <v>343</v>
      </c>
      <c r="G136" s="10"/>
      <c r="H136" s="10"/>
      <c r="I136" s="10"/>
      <c r="J136" s="11">
        <v>431780.83</v>
      </c>
      <c r="K136" s="11">
        <v>151123.29</v>
      </c>
      <c r="L136" s="11">
        <f t="shared" si="12"/>
        <v>59081.500000000007</v>
      </c>
      <c r="M136" s="11">
        <f t="shared" si="13"/>
        <v>280657.54000000004</v>
      </c>
      <c r="N136" s="12">
        <f t="shared" si="14"/>
        <v>39.094900594077856</v>
      </c>
      <c r="O136" s="13">
        <v>431780.83</v>
      </c>
      <c r="P136" s="13">
        <v>151123.29</v>
      </c>
      <c r="Q136" s="13">
        <v>59081.5</v>
      </c>
      <c r="R136" s="21">
        <v>71410.2</v>
      </c>
      <c r="S136" s="21">
        <v>20631.59</v>
      </c>
      <c r="T136" s="21">
        <v>280657.53999999998</v>
      </c>
      <c r="U136" s="12">
        <f t="shared" si="15"/>
        <v>100</v>
      </c>
      <c r="V136" s="12"/>
      <c r="W136" s="12"/>
      <c r="X136" s="12"/>
      <c r="Y136" s="12"/>
    </row>
    <row r="137" spans="1:25" ht="15" customHeight="1" x14ac:dyDescent="0.2">
      <c r="A137" s="9">
        <v>135</v>
      </c>
      <c r="B137" s="10">
        <v>1</v>
      </c>
      <c r="C137" s="10">
        <v>111</v>
      </c>
      <c r="D137" s="10">
        <v>14406</v>
      </c>
      <c r="E137" s="10" t="s">
        <v>345</v>
      </c>
      <c r="F137" s="10" t="s">
        <v>346</v>
      </c>
      <c r="G137" s="10" t="s">
        <v>344</v>
      </c>
      <c r="H137" s="10" t="s">
        <v>5785</v>
      </c>
      <c r="I137" s="10" t="s">
        <v>6766</v>
      </c>
      <c r="J137" s="11">
        <v>146658.04</v>
      </c>
      <c r="K137" s="11">
        <v>51330.31</v>
      </c>
      <c r="L137" s="11">
        <f t="shared" si="12"/>
        <v>20067.54</v>
      </c>
      <c r="M137" s="11">
        <f t="shared" si="13"/>
        <v>95327.73000000001</v>
      </c>
      <c r="N137" s="12">
        <f t="shared" si="14"/>
        <v>39.094912927663991</v>
      </c>
      <c r="O137" s="13">
        <v>146658.04</v>
      </c>
      <c r="P137" s="13">
        <v>51330.31</v>
      </c>
      <c r="Q137" s="13">
        <v>20067.54</v>
      </c>
      <c r="R137" s="21">
        <v>24255.08</v>
      </c>
      <c r="S137" s="21">
        <v>7007.69</v>
      </c>
      <c r="T137" s="21">
        <v>95327.73</v>
      </c>
      <c r="U137" s="12">
        <f t="shared" si="15"/>
        <v>100</v>
      </c>
      <c r="V137" s="12"/>
      <c r="W137" s="12"/>
      <c r="X137" s="12"/>
      <c r="Y137" s="12"/>
    </row>
    <row r="138" spans="1:25" ht="15" customHeight="1" x14ac:dyDescent="0.2">
      <c r="A138" s="9">
        <v>136</v>
      </c>
      <c r="B138" s="10">
        <v>1</v>
      </c>
      <c r="C138" s="10">
        <v>111</v>
      </c>
      <c r="D138" s="10">
        <v>14406</v>
      </c>
      <c r="E138" s="10"/>
      <c r="F138" s="10" t="s">
        <v>347</v>
      </c>
      <c r="G138" s="10"/>
      <c r="H138" s="10"/>
      <c r="I138" s="10"/>
      <c r="J138" s="11">
        <v>326155.65000000002</v>
      </c>
      <c r="K138" s="11">
        <v>113890</v>
      </c>
      <c r="L138" s="11">
        <f t="shared" si="12"/>
        <v>44525.18</v>
      </c>
      <c r="M138" s="11">
        <f t="shared" si="13"/>
        <v>212265.65000000002</v>
      </c>
      <c r="N138" s="12">
        <f t="shared" si="14"/>
        <v>39.094898586355256</v>
      </c>
      <c r="O138" s="13">
        <v>326155.65000000002</v>
      </c>
      <c r="P138" s="13">
        <v>113890</v>
      </c>
      <c r="Q138" s="13">
        <v>44525.18</v>
      </c>
      <c r="R138" s="21">
        <v>53816.38</v>
      </c>
      <c r="S138" s="21">
        <v>15548.44</v>
      </c>
      <c r="T138" s="21">
        <v>212265.65</v>
      </c>
      <c r="U138" s="12">
        <f t="shared" si="15"/>
        <v>100</v>
      </c>
      <c r="V138" s="12"/>
      <c r="W138" s="12"/>
      <c r="X138" s="12"/>
      <c r="Y138" s="12"/>
    </row>
    <row r="139" spans="1:25" ht="15" customHeight="1" x14ac:dyDescent="0.2">
      <c r="A139" s="9">
        <v>137</v>
      </c>
      <c r="B139" s="10">
        <v>1</v>
      </c>
      <c r="C139" s="10">
        <v>111</v>
      </c>
      <c r="D139" s="10">
        <v>14419</v>
      </c>
      <c r="E139" s="10" t="s">
        <v>349</v>
      </c>
      <c r="F139" s="10" t="s">
        <v>350</v>
      </c>
      <c r="G139" s="10" t="s">
        <v>348</v>
      </c>
      <c r="H139" s="10" t="s">
        <v>6001</v>
      </c>
      <c r="I139" s="10" t="s">
        <v>6767</v>
      </c>
      <c r="J139" s="11">
        <v>169892.2</v>
      </c>
      <c r="K139" s="11">
        <v>59223.5</v>
      </c>
      <c r="L139" s="11">
        <f t="shared" si="12"/>
        <v>23153.37</v>
      </c>
      <c r="M139" s="11">
        <f t="shared" si="13"/>
        <v>110668.70000000001</v>
      </c>
      <c r="N139" s="12">
        <f t="shared" si="14"/>
        <v>39.094903205653161</v>
      </c>
      <c r="O139" s="13">
        <v>169892.2</v>
      </c>
      <c r="P139" s="13">
        <v>59223.5</v>
      </c>
      <c r="Q139" s="13">
        <v>23153.37</v>
      </c>
      <c r="R139" s="21">
        <v>27984.84</v>
      </c>
      <c r="S139" s="21">
        <v>8085.29</v>
      </c>
      <c r="T139" s="21">
        <v>110668.7</v>
      </c>
      <c r="U139" s="12">
        <f t="shared" si="15"/>
        <v>100</v>
      </c>
      <c r="V139" s="12"/>
      <c r="W139" s="12"/>
      <c r="X139" s="12"/>
      <c r="Y139" s="12"/>
    </row>
    <row r="140" spans="1:25" ht="15" customHeight="1" x14ac:dyDescent="0.2">
      <c r="A140" s="9">
        <v>138</v>
      </c>
      <c r="B140" s="10">
        <v>1</v>
      </c>
      <c r="C140" s="10">
        <v>111</v>
      </c>
      <c r="D140" s="10">
        <v>14419</v>
      </c>
      <c r="E140" s="10"/>
      <c r="F140" s="10" t="s">
        <v>351</v>
      </c>
      <c r="G140" s="10"/>
      <c r="H140" s="10"/>
      <c r="I140" s="10"/>
      <c r="J140" s="11">
        <v>622176.76</v>
      </c>
      <c r="K140" s="11">
        <v>217761.86</v>
      </c>
      <c r="L140" s="11">
        <f t="shared" si="12"/>
        <v>85133.789999999979</v>
      </c>
      <c r="M140" s="11">
        <f t="shared" si="13"/>
        <v>404414.9</v>
      </c>
      <c r="N140" s="12">
        <f t="shared" si="14"/>
        <v>39.09490394690787</v>
      </c>
      <c r="O140" s="13">
        <v>622176.76</v>
      </c>
      <c r="P140" s="13">
        <v>217761.86</v>
      </c>
      <c r="Q140" s="13">
        <v>85133.79</v>
      </c>
      <c r="R140" s="21">
        <v>102898.87</v>
      </c>
      <c r="S140" s="21">
        <v>29729.200000000001</v>
      </c>
      <c r="T140" s="21">
        <v>404414.9</v>
      </c>
      <c r="U140" s="12">
        <f t="shared" si="15"/>
        <v>100</v>
      </c>
      <c r="V140" s="12"/>
      <c r="W140" s="12"/>
      <c r="X140" s="12"/>
      <c r="Y140" s="12"/>
    </row>
    <row r="141" spans="1:25" ht="15" customHeight="1" x14ac:dyDescent="0.2">
      <c r="A141" s="9">
        <v>139</v>
      </c>
      <c r="B141" s="10">
        <v>1</v>
      </c>
      <c r="C141" s="10">
        <v>111</v>
      </c>
      <c r="D141" s="10">
        <v>1609</v>
      </c>
      <c r="E141" s="10" t="s">
        <v>353</v>
      </c>
      <c r="F141" s="10" t="s">
        <v>354</v>
      </c>
      <c r="G141" s="10" t="s">
        <v>352</v>
      </c>
      <c r="H141" s="10" t="s">
        <v>5665</v>
      </c>
      <c r="I141" s="10" t="s">
        <v>6095</v>
      </c>
      <c r="J141" s="11">
        <v>161936.81</v>
      </c>
      <c r="K141" s="11">
        <v>103450</v>
      </c>
      <c r="L141" s="11">
        <f t="shared" si="12"/>
        <v>40443.68</v>
      </c>
      <c r="M141" s="11">
        <f t="shared" si="13"/>
        <v>58486.81</v>
      </c>
      <c r="N141" s="12">
        <f t="shared" si="14"/>
        <v>39.094905751570806</v>
      </c>
      <c r="O141" s="13">
        <v>161936.81</v>
      </c>
      <c r="P141" s="13">
        <v>103450</v>
      </c>
      <c r="Q141" s="13">
        <v>40443.68</v>
      </c>
      <c r="R141" s="21">
        <v>48883.17</v>
      </c>
      <c r="S141" s="21">
        <v>14123.15</v>
      </c>
      <c r="T141" s="21">
        <v>58486.81</v>
      </c>
      <c r="U141" s="12">
        <f t="shared" si="15"/>
        <v>100</v>
      </c>
      <c r="V141" s="12"/>
      <c r="W141" s="12"/>
      <c r="X141" s="12"/>
      <c r="Y141" s="12"/>
    </row>
    <row r="142" spans="1:25" ht="15" customHeight="1" x14ac:dyDescent="0.2">
      <c r="A142" s="9">
        <v>140</v>
      </c>
      <c r="B142" s="10">
        <v>1</v>
      </c>
      <c r="C142" s="10">
        <v>111</v>
      </c>
      <c r="D142" s="10">
        <v>1609</v>
      </c>
      <c r="E142" s="10"/>
      <c r="F142" s="10" t="s">
        <v>355</v>
      </c>
      <c r="G142" s="10"/>
      <c r="H142" s="10"/>
      <c r="I142" s="10"/>
      <c r="J142" s="11">
        <v>164982.23000000001</v>
      </c>
      <c r="K142" s="11">
        <v>81500</v>
      </c>
      <c r="L142" s="11">
        <f t="shared" si="12"/>
        <v>31862.349999999995</v>
      </c>
      <c r="M142" s="11">
        <f t="shared" si="13"/>
        <v>83482.23000000001</v>
      </c>
      <c r="N142" s="12">
        <f t="shared" si="14"/>
        <v>39.094907975460117</v>
      </c>
      <c r="O142" s="13">
        <v>164982.23000000001</v>
      </c>
      <c r="P142" s="13">
        <v>81500</v>
      </c>
      <c r="Q142" s="13">
        <v>31862.35</v>
      </c>
      <c r="R142" s="21">
        <v>38511.14</v>
      </c>
      <c r="S142" s="21">
        <v>11126.51</v>
      </c>
      <c r="T142" s="21">
        <v>83482.23</v>
      </c>
      <c r="U142" s="12">
        <f t="shared" si="15"/>
        <v>100</v>
      </c>
      <c r="V142" s="12"/>
      <c r="W142" s="12"/>
      <c r="X142" s="12"/>
      <c r="Y142" s="12"/>
    </row>
    <row r="143" spans="1:25" ht="15" customHeight="1" x14ac:dyDescent="0.2">
      <c r="A143" s="9">
        <v>141</v>
      </c>
      <c r="B143" s="10">
        <v>1</v>
      </c>
      <c r="C143" s="10">
        <v>111</v>
      </c>
      <c r="D143" s="10">
        <v>1609</v>
      </c>
      <c r="E143" s="10"/>
      <c r="F143" s="10" t="s">
        <v>356</v>
      </c>
      <c r="G143" s="10"/>
      <c r="H143" s="10"/>
      <c r="I143" s="10"/>
      <c r="J143" s="11">
        <v>703637.71</v>
      </c>
      <c r="K143" s="11">
        <v>430791.25</v>
      </c>
      <c r="L143" s="11">
        <f t="shared" si="12"/>
        <v>168417.43</v>
      </c>
      <c r="M143" s="11">
        <f t="shared" si="13"/>
        <v>272846.45999999996</v>
      </c>
      <c r="N143" s="12">
        <f t="shared" si="14"/>
        <v>39.094905014899908</v>
      </c>
      <c r="O143" s="13">
        <v>703637.71</v>
      </c>
      <c r="P143" s="13">
        <v>430791.25</v>
      </c>
      <c r="Q143" s="13">
        <v>168417.43</v>
      </c>
      <c r="R143" s="21">
        <v>203561.53</v>
      </c>
      <c r="S143" s="21">
        <v>58812.29</v>
      </c>
      <c r="T143" s="21">
        <v>272846.46000000002</v>
      </c>
      <c r="U143" s="12">
        <f t="shared" si="15"/>
        <v>100</v>
      </c>
      <c r="V143" s="12"/>
      <c r="W143" s="12"/>
      <c r="X143" s="12"/>
      <c r="Y143" s="12"/>
    </row>
    <row r="144" spans="1:25" ht="15" customHeight="1" x14ac:dyDescent="0.2">
      <c r="A144" s="9">
        <v>142</v>
      </c>
      <c r="B144" s="10">
        <v>1</v>
      </c>
      <c r="C144" s="10">
        <v>111</v>
      </c>
      <c r="D144" s="10">
        <v>1613</v>
      </c>
      <c r="E144" s="10" t="s">
        <v>358</v>
      </c>
      <c r="F144" s="10" t="s">
        <v>359</v>
      </c>
      <c r="G144" s="10" t="s">
        <v>357</v>
      </c>
      <c r="H144" s="10" t="s">
        <v>5665</v>
      </c>
      <c r="I144" s="10" t="s">
        <v>6096</v>
      </c>
      <c r="J144" s="11">
        <v>243961.71</v>
      </c>
      <c r="K144" s="11">
        <v>147752.6</v>
      </c>
      <c r="L144" s="11">
        <f t="shared" si="12"/>
        <v>57763.74</v>
      </c>
      <c r="M144" s="11">
        <f t="shared" si="13"/>
        <v>96209.109999999986</v>
      </c>
      <c r="N144" s="12">
        <f t="shared" si="14"/>
        <v>39.094905944125514</v>
      </c>
      <c r="O144" s="13">
        <v>243961.71</v>
      </c>
      <c r="P144" s="13">
        <v>147752.6</v>
      </c>
      <c r="Q144" s="13">
        <v>57763.74</v>
      </c>
      <c r="R144" s="21">
        <v>69817.440000000002</v>
      </c>
      <c r="S144" s="21">
        <v>20171.419999999998</v>
      </c>
      <c r="T144" s="21">
        <v>96209.11</v>
      </c>
      <c r="U144" s="12">
        <f t="shared" si="15"/>
        <v>100</v>
      </c>
      <c r="V144" s="12"/>
      <c r="W144" s="12"/>
      <c r="X144" s="12"/>
      <c r="Y144" s="12"/>
    </row>
    <row r="145" spans="1:25" ht="15" customHeight="1" x14ac:dyDescent="0.2">
      <c r="A145" s="9">
        <v>143</v>
      </c>
      <c r="B145" s="10">
        <v>1</v>
      </c>
      <c r="C145" s="10">
        <v>111</v>
      </c>
      <c r="D145" s="10">
        <v>1613</v>
      </c>
      <c r="E145" s="10"/>
      <c r="F145" s="10" t="s">
        <v>360</v>
      </c>
      <c r="G145" s="10"/>
      <c r="H145" s="10"/>
      <c r="I145" s="10"/>
      <c r="J145" s="11">
        <v>348889.48</v>
      </c>
      <c r="K145" s="11">
        <v>142471.51999999999</v>
      </c>
      <c r="L145" s="11">
        <f t="shared" si="12"/>
        <v>55699.11</v>
      </c>
      <c r="M145" s="11">
        <f t="shared" si="13"/>
        <v>206417.96</v>
      </c>
      <c r="N145" s="12">
        <f t="shared" si="14"/>
        <v>39.094908231483743</v>
      </c>
      <c r="O145" s="13">
        <v>348889.48</v>
      </c>
      <c r="P145" s="13">
        <v>142471.51999999999</v>
      </c>
      <c r="Q145" s="13">
        <v>55699.11</v>
      </c>
      <c r="R145" s="21">
        <v>67321.98</v>
      </c>
      <c r="S145" s="21">
        <v>19450.43</v>
      </c>
      <c r="T145" s="21">
        <v>206417.96</v>
      </c>
      <c r="U145" s="12">
        <f t="shared" si="15"/>
        <v>100</v>
      </c>
      <c r="V145" s="12"/>
      <c r="W145" s="12"/>
      <c r="X145" s="12"/>
      <c r="Y145" s="12"/>
    </row>
    <row r="146" spans="1:25" ht="15" customHeight="1" x14ac:dyDescent="0.2">
      <c r="A146" s="9">
        <v>144</v>
      </c>
      <c r="B146" s="10">
        <v>1</v>
      </c>
      <c r="C146" s="10">
        <v>111</v>
      </c>
      <c r="D146" s="10">
        <v>1613</v>
      </c>
      <c r="E146" s="10"/>
      <c r="F146" s="10" t="s">
        <v>361</v>
      </c>
      <c r="G146" s="10"/>
      <c r="H146" s="10"/>
      <c r="I146" s="10"/>
      <c r="J146" s="11">
        <v>373293.15</v>
      </c>
      <c r="K146" s="11">
        <v>244474.82</v>
      </c>
      <c r="L146" s="11">
        <f t="shared" si="12"/>
        <v>95577.21</v>
      </c>
      <c r="M146" s="11">
        <f t="shared" si="13"/>
        <v>128818.33000000002</v>
      </c>
      <c r="N146" s="12">
        <f t="shared" si="14"/>
        <v>39.094909651636108</v>
      </c>
      <c r="O146" s="13">
        <v>373293.15</v>
      </c>
      <c r="P146" s="13">
        <v>244474.82</v>
      </c>
      <c r="Q146" s="13">
        <v>95577.21</v>
      </c>
      <c r="R146" s="21">
        <v>115521.54</v>
      </c>
      <c r="S146" s="21">
        <v>33376.07</v>
      </c>
      <c r="T146" s="21">
        <v>128818.33</v>
      </c>
      <c r="U146" s="12">
        <f t="shared" si="15"/>
        <v>100</v>
      </c>
      <c r="V146" s="12"/>
      <c r="W146" s="12"/>
      <c r="X146" s="12"/>
      <c r="Y146" s="12"/>
    </row>
    <row r="147" spans="1:25" ht="15" customHeight="1" x14ac:dyDescent="0.2">
      <c r="A147" s="9">
        <v>145</v>
      </c>
      <c r="B147" s="10">
        <v>1</v>
      </c>
      <c r="C147" s="10">
        <v>111</v>
      </c>
      <c r="D147" s="10">
        <v>1613</v>
      </c>
      <c r="E147" s="10"/>
      <c r="F147" s="10" t="s">
        <v>362</v>
      </c>
      <c r="G147" s="10"/>
      <c r="H147" s="10"/>
      <c r="I147" s="10"/>
      <c r="J147" s="11">
        <v>386111.57</v>
      </c>
      <c r="K147" s="11">
        <v>250746.9</v>
      </c>
      <c r="L147" s="11">
        <f t="shared" si="12"/>
        <v>98029.27</v>
      </c>
      <c r="M147" s="11">
        <f t="shared" si="13"/>
        <v>135364.67000000001</v>
      </c>
      <c r="N147" s="12">
        <f t="shared" si="14"/>
        <v>39.094908052701747</v>
      </c>
      <c r="O147" s="13">
        <v>386111.57</v>
      </c>
      <c r="P147" s="13">
        <v>250746.9</v>
      </c>
      <c r="Q147" s="13">
        <v>98029.27</v>
      </c>
      <c r="R147" s="21">
        <v>118485.27</v>
      </c>
      <c r="S147" s="21">
        <v>34232.36</v>
      </c>
      <c r="T147" s="21">
        <v>135364.67000000001</v>
      </c>
      <c r="U147" s="12">
        <f t="shared" si="15"/>
        <v>100</v>
      </c>
      <c r="V147" s="12"/>
      <c r="W147" s="12"/>
      <c r="X147" s="12"/>
      <c r="Y147" s="12"/>
    </row>
    <row r="148" spans="1:25" ht="15" customHeight="1" x14ac:dyDescent="0.2">
      <c r="A148" s="9">
        <v>146</v>
      </c>
      <c r="B148" s="10">
        <v>1</v>
      </c>
      <c r="C148" s="10">
        <v>111</v>
      </c>
      <c r="D148" s="10">
        <v>1614</v>
      </c>
      <c r="E148" s="10" t="s">
        <v>364</v>
      </c>
      <c r="F148" s="10" t="s">
        <v>365</v>
      </c>
      <c r="G148" s="10" t="s">
        <v>363</v>
      </c>
      <c r="H148" s="10" t="s">
        <v>5665</v>
      </c>
      <c r="I148" s="10" t="s">
        <v>5665</v>
      </c>
      <c r="J148" s="11">
        <v>178889.98</v>
      </c>
      <c r="K148" s="11">
        <v>98460</v>
      </c>
      <c r="L148" s="11">
        <f t="shared" si="12"/>
        <v>38492.839999999997</v>
      </c>
      <c r="M148" s="11">
        <f t="shared" si="13"/>
        <v>80429.98000000001</v>
      </c>
      <c r="N148" s="12">
        <f t="shared" si="14"/>
        <v>39.094901482835667</v>
      </c>
      <c r="O148" s="13">
        <v>178889.98</v>
      </c>
      <c r="P148" s="13">
        <v>98460</v>
      </c>
      <c r="Q148" s="13">
        <v>38492.839999999997</v>
      </c>
      <c r="R148" s="21">
        <v>46525.24</v>
      </c>
      <c r="S148" s="21">
        <v>13441.92</v>
      </c>
      <c r="T148" s="21">
        <v>80429.98</v>
      </c>
      <c r="U148" s="12">
        <f t="shared" si="15"/>
        <v>100</v>
      </c>
      <c r="V148" s="12"/>
      <c r="W148" s="12"/>
      <c r="X148" s="12"/>
      <c r="Y148" s="12"/>
    </row>
    <row r="149" spans="1:25" ht="15" customHeight="1" x14ac:dyDescent="0.2">
      <c r="A149" s="9">
        <v>147</v>
      </c>
      <c r="B149" s="10">
        <v>1</v>
      </c>
      <c r="C149" s="10">
        <v>111</v>
      </c>
      <c r="D149" s="10">
        <v>1614</v>
      </c>
      <c r="E149" s="10"/>
      <c r="F149" s="10" t="s">
        <v>366</v>
      </c>
      <c r="G149" s="10"/>
      <c r="H149" s="10"/>
      <c r="I149" s="10"/>
      <c r="J149" s="11">
        <v>216110.41</v>
      </c>
      <c r="K149" s="11">
        <v>136720</v>
      </c>
      <c r="L149" s="11">
        <f t="shared" si="12"/>
        <v>53450.55000000001</v>
      </c>
      <c r="M149" s="11">
        <f t="shared" si="13"/>
        <v>79390.41</v>
      </c>
      <c r="N149" s="12">
        <f t="shared" si="14"/>
        <v>39.09490198946753</v>
      </c>
      <c r="O149" s="13">
        <v>216110.41</v>
      </c>
      <c r="P149" s="13">
        <v>136720</v>
      </c>
      <c r="Q149" s="13">
        <v>53450.55</v>
      </c>
      <c r="R149" s="21">
        <v>64604.22</v>
      </c>
      <c r="S149" s="21">
        <v>18665.23</v>
      </c>
      <c r="T149" s="21">
        <v>79390.41</v>
      </c>
      <c r="U149" s="12">
        <f t="shared" si="15"/>
        <v>100</v>
      </c>
      <c r="V149" s="12"/>
      <c r="W149" s="12"/>
      <c r="X149" s="12"/>
      <c r="Y149" s="12"/>
    </row>
    <row r="150" spans="1:25" ht="15" customHeight="1" x14ac:dyDescent="0.2">
      <c r="A150" s="9">
        <v>148</v>
      </c>
      <c r="B150" s="10">
        <v>1</v>
      </c>
      <c r="C150" s="10">
        <v>111</v>
      </c>
      <c r="D150" s="10">
        <v>1614</v>
      </c>
      <c r="E150" s="10"/>
      <c r="F150" s="10" t="s">
        <v>367</v>
      </c>
      <c r="G150" s="10"/>
      <c r="H150" s="10"/>
      <c r="I150" s="10"/>
      <c r="J150" s="11">
        <v>531243.89</v>
      </c>
      <c r="K150" s="11">
        <v>315941.07</v>
      </c>
      <c r="L150" s="11">
        <f t="shared" si="12"/>
        <v>123516.85999999999</v>
      </c>
      <c r="M150" s="11">
        <f t="shared" si="13"/>
        <v>215302.82</v>
      </c>
      <c r="N150" s="12">
        <f t="shared" si="14"/>
        <v>39.094904628891705</v>
      </c>
      <c r="O150" s="13">
        <v>531243.89</v>
      </c>
      <c r="P150" s="13">
        <v>315941.07</v>
      </c>
      <c r="Q150" s="13">
        <v>123516.86</v>
      </c>
      <c r="R150" s="21">
        <v>149291.44</v>
      </c>
      <c r="S150" s="21">
        <v>43132.77</v>
      </c>
      <c r="T150" s="21">
        <v>215302.82</v>
      </c>
      <c r="U150" s="12">
        <f t="shared" si="15"/>
        <v>100</v>
      </c>
      <c r="V150" s="12"/>
      <c r="W150" s="12"/>
      <c r="X150" s="12"/>
      <c r="Y150" s="12"/>
    </row>
    <row r="151" spans="1:25" ht="15" customHeight="1" x14ac:dyDescent="0.2">
      <c r="A151" s="9">
        <v>149</v>
      </c>
      <c r="B151" s="10">
        <v>1</v>
      </c>
      <c r="C151" s="10">
        <v>111</v>
      </c>
      <c r="D151" s="10">
        <v>1616</v>
      </c>
      <c r="E151" s="10" t="s">
        <v>369</v>
      </c>
      <c r="F151" s="10" t="s">
        <v>370</v>
      </c>
      <c r="G151" s="10" t="s">
        <v>368</v>
      </c>
      <c r="H151" s="10" t="s">
        <v>5665</v>
      </c>
      <c r="I151" s="10" t="s">
        <v>5758</v>
      </c>
      <c r="J151" s="11">
        <v>293123.28000000003</v>
      </c>
      <c r="K151" s="11">
        <v>181990.79</v>
      </c>
      <c r="L151" s="11">
        <f t="shared" si="12"/>
        <v>71149.13</v>
      </c>
      <c r="M151" s="11">
        <f t="shared" si="13"/>
        <v>111132.49000000002</v>
      </c>
      <c r="N151" s="12">
        <f t="shared" si="14"/>
        <v>39.094906945565761</v>
      </c>
      <c r="O151" s="13">
        <v>293123.28000000003</v>
      </c>
      <c r="P151" s="13">
        <v>181990.79</v>
      </c>
      <c r="Q151" s="13">
        <v>71149.13</v>
      </c>
      <c r="R151" s="21">
        <v>85996</v>
      </c>
      <c r="S151" s="21">
        <v>24845.66</v>
      </c>
      <c r="T151" s="21">
        <v>111132.49</v>
      </c>
      <c r="U151" s="12">
        <f t="shared" si="15"/>
        <v>100</v>
      </c>
      <c r="V151" s="12"/>
      <c r="W151" s="12"/>
      <c r="X151" s="12"/>
      <c r="Y151" s="12"/>
    </row>
    <row r="152" spans="1:25" ht="15" customHeight="1" x14ac:dyDescent="0.2">
      <c r="A152" s="9">
        <v>150</v>
      </c>
      <c r="B152" s="10">
        <v>1</v>
      </c>
      <c r="C152" s="10">
        <v>111</v>
      </c>
      <c r="D152" s="10">
        <v>1616</v>
      </c>
      <c r="E152" s="10"/>
      <c r="F152" s="10" t="s">
        <v>371</v>
      </c>
      <c r="G152" s="10"/>
      <c r="H152" s="10"/>
      <c r="I152" s="10"/>
      <c r="J152" s="11">
        <v>315637.75</v>
      </c>
      <c r="K152" s="11">
        <v>212306.31</v>
      </c>
      <c r="L152" s="11">
        <f t="shared" si="12"/>
        <v>83000.95</v>
      </c>
      <c r="M152" s="11">
        <f t="shared" si="13"/>
        <v>103331.44</v>
      </c>
      <c r="N152" s="12">
        <f t="shared" si="14"/>
        <v>39.094904904145331</v>
      </c>
      <c r="O152" s="13">
        <v>315637.75</v>
      </c>
      <c r="P152" s="13">
        <v>212306.31</v>
      </c>
      <c r="Q152" s="13">
        <v>83000.95</v>
      </c>
      <c r="R152" s="21">
        <v>100320.97</v>
      </c>
      <c r="S152" s="21">
        <v>28984.39</v>
      </c>
      <c r="T152" s="21">
        <v>103331.44</v>
      </c>
      <c r="U152" s="12">
        <f t="shared" si="15"/>
        <v>100</v>
      </c>
      <c r="V152" s="12"/>
      <c r="W152" s="12"/>
      <c r="X152" s="12"/>
      <c r="Y152" s="12"/>
    </row>
    <row r="153" spans="1:25" ht="15" customHeight="1" x14ac:dyDescent="0.2">
      <c r="A153" s="9">
        <v>151</v>
      </c>
      <c r="B153" s="10">
        <v>1</v>
      </c>
      <c r="C153" s="10">
        <v>111</v>
      </c>
      <c r="D153" s="10">
        <v>1616</v>
      </c>
      <c r="E153" s="10"/>
      <c r="F153" s="10" t="s">
        <v>372</v>
      </c>
      <c r="G153" s="10"/>
      <c r="H153" s="10"/>
      <c r="I153" s="10"/>
      <c r="J153" s="11">
        <v>375877.43</v>
      </c>
      <c r="K153" s="11">
        <v>222832.5</v>
      </c>
      <c r="L153" s="11">
        <f t="shared" si="12"/>
        <v>87116.15</v>
      </c>
      <c r="M153" s="11">
        <f t="shared" si="13"/>
        <v>153044.93</v>
      </c>
      <c r="N153" s="12">
        <f t="shared" si="14"/>
        <v>39.09490312230038</v>
      </c>
      <c r="O153" s="13">
        <v>375877.43</v>
      </c>
      <c r="P153" s="13">
        <v>222832.5</v>
      </c>
      <c r="Q153" s="13">
        <v>87116.15</v>
      </c>
      <c r="R153" s="21">
        <v>105294.91</v>
      </c>
      <c r="S153" s="21">
        <v>30421.439999999999</v>
      </c>
      <c r="T153" s="21">
        <v>153044.93</v>
      </c>
      <c r="U153" s="12">
        <f t="shared" si="15"/>
        <v>100</v>
      </c>
      <c r="V153" s="12"/>
      <c r="W153" s="12"/>
      <c r="X153" s="12"/>
      <c r="Y153" s="12"/>
    </row>
    <row r="154" spans="1:25" ht="15" customHeight="1" x14ac:dyDescent="0.2">
      <c r="A154" s="9">
        <v>152</v>
      </c>
      <c r="B154" s="10">
        <v>1</v>
      </c>
      <c r="C154" s="10">
        <v>111</v>
      </c>
      <c r="D154" s="10">
        <v>1616</v>
      </c>
      <c r="E154" s="10"/>
      <c r="F154" s="10" t="s">
        <v>373</v>
      </c>
      <c r="G154" s="10"/>
      <c r="H154" s="10"/>
      <c r="I154" s="10"/>
      <c r="J154" s="11">
        <v>462658.83</v>
      </c>
      <c r="K154" s="11">
        <v>187665.45</v>
      </c>
      <c r="L154" s="11">
        <f t="shared" si="12"/>
        <v>73367.640000000014</v>
      </c>
      <c r="M154" s="11">
        <f t="shared" si="13"/>
        <v>274993.38</v>
      </c>
      <c r="N154" s="12">
        <f t="shared" si="14"/>
        <v>39.094910650841697</v>
      </c>
      <c r="O154" s="13">
        <v>462658.83</v>
      </c>
      <c r="P154" s="13">
        <v>187665.45</v>
      </c>
      <c r="Q154" s="13">
        <v>73367.64</v>
      </c>
      <c r="R154" s="21">
        <v>88677.440000000002</v>
      </c>
      <c r="S154" s="21">
        <v>25620.37</v>
      </c>
      <c r="T154" s="21">
        <v>274993.38</v>
      </c>
      <c r="U154" s="12">
        <f t="shared" si="15"/>
        <v>100</v>
      </c>
      <c r="V154" s="12"/>
      <c r="W154" s="12"/>
      <c r="X154" s="12"/>
      <c r="Y154" s="12"/>
    </row>
    <row r="155" spans="1:25" ht="15" customHeight="1" x14ac:dyDescent="0.2">
      <c r="A155" s="9">
        <v>153</v>
      </c>
      <c r="B155" s="10">
        <v>1</v>
      </c>
      <c r="C155" s="10">
        <v>111</v>
      </c>
      <c r="D155" s="10">
        <v>1618</v>
      </c>
      <c r="E155" s="10" t="s">
        <v>375</v>
      </c>
      <c r="F155" s="10" t="s">
        <v>376</v>
      </c>
      <c r="G155" s="10" t="s">
        <v>374</v>
      </c>
      <c r="H155" s="10" t="s">
        <v>5665</v>
      </c>
      <c r="I155" s="10" t="s">
        <v>6097</v>
      </c>
      <c r="J155" s="11">
        <v>236210.51</v>
      </c>
      <c r="K155" s="11">
        <v>155388.10999999999</v>
      </c>
      <c r="L155" s="11">
        <f t="shared" si="12"/>
        <v>60748.838650098405</v>
      </c>
      <c r="M155" s="11">
        <f t="shared" si="13"/>
        <v>80822.400000000023</v>
      </c>
      <c r="N155" s="12">
        <f t="shared" si="14"/>
        <v>39.094908001711595</v>
      </c>
      <c r="O155" s="13">
        <v>93480</v>
      </c>
      <c r="P155" s="13">
        <v>93480</v>
      </c>
      <c r="Q155" s="13">
        <v>36545.919999999998</v>
      </c>
      <c r="R155" s="21">
        <v>44172.05</v>
      </c>
      <c r="S155" s="21">
        <v>12762.03</v>
      </c>
      <c r="T155" s="21">
        <v>0</v>
      </c>
      <c r="U155" s="12">
        <f t="shared" si="15"/>
        <v>60.159043056769278</v>
      </c>
      <c r="V155" s="12"/>
      <c r="W155" s="12"/>
      <c r="X155" s="12"/>
      <c r="Y155" s="12"/>
    </row>
    <row r="156" spans="1:25" ht="15" customHeight="1" x14ac:dyDescent="0.2">
      <c r="A156" s="9">
        <v>154</v>
      </c>
      <c r="B156" s="10">
        <v>1</v>
      </c>
      <c r="C156" s="10">
        <v>111</v>
      </c>
      <c r="D156" s="10">
        <v>1618</v>
      </c>
      <c r="E156" s="10"/>
      <c r="F156" s="10" t="s">
        <v>377</v>
      </c>
      <c r="G156" s="10"/>
      <c r="H156" s="10"/>
      <c r="I156" s="10"/>
      <c r="J156" s="11">
        <v>244372.75</v>
      </c>
      <c r="K156" s="11">
        <v>158061.72</v>
      </c>
      <c r="L156" s="11">
        <f t="shared" si="12"/>
        <v>61794.076127897861</v>
      </c>
      <c r="M156" s="11">
        <f t="shared" si="13"/>
        <v>86311.03</v>
      </c>
      <c r="N156" s="12">
        <f t="shared" si="14"/>
        <v>39.094903008709423</v>
      </c>
      <c r="O156" s="13">
        <v>101040</v>
      </c>
      <c r="P156" s="13">
        <v>101040</v>
      </c>
      <c r="Q156" s="13">
        <v>39501.49</v>
      </c>
      <c r="R156" s="21">
        <v>47744.37</v>
      </c>
      <c r="S156" s="21">
        <v>13794.14</v>
      </c>
      <c r="T156" s="21">
        <v>0</v>
      </c>
      <c r="U156" s="12">
        <f t="shared" si="15"/>
        <v>63.924396115643944</v>
      </c>
      <c r="V156" s="12"/>
      <c r="W156" s="12"/>
      <c r="X156" s="12"/>
      <c r="Y156" s="12"/>
    </row>
    <row r="157" spans="1:25" ht="15" customHeight="1" x14ac:dyDescent="0.2">
      <c r="A157" s="9">
        <v>155</v>
      </c>
      <c r="B157" s="10">
        <v>1</v>
      </c>
      <c r="C157" s="10">
        <v>111</v>
      </c>
      <c r="D157" s="10">
        <v>1618</v>
      </c>
      <c r="E157" s="10"/>
      <c r="F157" s="10" t="s">
        <v>378</v>
      </c>
      <c r="G157" s="10"/>
      <c r="H157" s="10"/>
      <c r="I157" s="10"/>
      <c r="J157" s="11">
        <v>289035.06</v>
      </c>
      <c r="K157" s="11">
        <v>185000</v>
      </c>
      <c r="L157" s="11">
        <f t="shared" si="12"/>
        <v>72325.584705639747</v>
      </c>
      <c r="M157" s="11">
        <f t="shared" si="13"/>
        <v>104035.06</v>
      </c>
      <c r="N157" s="12">
        <f t="shared" si="14"/>
        <v>39.094910651697163</v>
      </c>
      <c r="O157" s="13">
        <v>110999.87</v>
      </c>
      <c r="P157" s="13">
        <v>110999.87</v>
      </c>
      <c r="Q157" s="13">
        <v>43395.3</v>
      </c>
      <c r="R157" s="21">
        <v>52450.7</v>
      </c>
      <c r="S157" s="21">
        <v>15153.87</v>
      </c>
      <c r="T157" s="21">
        <v>0</v>
      </c>
      <c r="U157" s="12">
        <f t="shared" si="15"/>
        <v>59.999929729729729</v>
      </c>
      <c r="V157" s="12"/>
      <c r="W157" s="12"/>
      <c r="X157" s="12"/>
      <c r="Y157" s="12"/>
    </row>
    <row r="158" spans="1:25" ht="15" customHeight="1" x14ac:dyDescent="0.2">
      <c r="A158" s="9">
        <v>156</v>
      </c>
      <c r="B158" s="10">
        <v>1</v>
      </c>
      <c r="C158" s="10">
        <v>111</v>
      </c>
      <c r="D158" s="10">
        <v>1618</v>
      </c>
      <c r="E158" s="10"/>
      <c r="F158" s="10" t="s">
        <v>379</v>
      </c>
      <c r="G158" s="10"/>
      <c r="H158" s="10"/>
      <c r="I158" s="10"/>
      <c r="J158" s="11">
        <v>326667.06</v>
      </c>
      <c r="K158" s="11">
        <v>195854.74</v>
      </c>
      <c r="L158" s="11">
        <f t="shared" si="12"/>
        <v>76569.227405539103</v>
      </c>
      <c r="M158" s="11">
        <f t="shared" si="13"/>
        <v>130812.32</v>
      </c>
      <c r="N158" s="12">
        <f t="shared" si="14"/>
        <v>39.09490646258503</v>
      </c>
      <c r="O158" s="13">
        <v>117600</v>
      </c>
      <c r="P158" s="13">
        <v>117600</v>
      </c>
      <c r="Q158" s="13">
        <v>45975.61</v>
      </c>
      <c r="R158" s="21">
        <v>55569.46</v>
      </c>
      <c r="S158" s="21">
        <v>16054.93</v>
      </c>
      <c r="T158" s="21">
        <v>0</v>
      </c>
      <c r="U158" s="12">
        <f t="shared" si="15"/>
        <v>60.044500327130201</v>
      </c>
      <c r="V158" s="12"/>
      <c r="W158" s="12"/>
      <c r="X158" s="12"/>
      <c r="Y158" s="12"/>
    </row>
    <row r="159" spans="1:25" ht="15" customHeight="1" x14ac:dyDescent="0.2">
      <c r="A159" s="9">
        <v>157</v>
      </c>
      <c r="B159" s="10">
        <v>1</v>
      </c>
      <c r="C159" s="10">
        <v>111</v>
      </c>
      <c r="D159" s="10">
        <v>1618</v>
      </c>
      <c r="E159" s="10"/>
      <c r="F159" s="10" t="s">
        <v>380</v>
      </c>
      <c r="G159" s="10"/>
      <c r="H159" s="10"/>
      <c r="I159" s="10"/>
      <c r="J159" s="11">
        <v>413778.19</v>
      </c>
      <c r="K159" s="11">
        <v>242448.07</v>
      </c>
      <c r="L159" s="11">
        <f t="shared" si="12"/>
        <v>94784.84893850924</v>
      </c>
      <c r="M159" s="11">
        <f t="shared" si="13"/>
        <v>171330.12</v>
      </c>
      <c r="N159" s="12">
        <f t="shared" si="14"/>
        <v>39.094907597535936</v>
      </c>
      <c r="O159" s="13">
        <v>146100</v>
      </c>
      <c r="P159" s="13">
        <v>146100</v>
      </c>
      <c r="Q159" s="13">
        <v>57117.66</v>
      </c>
      <c r="R159" s="21">
        <v>69036.539999999994</v>
      </c>
      <c r="S159" s="21">
        <v>19945.8</v>
      </c>
      <c r="T159" s="21">
        <v>0</v>
      </c>
      <c r="U159" s="12">
        <f t="shared" si="15"/>
        <v>60.260327087775941</v>
      </c>
      <c r="V159" s="12"/>
      <c r="W159" s="12"/>
      <c r="X159" s="12"/>
      <c r="Y159" s="12"/>
    </row>
    <row r="160" spans="1:25" ht="15" customHeight="1" x14ac:dyDescent="0.2">
      <c r="A160" s="9">
        <v>158</v>
      </c>
      <c r="B160" s="10">
        <v>1</v>
      </c>
      <c r="C160" s="10">
        <v>111</v>
      </c>
      <c r="D160" s="10">
        <v>1619</v>
      </c>
      <c r="E160" s="10" t="s">
        <v>382</v>
      </c>
      <c r="F160" s="10" t="s">
        <v>383</v>
      </c>
      <c r="G160" s="10" t="s">
        <v>381</v>
      </c>
      <c r="H160" s="10" t="s">
        <v>5665</v>
      </c>
      <c r="I160" s="10" t="s">
        <v>6098</v>
      </c>
      <c r="J160" s="11">
        <v>97751.360000000001</v>
      </c>
      <c r="K160" s="11">
        <v>63470</v>
      </c>
      <c r="L160" s="11">
        <f t="shared" si="12"/>
        <v>24813.529999999995</v>
      </c>
      <c r="M160" s="11">
        <f t="shared" si="13"/>
        <v>34281.360000000001</v>
      </c>
      <c r="N160" s="12">
        <f t="shared" si="14"/>
        <v>39.094895226091062</v>
      </c>
      <c r="O160" s="13">
        <v>97751.360000000001</v>
      </c>
      <c r="P160" s="13">
        <v>63470</v>
      </c>
      <c r="Q160" s="13">
        <v>24813.53</v>
      </c>
      <c r="R160" s="21">
        <v>29991.439999999999</v>
      </c>
      <c r="S160" s="21">
        <v>8665.0300000000007</v>
      </c>
      <c r="T160" s="21">
        <v>34281.360000000001</v>
      </c>
      <c r="U160" s="12">
        <f t="shared" si="15"/>
        <v>100</v>
      </c>
      <c r="V160" s="12"/>
      <c r="W160" s="12"/>
      <c r="X160" s="12"/>
      <c r="Y160" s="12"/>
    </row>
    <row r="161" spans="1:25" ht="15" customHeight="1" x14ac:dyDescent="0.2">
      <c r="A161" s="9">
        <v>159</v>
      </c>
      <c r="B161" s="10">
        <v>1</v>
      </c>
      <c r="C161" s="10">
        <v>111</v>
      </c>
      <c r="D161" s="10">
        <v>1619</v>
      </c>
      <c r="E161" s="10"/>
      <c r="F161" s="10" t="s">
        <v>307</v>
      </c>
      <c r="G161" s="10"/>
      <c r="H161" s="10"/>
      <c r="I161" s="10"/>
      <c r="J161" s="11">
        <v>104991.41</v>
      </c>
      <c r="K161" s="11">
        <v>75393.83</v>
      </c>
      <c r="L161" s="11">
        <f t="shared" si="12"/>
        <v>29475.15</v>
      </c>
      <c r="M161" s="11">
        <f t="shared" si="13"/>
        <v>29597.58</v>
      </c>
      <c r="N161" s="12">
        <f t="shared" si="14"/>
        <v>39.094910021151598</v>
      </c>
      <c r="O161" s="13">
        <v>104991.41</v>
      </c>
      <c r="P161" s="13">
        <v>75393.83</v>
      </c>
      <c r="Q161" s="13">
        <v>29475.15</v>
      </c>
      <c r="R161" s="21">
        <v>35625.800000000003</v>
      </c>
      <c r="S161" s="21">
        <v>10292.879999999999</v>
      </c>
      <c r="T161" s="21">
        <v>29597.58</v>
      </c>
      <c r="U161" s="12">
        <f t="shared" si="15"/>
        <v>100</v>
      </c>
      <c r="V161" s="12"/>
      <c r="W161" s="12"/>
      <c r="X161" s="12"/>
      <c r="Y161" s="12"/>
    </row>
    <row r="162" spans="1:25" ht="15" customHeight="1" x14ac:dyDescent="0.2">
      <c r="A162" s="9">
        <v>160</v>
      </c>
      <c r="B162" s="10">
        <v>1</v>
      </c>
      <c r="C162" s="10">
        <v>111</v>
      </c>
      <c r="D162" s="10">
        <v>1619</v>
      </c>
      <c r="E162" s="10"/>
      <c r="F162" s="10" t="s">
        <v>384</v>
      </c>
      <c r="G162" s="10"/>
      <c r="H162" s="10"/>
      <c r="I162" s="10"/>
      <c r="J162" s="11">
        <v>113352.51</v>
      </c>
      <c r="K162" s="11">
        <v>80130</v>
      </c>
      <c r="L162" s="11">
        <f t="shared" si="12"/>
        <v>31326.75</v>
      </c>
      <c r="M162" s="11">
        <f t="shared" si="13"/>
        <v>33222.509999999995</v>
      </c>
      <c r="N162" s="12">
        <f t="shared" si="14"/>
        <v>39.09490827405466</v>
      </c>
      <c r="O162" s="13">
        <v>113352.51</v>
      </c>
      <c r="P162" s="13">
        <v>80130</v>
      </c>
      <c r="Q162" s="13">
        <v>31326.75</v>
      </c>
      <c r="R162" s="21">
        <v>37863.78</v>
      </c>
      <c r="S162" s="21">
        <v>10939.47</v>
      </c>
      <c r="T162" s="21">
        <v>33222.51</v>
      </c>
      <c r="U162" s="12">
        <f t="shared" si="15"/>
        <v>100</v>
      </c>
      <c r="V162" s="12"/>
      <c r="W162" s="12"/>
      <c r="X162" s="12"/>
      <c r="Y162" s="12"/>
    </row>
    <row r="163" spans="1:25" ht="15" customHeight="1" x14ac:dyDescent="0.2">
      <c r="A163" s="9">
        <v>161</v>
      </c>
      <c r="B163" s="10">
        <v>1</v>
      </c>
      <c r="C163" s="10">
        <v>111</v>
      </c>
      <c r="D163" s="10">
        <v>1619</v>
      </c>
      <c r="E163" s="10"/>
      <c r="F163" s="10" t="s">
        <v>385</v>
      </c>
      <c r="G163" s="10"/>
      <c r="H163" s="10"/>
      <c r="I163" s="10"/>
      <c r="J163" s="11">
        <v>118104.57</v>
      </c>
      <c r="K163" s="11">
        <v>79000</v>
      </c>
      <c r="L163" s="11">
        <f t="shared" si="12"/>
        <v>30884.980000000003</v>
      </c>
      <c r="M163" s="11">
        <f t="shared" si="13"/>
        <v>39104.570000000007</v>
      </c>
      <c r="N163" s="12">
        <f t="shared" ref="N163:N187" si="16">IF(Q163&gt;0,IF(P163&gt;0,(Q163/P163)*100,""),"")</f>
        <v>39.094911392405066</v>
      </c>
      <c r="O163" s="13">
        <v>118104.57</v>
      </c>
      <c r="P163" s="13">
        <v>79000</v>
      </c>
      <c r="Q163" s="13">
        <v>30884.98</v>
      </c>
      <c r="R163" s="21">
        <v>37329.82</v>
      </c>
      <c r="S163" s="21">
        <v>10785.2</v>
      </c>
      <c r="T163" s="21">
        <v>39104.57</v>
      </c>
      <c r="U163" s="12">
        <f t="shared" ref="U163:U187" si="17">IF(P163&gt;0,IF(K163&gt;0,(P163/K163)*100,""),"")</f>
        <v>100</v>
      </c>
      <c r="V163" s="12"/>
      <c r="W163" s="12"/>
      <c r="X163" s="12"/>
      <c r="Y163" s="12"/>
    </row>
    <row r="164" spans="1:25" ht="15" customHeight="1" x14ac:dyDescent="0.2">
      <c r="A164" s="9">
        <v>162</v>
      </c>
      <c r="B164" s="10">
        <v>1</v>
      </c>
      <c r="C164" s="10">
        <v>111</v>
      </c>
      <c r="D164" s="10">
        <v>1619</v>
      </c>
      <c r="E164" s="10"/>
      <c r="F164" s="10" t="s">
        <v>308</v>
      </c>
      <c r="G164" s="10"/>
      <c r="H164" s="10"/>
      <c r="I164" s="10"/>
      <c r="J164" s="11">
        <v>191332.64</v>
      </c>
      <c r="K164" s="11">
        <v>126614</v>
      </c>
      <c r="L164" s="11">
        <f t="shared" si="12"/>
        <v>49499.62</v>
      </c>
      <c r="M164" s="11">
        <f t="shared" si="13"/>
        <v>64718.640000000014</v>
      </c>
      <c r="N164" s="12">
        <f t="shared" si="16"/>
        <v>39.094902617404081</v>
      </c>
      <c r="O164" s="13">
        <v>191332.64</v>
      </c>
      <c r="P164" s="13">
        <v>126614</v>
      </c>
      <c r="Q164" s="13">
        <v>49499.62</v>
      </c>
      <c r="R164" s="21">
        <v>59828.83</v>
      </c>
      <c r="S164" s="21">
        <v>17285.55</v>
      </c>
      <c r="T164" s="21">
        <v>64718.64</v>
      </c>
      <c r="U164" s="12">
        <f t="shared" si="17"/>
        <v>100</v>
      </c>
      <c r="V164" s="12"/>
      <c r="W164" s="12"/>
      <c r="X164" s="12"/>
      <c r="Y164" s="12"/>
    </row>
    <row r="165" spans="1:25" ht="15" customHeight="1" x14ac:dyDescent="0.2">
      <c r="A165" s="9">
        <v>163</v>
      </c>
      <c r="B165" s="10">
        <v>1</v>
      </c>
      <c r="C165" s="10">
        <v>111</v>
      </c>
      <c r="D165" s="10">
        <v>1623</v>
      </c>
      <c r="E165" s="10" t="s">
        <v>387</v>
      </c>
      <c r="F165" s="10" t="s">
        <v>388</v>
      </c>
      <c r="G165" s="10" t="s">
        <v>386</v>
      </c>
      <c r="H165" s="10" t="s">
        <v>5665</v>
      </c>
      <c r="I165" s="10" t="s">
        <v>6099</v>
      </c>
      <c r="J165" s="11">
        <v>319592.78999999998</v>
      </c>
      <c r="K165" s="11">
        <v>205876.65</v>
      </c>
      <c r="L165" s="11">
        <f t="shared" si="12"/>
        <v>80487.289999999994</v>
      </c>
      <c r="M165" s="11">
        <f t="shared" si="13"/>
        <v>113716.13999999998</v>
      </c>
      <c r="N165" s="12">
        <f t="shared" si="16"/>
        <v>39.094909500421728</v>
      </c>
      <c r="O165" s="13">
        <v>319592.78999999998</v>
      </c>
      <c r="P165" s="13">
        <v>205876.65</v>
      </c>
      <c r="Q165" s="13">
        <v>80487.289999999994</v>
      </c>
      <c r="R165" s="21">
        <v>97282.77</v>
      </c>
      <c r="S165" s="21">
        <v>28106.59</v>
      </c>
      <c r="T165" s="21">
        <v>113716.14</v>
      </c>
      <c r="U165" s="12">
        <f t="shared" si="17"/>
        <v>100</v>
      </c>
      <c r="V165" s="12"/>
      <c r="W165" s="12"/>
      <c r="X165" s="12"/>
      <c r="Y165" s="12"/>
    </row>
    <row r="166" spans="1:25" ht="15" customHeight="1" x14ac:dyDescent="0.2">
      <c r="A166" s="9">
        <v>164</v>
      </c>
      <c r="B166" s="10">
        <v>1</v>
      </c>
      <c r="C166" s="10">
        <v>111</v>
      </c>
      <c r="D166" s="10">
        <v>1623</v>
      </c>
      <c r="E166" s="10"/>
      <c r="F166" s="10" t="s">
        <v>389</v>
      </c>
      <c r="G166" s="10"/>
      <c r="H166" s="10"/>
      <c r="I166" s="10"/>
      <c r="J166" s="11">
        <v>331815.82</v>
      </c>
      <c r="K166" s="11">
        <v>213825</v>
      </c>
      <c r="L166" s="11">
        <f t="shared" si="12"/>
        <v>83594.679999999993</v>
      </c>
      <c r="M166" s="11">
        <f t="shared" si="13"/>
        <v>117990.82</v>
      </c>
      <c r="N166" s="12">
        <f t="shared" si="16"/>
        <v>39.094904711797028</v>
      </c>
      <c r="O166" s="13">
        <v>331815.82</v>
      </c>
      <c r="P166" s="13">
        <v>213825</v>
      </c>
      <c r="Q166" s="13">
        <v>83594.679999999993</v>
      </c>
      <c r="R166" s="21">
        <v>101038.6</v>
      </c>
      <c r="S166" s="21">
        <v>29191.72</v>
      </c>
      <c r="T166" s="21">
        <v>117990.82</v>
      </c>
      <c r="U166" s="12">
        <f t="shared" si="17"/>
        <v>100</v>
      </c>
      <c r="V166" s="12"/>
      <c r="W166" s="12"/>
      <c r="X166" s="12"/>
      <c r="Y166" s="12"/>
    </row>
    <row r="167" spans="1:25" ht="15" customHeight="1" x14ac:dyDescent="0.2">
      <c r="A167" s="9">
        <v>165</v>
      </c>
      <c r="B167" s="10">
        <v>1</v>
      </c>
      <c r="C167" s="10">
        <v>111</v>
      </c>
      <c r="D167" s="10">
        <v>1623</v>
      </c>
      <c r="E167" s="10"/>
      <c r="F167" s="10" t="s">
        <v>390</v>
      </c>
      <c r="G167" s="10"/>
      <c r="H167" s="10"/>
      <c r="I167" s="10"/>
      <c r="J167" s="11">
        <v>809509.18</v>
      </c>
      <c r="K167" s="11">
        <v>317235.71000000002</v>
      </c>
      <c r="L167" s="11">
        <f t="shared" si="12"/>
        <v>124023</v>
      </c>
      <c r="M167" s="11">
        <f t="shared" si="13"/>
        <v>492273.47000000003</v>
      </c>
      <c r="N167" s="12">
        <f t="shared" si="16"/>
        <v>39.09490517319125</v>
      </c>
      <c r="O167" s="13">
        <v>809509.18</v>
      </c>
      <c r="P167" s="13">
        <v>317235.71000000002</v>
      </c>
      <c r="Q167" s="13">
        <v>124023</v>
      </c>
      <c r="R167" s="21">
        <v>149903.20000000001</v>
      </c>
      <c r="S167" s="21">
        <v>43309.51</v>
      </c>
      <c r="T167" s="21">
        <v>492273.47</v>
      </c>
      <c r="U167" s="12">
        <f t="shared" si="17"/>
        <v>100</v>
      </c>
      <c r="V167" s="12"/>
      <c r="W167" s="12"/>
      <c r="X167" s="12"/>
      <c r="Y167" s="12"/>
    </row>
    <row r="168" spans="1:25" ht="15" customHeight="1" x14ac:dyDescent="0.2">
      <c r="A168" s="9">
        <v>166</v>
      </c>
      <c r="B168" s="10">
        <v>1</v>
      </c>
      <c r="C168" s="10">
        <v>111</v>
      </c>
      <c r="D168" s="10">
        <v>1625</v>
      </c>
      <c r="E168" s="10" t="s">
        <v>392</v>
      </c>
      <c r="F168" s="10" t="s">
        <v>393</v>
      </c>
      <c r="G168" s="10" t="s">
        <v>391</v>
      </c>
      <c r="H168" s="10" t="s">
        <v>5665</v>
      </c>
      <c r="I168" s="10" t="s">
        <v>6100</v>
      </c>
      <c r="J168" s="11">
        <v>74173.289999999994</v>
      </c>
      <c r="K168" s="11">
        <v>58352.51</v>
      </c>
      <c r="L168" s="11">
        <f t="shared" si="12"/>
        <v>22812.860000000004</v>
      </c>
      <c r="M168" s="11">
        <f t="shared" si="13"/>
        <v>15820.779999999992</v>
      </c>
      <c r="N168" s="12">
        <f t="shared" si="16"/>
        <v>39.094907828300791</v>
      </c>
      <c r="O168" s="13">
        <v>74173.289999999994</v>
      </c>
      <c r="P168" s="13">
        <v>58352.51</v>
      </c>
      <c r="Q168" s="13">
        <v>22812.86</v>
      </c>
      <c r="R168" s="21">
        <v>27573.279999999999</v>
      </c>
      <c r="S168" s="21">
        <v>7966.37</v>
      </c>
      <c r="T168" s="21">
        <v>15820.78</v>
      </c>
      <c r="U168" s="12">
        <f t="shared" si="17"/>
        <v>100</v>
      </c>
      <c r="V168" s="12"/>
      <c r="W168" s="12"/>
      <c r="X168" s="12"/>
      <c r="Y168" s="12"/>
    </row>
    <row r="169" spans="1:25" ht="15" customHeight="1" x14ac:dyDescent="0.2">
      <c r="A169" s="9">
        <v>167</v>
      </c>
      <c r="B169" s="10">
        <v>1</v>
      </c>
      <c r="C169" s="10">
        <v>111</v>
      </c>
      <c r="D169" s="10">
        <v>1625</v>
      </c>
      <c r="E169" s="10"/>
      <c r="F169" s="10" t="s">
        <v>318</v>
      </c>
      <c r="G169" s="10"/>
      <c r="H169" s="10"/>
      <c r="I169" s="10"/>
      <c r="J169" s="11">
        <v>132397.07</v>
      </c>
      <c r="K169" s="11">
        <v>90528.95</v>
      </c>
      <c r="L169" s="11">
        <f t="shared" si="12"/>
        <v>35392.209999999992</v>
      </c>
      <c r="M169" s="11">
        <f t="shared" si="13"/>
        <v>41868.12000000001</v>
      </c>
      <c r="N169" s="12">
        <f t="shared" si="16"/>
        <v>39.094908313859818</v>
      </c>
      <c r="O169" s="13">
        <v>132397.07</v>
      </c>
      <c r="P169" s="13">
        <v>90528.95</v>
      </c>
      <c r="Q169" s="13">
        <v>35392.21</v>
      </c>
      <c r="R169" s="21">
        <v>42777.59</v>
      </c>
      <c r="S169" s="21">
        <v>12359.15</v>
      </c>
      <c r="T169" s="21">
        <v>41868.120000000003</v>
      </c>
      <c r="U169" s="12">
        <f t="shared" si="17"/>
        <v>100</v>
      </c>
      <c r="V169" s="12"/>
      <c r="W169" s="12"/>
      <c r="X169" s="12"/>
      <c r="Y169" s="12"/>
    </row>
    <row r="170" spans="1:25" ht="15" customHeight="1" x14ac:dyDescent="0.2">
      <c r="A170" s="9">
        <v>168</v>
      </c>
      <c r="B170" s="10">
        <v>1</v>
      </c>
      <c r="C170" s="10">
        <v>111</v>
      </c>
      <c r="D170" s="10">
        <v>1625</v>
      </c>
      <c r="E170" s="10"/>
      <c r="F170" s="10" t="s">
        <v>394</v>
      </c>
      <c r="G170" s="10"/>
      <c r="H170" s="10"/>
      <c r="I170" s="10"/>
      <c r="J170" s="11">
        <v>180587.22</v>
      </c>
      <c r="K170" s="11">
        <v>124599.7</v>
      </c>
      <c r="L170" s="11">
        <f t="shared" si="12"/>
        <v>48712.14</v>
      </c>
      <c r="M170" s="11">
        <f t="shared" si="13"/>
        <v>55987.520000000004</v>
      </c>
      <c r="N170" s="12">
        <f t="shared" si="16"/>
        <v>39.094909538305473</v>
      </c>
      <c r="O170" s="13">
        <v>180587.22</v>
      </c>
      <c r="P170" s="13">
        <v>124599.7</v>
      </c>
      <c r="Q170" s="13">
        <v>48712.14</v>
      </c>
      <c r="R170" s="21">
        <v>58877.02</v>
      </c>
      <c r="S170" s="21">
        <v>17010.54</v>
      </c>
      <c r="T170" s="21">
        <v>55987.519999999997</v>
      </c>
      <c r="U170" s="12">
        <f t="shared" si="17"/>
        <v>100</v>
      </c>
      <c r="V170" s="12"/>
      <c r="W170" s="12"/>
      <c r="X170" s="12"/>
      <c r="Y170" s="12"/>
    </row>
    <row r="171" spans="1:25" ht="15" customHeight="1" x14ac:dyDescent="0.2">
      <c r="A171" s="9">
        <v>169</v>
      </c>
      <c r="B171" s="10">
        <v>1</v>
      </c>
      <c r="C171" s="10">
        <v>111</v>
      </c>
      <c r="D171" s="10">
        <v>1626</v>
      </c>
      <c r="E171" s="10" t="s">
        <v>396</v>
      </c>
      <c r="F171" s="10" t="s">
        <v>397</v>
      </c>
      <c r="G171" s="10" t="s">
        <v>395</v>
      </c>
      <c r="H171" s="10" t="s">
        <v>5665</v>
      </c>
      <c r="I171" s="10" t="s">
        <v>6101</v>
      </c>
      <c r="J171" s="11">
        <v>177072.72</v>
      </c>
      <c r="K171" s="11">
        <v>117001.12</v>
      </c>
      <c r="L171" s="11">
        <f t="shared" si="12"/>
        <v>45741.48</v>
      </c>
      <c r="M171" s="11">
        <f t="shared" si="13"/>
        <v>60071.600000000006</v>
      </c>
      <c r="N171" s="12">
        <f t="shared" si="16"/>
        <v>39.094907809429522</v>
      </c>
      <c r="O171" s="13">
        <v>177072.72</v>
      </c>
      <c r="P171" s="13">
        <v>117001.12</v>
      </c>
      <c r="Q171" s="13">
        <v>45741.48</v>
      </c>
      <c r="R171" s="21">
        <v>55286.47</v>
      </c>
      <c r="S171" s="21">
        <v>15973.17</v>
      </c>
      <c r="T171" s="21">
        <v>60071.6</v>
      </c>
      <c r="U171" s="12">
        <f t="shared" si="17"/>
        <v>100</v>
      </c>
      <c r="V171" s="12"/>
      <c r="W171" s="12"/>
      <c r="X171" s="12"/>
      <c r="Y171" s="12"/>
    </row>
    <row r="172" spans="1:25" ht="15" customHeight="1" x14ac:dyDescent="0.2">
      <c r="A172" s="9">
        <v>170</v>
      </c>
      <c r="B172" s="10">
        <v>1</v>
      </c>
      <c r="C172" s="10">
        <v>111</v>
      </c>
      <c r="D172" s="10">
        <v>1626</v>
      </c>
      <c r="E172" s="10"/>
      <c r="F172" s="10" t="s">
        <v>398</v>
      </c>
      <c r="G172" s="10"/>
      <c r="H172" s="10"/>
      <c r="I172" s="10"/>
      <c r="J172" s="11">
        <v>186929.42</v>
      </c>
      <c r="K172" s="11">
        <v>122635.52</v>
      </c>
      <c r="L172" s="11">
        <f t="shared" si="12"/>
        <v>47944.24</v>
      </c>
      <c r="M172" s="11">
        <f t="shared" si="13"/>
        <v>64293.900000000009</v>
      </c>
      <c r="N172" s="12">
        <f t="shared" si="16"/>
        <v>39.094904967174273</v>
      </c>
      <c r="O172" s="13">
        <v>186929.42</v>
      </c>
      <c r="P172" s="13">
        <v>122635.52</v>
      </c>
      <c r="Q172" s="13">
        <v>47944.24</v>
      </c>
      <c r="R172" s="21">
        <v>57948.89</v>
      </c>
      <c r="S172" s="21">
        <v>16742.39</v>
      </c>
      <c r="T172" s="21">
        <v>64293.9</v>
      </c>
      <c r="U172" s="12">
        <f t="shared" si="17"/>
        <v>100</v>
      </c>
      <c r="V172" s="12"/>
      <c r="W172" s="12"/>
      <c r="X172" s="12"/>
      <c r="Y172" s="12"/>
    </row>
    <row r="173" spans="1:25" ht="15" customHeight="1" x14ac:dyDescent="0.2">
      <c r="A173" s="9">
        <v>171</v>
      </c>
      <c r="B173" s="10">
        <v>1</v>
      </c>
      <c r="C173" s="10">
        <v>111</v>
      </c>
      <c r="D173" s="10">
        <v>1626</v>
      </c>
      <c r="E173" s="10"/>
      <c r="F173" s="10" t="s">
        <v>399</v>
      </c>
      <c r="G173" s="10"/>
      <c r="H173" s="10"/>
      <c r="I173" s="10"/>
      <c r="J173" s="11">
        <v>642981.86</v>
      </c>
      <c r="K173" s="11">
        <v>257002.48</v>
      </c>
      <c r="L173" s="11">
        <f t="shared" si="12"/>
        <v>100474.88000000002</v>
      </c>
      <c r="M173" s="11">
        <f t="shared" si="13"/>
        <v>385979.38</v>
      </c>
      <c r="N173" s="12">
        <f t="shared" si="16"/>
        <v>39.094906788448114</v>
      </c>
      <c r="O173" s="13">
        <v>642981.86</v>
      </c>
      <c r="P173" s="13">
        <v>257002.48</v>
      </c>
      <c r="Q173" s="13">
        <v>100474.88</v>
      </c>
      <c r="R173" s="21">
        <v>121441.22</v>
      </c>
      <c r="S173" s="21">
        <v>35086.379999999997</v>
      </c>
      <c r="T173" s="21">
        <v>385979.38</v>
      </c>
      <c r="U173" s="12">
        <f t="shared" si="17"/>
        <v>100</v>
      </c>
      <c r="V173" s="12"/>
      <c r="W173" s="12"/>
      <c r="X173" s="12"/>
      <c r="Y173" s="12"/>
    </row>
    <row r="174" spans="1:25" ht="15" customHeight="1" x14ac:dyDescent="0.2">
      <c r="A174" s="9">
        <v>172</v>
      </c>
      <c r="B174" s="10">
        <v>1</v>
      </c>
      <c r="C174" s="10">
        <v>111</v>
      </c>
      <c r="D174" s="10">
        <v>1628</v>
      </c>
      <c r="E174" s="10" t="s">
        <v>401</v>
      </c>
      <c r="F174" s="10" t="s">
        <v>402</v>
      </c>
      <c r="G174" s="10" t="s">
        <v>400</v>
      </c>
      <c r="H174" s="10" t="s">
        <v>5665</v>
      </c>
      <c r="I174" s="10" t="s">
        <v>5662</v>
      </c>
      <c r="J174" s="11">
        <v>0</v>
      </c>
      <c r="K174" s="11">
        <v>0</v>
      </c>
      <c r="L174" s="11">
        <f t="shared" si="12"/>
        <v>0</v>
      </c>
      <c r="M174" s="11">
        <f t="shared" si="13"/>
        <v>0</v>
      </c>
      <c r="N174" s="12" t="str">
        <f t="shared" si="16"/>
        <v/>
      </c>
      <c r="O174" s="13">
        <v>0</v>
      </c>
      <c r="P174" s="13">
        <v>0</v>
      </c>
      <c r="Q174" s="13">
        <v>0</v>
      </c>
      <c r="R174" s="21">
        <v>0</v>
      </c>
      <c r="S174" s="21">
        <v>0</v>
      </c>
      <c r="T174" s="21">
        <v>0</v>
      </c>
      <c r="U174" s="12" t="str">
        <f t="shared" si="17"/>
        <v/>
      </c>
      <c r="V174" s="12"/>
      <c r="W174" s="12"/>
      <c r="X174" s="12"/>
      <c r="Y174" s="12"/>
    </row>
    <row r="175" spans="1:25" ht="15" customHeight="1" x14ac:dyDescent="0.2">
      <c r="A175" s="9">
        <v>173</v>
      </c>
      <c r="B175" s="10">
        <v>1</v>
      </c>
      <c r="C175" s="10">
        <v>111</v>
      </c>
      <c r="D175" s="10">
        <v>1628</v>
      </c>
      <c r="E175" s="10"/>
      <c r="F175" s="10" t="s">
        <v>403</v>
      </c>
      <c r="G175" s="10"/>
      <c r="H175" s="10"/>
      <c r="I175" s="10"/>
      <c r="J175" s="11">
        <v>0</v>
      </c>
      <c r="K175" s="11">
        <v>0</v>
      </c>
      <c r="L175" s="11">
        <f t="shared" si="12"/>
        <v>0</v>
      </c>
      <c r="M175" s="11">
        <f t="shared" si="13"/>
        <v>0</v>
      </c>
      <c r="N175" s="12" t="str">
        <f t="shared" si="16"/>
        <v/>
      </c>
      <c r="O175" s="13">
        <v>0</v>
      </c>
      <c r="P175" s="13">
        <v>0</v>
      </c>
      <c r="Q175" s="13">
        <v>0</v>
      </c>
      <c r="R175" s="21">
        <v>0</v>
      </c>
      <c r="S175" s="21">
        <v>0</v>
      </c>
      <c r="T175" s="21">
        <v>0</v>
      </c>
      <c r="U175" s="12" t="str">
        <f t="shared" si="17"/>
        <v/>
      </c>
      <c r="V175" s="12"/>
      <c r="W175" s="12"/>
      <c r="X175" s="12"/>
      <c r="Y175" s="12"/>
    </row>
    <row r="176" spans="1:25" ht="15" customHeight="1" x14ac:dyDescent="0.2">
      <c r="A176" s="9">
        <v>174</v>
      </c>
      <c r="B176" s="10">
        <v>1</v>
      </c>
      <c r="C176" s="10">
        <v>111</v>
      </c>
      <c r="D176" s="10">
        <v>1628</v>
      </c>
      <c r="E176" s="10"/>
      <c r="F176" s="10" t="s">
        <v>404</v>
      </c>
      <c r="G176" s="10"/>
      <c r="H176" s="10"/>
      <c r="I176" s="10"/>
      <c r="J176" s="11">
        <v>29121.72</v>
      </c>
      <c r="K176" s="11">
        <v>29121.72</v>
      </c>
      <c r="L176" s="11">
        <f t="shared" si="12"/>
        <v>11385.120000000003</v>
      </c>
      <c r="M176" s="11">
        <f t="shared" si="13"/>
        <v>0</v>
      </c>
      <c r="N176" s="12">
        <f t="shared" si="16"/>
        <v>39.094943567893658</v>
      </c>
      <c r="O176" s="13">
        <v>29121.72</v>
      </c>
      <c r="P176" s="13">
        <v>29121.72</v>
      </c>
      <c r="Q176" s="13">
        <v>11385.12</v>
      </c>
      <c r="R176" s="21">
        <v>13760.89</v>
      </c>
      <c r="S176" s="21">
        <v>3975.71</v>
      </c>
      <c r="T176" s="21">
        <v>0</v>
      </c>
      <c r="U176" s="12">
        <f t="shared" si="17"/>
        <v>100</v>
      </c>
      <c r="V176" s="12"/>
      <c r="W176" s="12"/>
      <c r="X176" s="12"/>
      <c r="Y176" s="12"/>
    </row>
    <row r="177" spans="1:25" ht="15" customHeight="1" x14ac:dyDescent="0.2">
      <c r="A177" s="9">
        <v>175</v>
      </c>
      <c r="B177" s="10">
        <v>1</v>
      </c>
      <c r="C177" s="10">
        <v>111</v>
      </c>
      <c r="D177" s="10">
        <v>1628</v>
      </c>
      <c r="E177" s="10"/>
      <c r="F177" s="10" t="s">
        <v>405</v>
      </c>
      <c r="G177" s="10"/>
      <c r="H177" s="10"/>
      <c r="I177" s="10"/>
      <c r="J177" s="11">
        <v>82058.080000000002</v>
      </c>
      <c r="K177" s="11">
        <v>82058.080000000002</v>
      </c>
      <c r="L177" s="11">
        <f t="shared" si="12"/>
        <v>32080.53</v>
      </c>
      <c r="M177" s="11">
        <f t="shared" si="13"/>
        <v>0</v>
      </c>
      <c r="N177" s="12">
        <f t="shared" si="16"/>
        <v>39.094906924461306</v>
      </c>
      <c r="O177" s="13">
        <v>82058.080000000002</v>
      </c>
      <c r="P177" s="13">
        <v>82058.080000000002</v>
      </c>
      <c r="Q177" s="13">
        <v>32080.53</v>
      </c>
      <c r="R177" s="21">
        <v>38774.85</v>
      </c>
      <c r="S177" s="21">
        <v>11202.7</v>
      </c>
      <c r="T177" s="21">
        <v>0</v>
      </c>
      <c r="U177" s="12">
        <f t="shared" si="17"/>
        <v>100</v>
      </c>
      <c r="V177" s="12"/>
      <c r="W177" s="12"/>
      <c r="X177" s="12"/>
      <c r="Y177" s="12"/>
    </row>
    <row r="178" spans="1:25" ht="15" customHeight="1" x14ac:dyDescent="0.2">
      <c r="A178" s="9">
        <v>176</v>
      </c>
      <c r="B178" s="10">
        <v>1</v>
      </c>
      <c r="C178" s="10">
        <v>111</v>
      </c>
      <c r="D178" s="10">
        <v>1628</v>
      </c>
      <c r="E178" s="10"/>
      <c r="F178" s="10" t="s">
        <v>406</v>
      </c>
      <c r="G178" s="10"/>
      <c r="H178" s="10"/>
      <c r="I178" s="10"/>
      <c r="J178" s="11">
        <v>151735.67999999999</v>
      </c>
      <c r="K178" s="11">
        <v>151735.67999999999</v>
      </c>
      <c r="L178" s="11">
        <f t="shared" si="12"/>
        <v>59320.92</v>
      </c>
      <c r="M178" s="11">
        <f t="shared" si="13"/>
        <v>0</v>
      </c>
      <c r="N178" s="12">
        <f t="shared" si="16"/>
        <v>39.094905034860624</v>
      </c>
      <c r="O178" s="13">
        <v>151735.67999999999</v>
      </c>
      <c r="P178" s="13">
        <v>151735.67999999999</v>
      </c>
      <c r="Q178" s="13">
        <v>59320.92</v>
      </c>
      <c r="R178" s="21">
        <v>71699.570000000007</v>
      </c>
      <c r="S178" s="21">
        <v>20715.189999999999</v>
      </c>
      <c r="T178" s="21">
        <v>0</v>
      </c>
      <c r="U178" s="12">
        <f t="shared" si="17"/>
        <v>100</v>
      </c>
      <c r="V178" s="12"/>
      <c r="W178" s="12"/>
      <c r="X178" s="12"/>
      <c r="Y178" s="12"/>
    </row>
    <row r="179" spans="1:25" ht="15" customHeight="1" x14ac:dyDescent="0.2">
      <c r="A179" s="9">
        <v>177</v>
      </c>
      <c r="B179" s="10">
        <v>1</v>
      </c>
      <c r="C179" s="10">
        <v>111</v>
      </c>
      <c r="D179" s="10">
        <v>1630</v>
      </c>
      <c r="E179" s="10" t="s">
        <v>408</v>
      </c>
      <c r="F179" s="10" t="s">
        <v>409</v>
      </c>
      <c r="G179" s="10" t="s">
        <v>407</v>
      </c>
      <c r="H179" s="10" t="s">
        <v>5665</v>
      </c>
      <c r="I179" s="10" t="s">
        <v>6102</v>
      </c>
      <c r="J179" s="11">
        <v>310429.34999999998</v>
      </c>
      <c r="K179" s="11">
        <v>181600</v>
      </c>
      <c r="L179" s="11">
        <f t="shared" si="12"/>
        <v>70996.350000000006</v>
      </c>
      <c r="M179" s="11">
        <f t="shared" si="13"/>
        <v>128829.34999999998</v>
      </c>
      <c r="N179" s="12">
        <f t="shared" si="16"/>
        <v>39.094906387665205</v>
      </c>
      <c r="O179" s="13">
        <v>310429.34999999998</v>
      </c>
      <c r="P179" s="13">
        <v>181600</v>
      </c>
      <c r="Q179" s="13">
        <v>70996.350000000006</v>
      </c>
      <c r="R179" s="21">
        <v>85811.34</v>
      </c>
      <c r="S179" s="21">
        <v>24792.31</v>
      </c>
      <c r="T179" s="21">
        <v>128829.35</v>
      </c>
      <c r="U179" s="12">
        <f t="shared" si="17"/>
        <v>100</v>
      </c>
      <c r="V179" s="12"/>
      <c r="W179" s="12"/>
      <c r="X179" s="12"/>
      <c r="Y179" s="12"/>
    </row>
    <row r="180" spans="1:25" ht="15" customHeight="1" x14ac:dyDescent="0.2">
      <c r="A180" s="9">
        <v>178</v>
      </c>
      <c r="B180" s="10">
        <v>1</v>
      </c>
      <c r="C180" s="10">
        <v>111</v>
      </c>
      <c r="D180" s="10">
        <v>1630</v>
      </c>
      <c r="E180" s="10"/>
      <c r="F180" s="10" t="s">
        <v>410</v>
      </c>
      <c r="G180" s="10"/>
      <c r="H180" s="10"/>
      <c r="I180" s="10"/>
      <c r="J180" s="11">
        <v>345401</v>
      </c>
      <c r="K180" s="11">
        <v>226386</v>
      </c>
      <c r="L180" s="11">
        <f t="shared" si="12"/>
        <v>88505.4</v>
      </c>
      <c r="M180" s="11">
        <f t="shared" si="13"/>
        <v>119015</v>
      </c>
      <c r="N180" s="12">
        <f t="shared" si="16"/>
        <v>39.094908695767408</v>
      </c>
      <c r="O180" s="13">
        <v>345401</v>
      </c>
      <c r="P180" s="13">
        <v>226386</v>
      </c>
      <c r="Q180" s="13">
        <v>88505.4</v>
      </c>
      <c r="R180" s="21">
        <v>106974.04</v>
      </c>
      <c r="S180" s="21">
        <v>30906.560000000001</v>
      </c>
      <c r="T180" s="21">
        <v>119015</v>
      </c>
      <c r="U180" s="12">
        <f t="shared" si="17"/>
        <v>100</v>
      </c>
      <c r="V180" s="12"/>
      <c r="W180" s="12"/>
      <c r="X180" s="12"/>
      <c r="Y180" s="12"/>
    </row>
    <row r="181" spans="1:25" ht="15" customHeight="1" x14ac:dyDescent="0.2">
      <c r="A181" s="9">
        <v>179</v>
      </c>
      <c r="B181" s="10">
        <v>1</v>
      </c>
      <c r="C181" s="10">
        <v>111</v>
      </c>
      <c r="D181" s="10">
        <v>1630</v>
      </c>
      <c r="E181" s="10"/>
      <c r="F181" s="10" t="s">
        <v>148</v>
      </c>
      <c r="G181" s="10"/>
      <c r="H181" s="10"/>
      <c r="I181" s="10"/>
      <c r="J181" s="11">
        <v>441102.33</v>
      </c>
      <c r="K181" s="11">
        <v>257800</v>
      </c>
      <c r="L181" s="11">
        <f t="shared" si="12"/>
        <v>100786.67</v>
      </c>
      <c r="M181" s="11">
        <f t="shared" si="13"/>
        <v>183302.33000000002</v>
      </c>
      <c r="N181" s="12">
        <f t="shared" si="16"/>
        <v>39.094906904577194</v>
      </c>
      <c r="O181" s="13">
        <v>441102.33</v>
      </c>
      <c r="P181" s="13">
        <v>257800</v>
      </c>
      <c r="Q181" s="13">
        <v>100786.67</v>
      </c>
      <c r="R181" s="21">
        <v>121818.07</v>
      </c>
      <c r="S181" s="21">
        <v>35195.26</v>
      </c>
      <c r="T181" s="21">
        <v>183302.33</v>
      </c>
      <c r="U181" s="12">
        <f t="shared" si="17"/>
        <v>100</v>
      </c>
      <c r="V181" s="12"/>
      <c r="W181" s="12"/>
      <c r="X181" s="12"/>
      <c r="Y181" s="12"/>
    </row>
    <row r="182" spans="1:25" ht="15" customHeight="1" x14ac:dyDescent="0.2">
      <c r="A182" s="9">
        <v>180</v>
      </c>
      <c r="B182" s="10">
        <v>1</v>
      </c>
      <c r="C182" s="10">
        <v>111</v>
      </c>
      <c r="D182" s="10">
        <v>1639</v>
      </c>
      <c r="E182" s="10" t="s">
        <v>412</v>
      </c>
      <c r="F182" s="10" t="s">
        <v>332</v>
      </c>
      <c r="G182" s="10" t="s">
        <v>411</v>
      </c>
      <c r="H182" s="10" t="s">
        <v>5665</v>
      </c>
      <c r="I182" s="10" t="s">
        <v>5801</v>
      </c>
      <c r="J182" s="11">
        <v>240819.88</v>
      </c>
      <c r="K182" s="11">
        <v>163360</v>
      </c>
      <c r="L182" s="11">
        <f t="shared" si="12"/>
        <v>63865.440000000002</v>
      </c>
      <c r="M182" s="11">
        <f t="shared" si="13"/>
        <v>77459.88</v>
      </c>
      <c r="N182" s="12">
        <f t="shared" si="16"/>
        <v>39.094906953966699</v>
      </c>
      <c r="O182" s="13">
        <v>240819.88</v>
      </c>
      <c r="P182" s="13">
        <v>163360</v>
      </c>
      <c r="Q182" s="13">
        <v>63865.440000000002</v>
      </c>
      <c r="R182" s="21">
        <v>77192.399999999994</v>
      </c>
      <c r="S182" s="21">
        <v>22302.16</v>
      </c>
      <c r="T182" s="21">
        <v>77459.88</v>
      </c>
      <c r="U182" s="12">
        <f t="shared" si="17"/>
        <v>100</v>
      </c>
      <c r="V182" s="12"/>
      <c r="W182" s="12"/>
      <c r="X182" s="12"/>
      <c r="Y182" s="12"/>
    </row>
    <row r="183" spans="1:25" ht="15" customHeight="1" x14ac:dyDescent="0.2">
      <c r="A183" s="9">
        <v>181</v>
      </c>
      <c r="B183" s="10">
        <v>1</v>
      </c>
      <c r="C183" s="10">
        <v>111</v>
      </c>
      <c r="D183" s="10">
        <v>1639</v>
      </c>
      <c r="E183" s="10"/>
      <c r="F183" s="10" t="s">
        <v>413</v>
      </c>
      <c r="G183" s="10"/>
      <c r="H183" s="10"/>
      <c r="I183" s="10"/>
      <c r="J183" s="11">
        <v>248806.23</v>
      </c>
      <c r="K183" s="11">
        <v>167120</v>
      </c>
      <c r="L183" s="11">
        <f t="shared" si="12"/>
        <v>65335.41</v>
      </c>
      <c r="M183" s="11">
        <f t="shared" si="13"/>
        <v>81686.23000000001</v>
      </c>
      <c r="N183" s="12">
        <f t="shared" si="16"/>
        <v>39.094907850646244</v>
      </c>
      <c r="O183" s="13">
        <v>248806.23</v>
      </c>
      <c r="P183" s="13">
        <v>167120</v>
      </c>
      <c r="Q183" s="13">
        <v>65335.41</v>
      </c>
      <c r="R183" s="21">
        <v>78969.11</v>
      </c>
      <c r="S183" s="21">
        <v>22815.48</v>
      </c>
      <c r="T183" s="21">
        <v>81686.23</v>
      </c>
      <c r="U183" s="12">
        <f t="shared" si="17"/>
        <v>100</v>
      </c>
      <c r="V183" s="12"/>
      <c r="W183" s="12"/>
      <c r="X183" s="12"/>
      <c r="Y183" s="12"/>
    </row>
    <row r="184" spans="1:25" ht="15" customHeight="1" x14ac:dyDescent="0.2">
      <c r="A184" s="9">
        <v>182</v>
      </c>
      <c r="B184" s="10">
        <v>1</v>
      </c>
      <c r="C184" s="10">
        <v>111</v>
      </c>
      <c r="D184" s="10">
        <v>1639</v>
      </c>
      <c r="E184" s="10"/>
      <c r="F184" s="10" t="s">
        <v>414</v>
      </c>
      <c r="G184" s="10"/>
      <c r="H184" s="10"/>
      <c r="I184" s="10"/>
      <c r="J184" s="11">
        <v>610136.6</v>
      </c>
      <c r="K184" s="11">
        <v>254390</v>
      </c>
      <c r="L184" s="11">
        <f t="shared" si="12"/>
        <v>99453.53</v>
      </c>
      <c r="M184" s="11">
        <f t="shared" si="13"/>
        <v>355746.6</v>
      </c>
      <c r="N184" s="12">
        <f t="shared" si="16"/>
        <v>39.094905460120287</v>
      </c>
      <c r="O184" s="13">
        <v>610136.6</v>
      </c>
      <c r="P184" s="13">
        <v>254390</v>
      </c>
      <c r="Q184" s="13">
        <v>99453.53</v>
      </c>
      <c r="R184" s="21">
        <v>120206.75</v>
      </c>
      <c r="S184" s="21">
        <v>34729.72</v>
      </c>
      <c r="T184" s="21">
        <v>355746.6</v>
      </c>
      <c r="U184" s="12">
        <f t="shared" si="17"/>
        <v>100</v>
      </c>
      <c r="V184" s="12"/>
      <c r="W184" s="12"/>
      <c r="X184" s="12"/>
      <c r="Y184" s="12"/>
    </row>
    <row r="185" spans="1:25" ht="15" customHeight="1" x14ac:dyDescent="0.2">
      <c r="A185" s="9">
        <v>183</v>
      </c>
      <c r="B185" s="10">
        <v>1</v>
      </c>
      <c r="C185" s="10">
        <v>111</v>
      </c>
      <c r="D185" s="10">
        <v>1642</v>
      </c>
      <c r="E185" s="10" t="s">
        <v>416</v>
      </c>
      <c r="F185" s="10" t="s">
        <v>417</v>
      </c>
      <c r="G185" s="10" t="s">
        <v>415</v>
      </c>
      <c r="H185" s="10" t="s">
        <v>5665</v>
      </c>
      <c r="I185" s="10" t="s">
        <v>6103</v>
      </c>
      <c r="J185" s="11">
        <v>230528.31</v>
      </c>
      <c r="K185" s="11">
        <v>149487.31</v>
      </c>
      <c r="L185" s="11">
        <f t="shared" si="12"/>
        <v>58441.919999999998</v>
      </c>
      <c r="M185" s="11">
        <f t="shared" si="13"/>
        <v>81041</v>
      </c>
      <c r="N185" s="12">
        <f t="shared" si="16"/>
        <v>39.094903774775261</v>
      </c>
      <c r="O185" s="13">
        <v>230528.31</v>
      </c>
      <c r="P185" s="13">
        <v>149487.31</v>
      </c>
      <c r="Q185" s="13">
        <v>58441.919999999998</v>
      </c>
      <c r="R185" s="21">
        <v>70637.149999999994</v>
      </c>
      <c r="S185" s="21">
        <v>20408.240000000002</v>
      </c>
      <c r="T185" s="21">
        <v>81041</v>
      </c>
      <c r="U185" s="12">
        <f t="shared" si="17"/>
        <v>100</v>
      </c>
      <c r="V185" s="12"/>
      <c r="W185" s="12"/>
      <c r="X185" s="12"/>
      <c r="Y185" s="12"/>
    </row>
    <row r="186" spans="1:25" ht="15" customHeight="1" x14ac:dyDescent="0.2">
      <c r="A186" s="9">
        <v>184</v>
      </c>
      <c r="B186" s="10">
        <v>1</v>
      </c>
      <c r="C186" s="10">
        <v>111</v>
      </c>
      <c r="D186" s="10">
        <v>1642</v>
      </c>
      <c r="E186" s="10"/>
      <c r="F186" s="10" t="s">
        <v>418</v>
      </c>
      <c r="G186" s="10"/>
      <c r="H186" s="10"/>
      <c r="I186" s="10"/>
      <c r="J186" s="11">
        <v>453188.24</v>
      </c>
      <c r="K186" s="11">
        <v>169180</v>
      </c>
      <c r="L186" s="11">
        <f t="shared" si="12"/>
        <v>66140.759999999995</v>
      </c>
      <c r="M186" s="11">
        <f t="shared" si="13"/>
        <v>284008.24</v>
      </c>
      <c r="N186" s="12">
        <f t="shared" si="16"/>
        <v>39.094904835086886</v>
      </c>
      <c r="O186" s="13">
        <v>453188.24</v>
      </c>
      <c r="P186" s="13">
        <v>169180</v>
      </c>
      <c r="Q186" s="13">
        <v>66140.759999999995</v>
      </c>
      <c r="R186" s="21">
        <v>79942.52</v>
      </c>
      <c r="S186" s="21">
        <v>23096.720000000001</v>
      </c>
      <c r="T186" s="21">
        <v>284008.24</v>
      </c>
      <c r="U186" s="12">
        <f t="shared" si="17"/>
        <v>100</v>
      </c>
      <c r="V186" s="12"/>
      <c r="W186" s="12"/>
      <c r="X186" s="12"/>
      <c r="Y186" s="12"/>
    </row>
    <row r="187" spans="1:25" ht="15" customHeight="1" x14ac:dyDescent="0.2">
      <c r="A187" s="9">
        <v>185</v>
      </c>
      <c r="B187" s="10">
        <v>1</v>
      </c>
      <c r="C187" s="10">
        <v>111</v>
      </c>
      <c r="D187" s="10">
        <v>1642</v>
      </c>
      <c r="E187" s="10"/>
      <c r="F187" s="10" t="s">
        <v>419</v>
      </c>
      <c r="G187" s="10"/>
      <c r="H187" s="10"/>
      <c r="I187" s="10"/>
      <c r="J187" s="11">
        <v>722593.26</v>
      </c>
      <c r="K187" s="11">
        <v>414025</v>
      </c>
      <c r="L187" s="11">
        <f t="shared" si="12"/>
        <v>161862.69000000003</v>
      </c>
      <c r="M187" s="11">
        <f t="shared" si="13"/>
        <v>308568.26</v>
      </c>
      <c r="N187" s="12">
        <f t="shared" si="16"/>
        <v>39.09490731236037</v>
      </c>
      <c r="O187" s="13">
        <v>722593.26</v>
      </c>
      <c r="P187" s="13">
        <v>414025</v>
      </c>
      <c r="Q187" s="13">
        <v>161862.69</v>
      </c>
      <c r="R187" s="21">
        <v>195638.97</v>
      </c>
      <c r="S187" s="21">
        <v>56523.34</v>
      </c>
      <c r="T187" s="21">
        <v>308568.26</v>
      </c>
      <c r="U187" s="12">
        <f t="shared" si="17"/>
        <v>100</v>
      </c>
      <c r="V187" s="12"/>
      <c r="W187" s="12"/>
      <c r="X187" s="12"/>
      <c r="Y187" s="12"/>
    </row>
    <row r="188" spans="1:25" ht="15" customHeight="1" x14ac:dyDescent="0.2">
      <c r="A188" s="9">
        <v>186</v>
      </c>
      <c r="B188" s="10">
        <v>1</v>
      </c>
      <c r="C188" s="10">
        <v>111</v>
      </c>
      <c r="D188" s="10">
        <v>1646</v>
      </c>
      <c r="E188" s="10" t="s">
        <v>421</v>
      </c>
      <c r="F188" s="10" t="s">
        <v>422</v>
      </c>
      <c r="G188" s="10" t="s">
        <v>420</v>
      </c>
      <c r="H188" s="10" t="s">
        <v>5665</v>
      </c>
      <c r="I188" s="10" t="s">
        <v>6104</v>
      </c>
      <c r="J188" s="11">
        <v>182695.23</v>
      </c>
      <c r="K188" s="11">
        <v>146156.16</v>
      </c>
      <c r="L188" s="11">
        <f t="shared" si="12"/>
        <v>57139.62</v>
      </c>
      <c r="M188" s="11">
        <f t="shared" si="13"/>
        <v>36539.070000000007</v>
      </c>
      <c r="N188" s="12">
        <f t="shared" ref="N188:N190" si="18">IF(Q188&gt;0,IF(P188&gt;0,(Q188/P188)*100,""),"")</f>
        <v>39.094910539521564</v>
      </c>
      <c r="O188" s="13">
        <v>182695.23</v>
      </c>
      <c r="P188" s="13">
        <v>146156.16</v>
      </c>
      <c r="Q188" s="13">
        <v>57139.62</v>
      </c>
      <c r="R188" s="21">
        <v>69063.08</v>
      </c>
      <c r="S188" s="21">
        <v>19953.46</v>
      </c>
      <c r="T188" s="21">
        <v>36539.07</v>
      </c>
      <c r="U188" s="12">
        <f t="shared" ref="U188:U190" si="19">IF(P188&gt;0,IF(K188&gt;0,(P188/K188)*100,""),"")</f>
        <v>100</v>
      </c>
      <c r="W188" s="12"/>
    </row>
    <row r="189" spans="1:25" ht="15" customHeight="1" x14ac:dyDescent="0.2">
      <c r="A189" s="9">
        <v>187</v>
      </c>
      <c r="B189" s="10">
        <v>1</v>
      </c>
      <c r="C189" s="10">
        <v>111</v>
      </c>
      <c r="D189" s="10">
        <v>1646</v>
      </c>
      <c r="E189" s="10"/>
      <c r="F189" s="10" t="s">
        <v>423</v>
      </c>
      <c r="G189" s="10"/>
      <c r="H189" s="10"/>
      <c r="I189" s="10"/>
      <c r="J189" s="11">
        <v>196407.83</v>
      </c>
      <c r="K189" s="11">
        <v>157126.28</v>
      </c>
      <c r="L189" s="11">
        <f t="shared" si="12"/>
        <v>61428.37</v>
      </c>
      <c r="M189" s="11">
        <f t="shared" si="13"/>
        <v>39281.549999999988</v>
      </c>
      <c r="N189" s="12">
        <f t="shared" si="18"/>
        <v>39.094905066167165</v>
      </c>
      <c r="O189" s="13">
        <v>196407.83</v>
      </c>
      <c r="P189" s="13">
        <v>157126.28</v>
      </c>
      <c r="Q189" s="13">
        <v>61428.37</v>
      </c>
      <c r="R189" s="21">
        <v>74246.789999999994</v>
      </c>
      <c r="S189" s="21">
        <v>21451.119999999999</v>
      </c>
      <c r="T189" s="21">
        <v>39281.550000000003</v>
      </c>
      <c r="U189" s="12">
        <f t="shared" si="19"/>
        <v>100</v>
      </c>
      <c r="W189" s="12"/>
    </row>
    <row r="190" spans="1:25" ht="15" customHeight="1" x14ac:dyDescent="0.2">
      <c r="A190" s="9">
        <v>188</v>
      </c>
      <c r="B190" s="10">
        <v>1</v>
      </c>
      <c r="C190" s="10">
        <v>111</v>
      </c>
      <c r="D190" s="10">
        <v>1646</v>
      </c>
      <c r="E190" s="10"/>
      <c r="F190" s="10" t="s">
        <v>424</v>
      </c>
      <c r="G190" s="10"/>
      <c r="H190" s="10"/>
      <c r="I190" s="10"/>
      <c r="J190" s="11">
        <v>752801.12</v>
      </c>
      <c r="K190" s="11">
        <v>376400.56</v>
      </c>
      <c r="L190" s="11">
        <f t="shared" si="12"/>
        <v>147153.45000000001</v>
      </c>
      <c r="M190" s="11">
        <f t="shared" si="13"/>
        <v>376400.56</v>
      </c>
      <c r="N190" s="12">
        <f t="shared" si="18"/>
        <v>39.094907297693716</v>
      </c>
      <c r="O190" s="13">
        <v>752801.12</v>
      </c>
      <c r="P190" s="13">
        <v>376400.56</v>
      </c>
      <c r="Q190" s="13">
        <v>147153.45000000001</v>
      </c>
      <c r="R190" s="21">
        <v>177860.33</v>
      </c>
      <c r="S190" s="21">
        <v>51386.78</v>
      </c>
      <c r="T190" s="21">
        <v>376400.56</v>
      </c>
      <c r="U190" s="12">
        <f t="shared" si="19"/>
        <v>100</v>
      </c>
      <c r="W190" s="12"/>
    </row>
    <row r="191" spans="1:25" ht="15" customHeight="1" x14ac:dyDescent="0.2">
      <c r="A191" s="9">
        <v>189</v>
      </c>
      <c r="B191" s="10">
        <v>1</v>
      </c>
      <c r="C191" s="10">
        <v>111</v>
      </c>
      <c r="D191" s="10">
        <v>1647</v>
      </c>
      <c r="E191" s="10" t="s">
        <v>426</v>
      </c>
      <c r="F191" s="10" t="s">
        <v>427</v>
      </c>
      <c r="G191" s="10" t="s">
        <v>425</v>
      </c>
      <c r="H191" s="10" t="s">
        <v>5665</v>
      </c>
      <c r="I191" s="10" t="s">
        <v>6105</v>
      </c>
      <c r="J191" s="11">
        <v>254130.82</v>
      </c>
      <c r="K191" s="11">
        <v>201920</v>
      </c>
      <c r="L191" s="11">
        <f t="shared" si="12"/>
        <v>78940.429999999993</v>
      </c>
      <c r="M191" s="11">
        <f t="shared" si="13"/>
        <v>52210.820000000007</v>
      </c>
      <c r="N191" s="12">
        <f t="shared" ref="N191:N254" si="20">IF(Q191&gt;0,IF(P191&gt;0,(Q191/P191)*100,""),"")</f>
        <v>39.09490392234548</v>
      </c>
      <c r="O191" s="13">
        <v>254130.82</v>
      </c>
      <c r="P191" s="13">
        <v>201920</v>
      </c>
      <c r="Q191" s="13">
        <v>78940.429999999993</v>
      </c>
      <c r="R191" s="21">
        <v>95413.13</v>
      </c>
      <c r="S191" s="21">
        <v>27566.44</v>
      </c>
      <c r="T191" s="21">
        <v>52210.82</v>
      </c>
      <c r="U191" s="12">
        <f t="shared" ref="U191:U254" si="21">IF(P191&gt;0,IF(K191&gt;0,(P191/K191)*100,""),"")</f>
        <v>100</v>
      </c>
      <c r="V191" s="12"/>
      <c r="W191" s="12"/>
      <c r="X191" s="12"/>
      <c r="Y191" s="12"/>
    </row>
    <row r="192" spans="1:25" ht="15" customHeight="1" x14ac:dyDescent="0.2">
      <c r="A192" s="9">
        <v>190</v>
      </c>
      <c r="B192" s="10">
        <v>1</v>
      </c>
      <c r="C192" s="10">
        <v>111</v>
      </c>
      <c r="D192" s="10">
        <v>1647</v>
      </c>
      <c r="E192" s="10"/>
      <c r="F192" s="10" t="s">
        <v>428</v>
      </c>
      <c r="G192" s="10"/>
      <c r="H192" s="10"/>
      <c r="I192" s="10"/>
      <c r="J192" s="11">
        <v>373178.27</v>
      </c>
      <c r="K192" s="11">
        <v>298542.61</v>
      </c>
      <c r="L192" s="11">
        <f t="shared" si="12"/>
        <v>116714.96</v>
      </c>
      <c r="M192" s="11">
        <f t="shared" si="13"/>
        <v>74635.660000000033</v>
      </c>
      <c r="N192" s="12">
        <f t="shared" si="20"/>
        <v>39.094908428649433</v>
      </c>
      <c r="O192" s="13">
        <v>373178.27</v>
      </c>
      <c r="P192" s="13">
        <v>298542.61</v>
      </c>
      <c r="Q192" s="13">
        <v>116714.96</v>
      </c>
      <c r="R192" s="21">
        <v>141070.15</v>
      </c>
      <c r="S192" s="21">
        <v>40757.5</v>
      </c>
      <c r="T192" s="21">
        <v>74635.66</v>
      </c>
      <c r="U192" s="12">
        <f t="shared" si="21"/>
        <v>100</v>
      </c>
      <c r="V192" s="12"/>
      <c r="W192" s="12"/>
      <c r="X192" s="12"/>
      <c r="Y192" s="12"/>
    </row>
    <row r="193" spans="1:25" ht="15" customHeight="1" x14ac:dyDescent="0.2">
      <c r="A193" s="9">
        <v>191</v>
      </c>
      <c r="B193" s="10">
        <v>1</v>
      </c>
      <c r="C193" s="10">
        <v>111</v>
      </c>
      <c r="D193" s="10">
        <v>1647</v>
      </c>
      <c r="E193" s="10"/>
      <c r="F193" s="10" t="s">
        <v>429</v>
      </c>
      <c r="G193" s="10"/>
      <c r="H193" s="10"/>
      <c r="I193" s="10"/>
      <c r="J193" s="11">
        <v>679078.6</v>
      </c>
      <c r="K193" s="11">
        <v>534000</v>
      </c>
      <c r="L193" s="11">
        <f t="shared" si="12"/>
        <v>208766.8</v>
      </c>
      <c r="M193" s="11">
        <f t="shared" si="13"/>
        <v>145078.59999999998</v>
      </c>
      <c r="N193" s="12">
        <f t="shared" si="20"/>
        <v>39.094906367041197</v>
      </c>
      <c r="O193" s="13">
        <v>679078.6</v>
      </c>
      <c r="P193" s="13">
        <v>534000</v>
      </c>
      <c r="Q193" s="13">
        <v>208766.8</v>
      </c>
      <c r="R193" s="21">
        <v>252330.69</v>
      </c>
      <c r="S193" s="21">
        <v>72902.509999999995</v>
      </c>
      <c r="T193" s="21">
        <v>145078.6</v>
      </c>
      <c r="U193" s="12">
        <f t="shared" si="21"/>
        <v>100</v>
      </c>
      <c r="V193" s="12"/>
      <c r="W193" s="12"/>
      <c r="X193" s="12"/>
      <c r="Y193" s="12"/>
    </row>
    <row r="194" spans="1:25" ht="15" customHeight="1" x14ac:dyDescent="0.2">
      <c r="A194" s="9">
        <v>192</v>
      </c>
      <c r="B194" s="10">
        <v>1</v>
      </c>
      <c r="C194" s="10">
        <v>111</v>
      </c>
      <c r="D194" s="10">
        <v>1650</v>
      </c>
      <c r="E194" s="10" t="s">
        <v>431</v>
      </c>
      <c r="F194" s="10" t="s">
        <v>432</v>
      </c>
      <c r="G194" s="10" t="s">
        <v>430</v>
      </c>
      <c r="H194" s="10" t="s">
        <v>5665</v>
      </c>
      <c r="I194" s="10" t="s">
        <v>6100</v>
      </c>
      <c r="J194" s="11">
        <v>5568.68</v>
      </c>
      <c r="K194" s="11">
        <v>5568.68</v>
      </c>
      <c r="L194" s="11">
        <f t="shared" si="12"/>
        <v>2177.0700000000002</v>
      </c>
      <c r="M194" s="11">
        <f t="shared" si="13"/>
        <v>0</v>
      </c>
      <c r="N194" s="12">
        <f t="shared" si="20"/>
        <v>39.094902203035545</v>
      </c>
      <c r="O194" s="13">
        <v>5568.68</v>
      </c>
      <c r="P194" s="13">
        <v>5568.68</v>
      </c>
      <c r="Q194" s="13">
        <v>2177.0700000000002</v>
      </c>
      <c r="R194" s="21">
        <v>2631.37</v>
      </c>
      <c r="S194" s="21">
        <v>760.24</v>
      </c>
      <c r="T194" s="21">
        <v>0</v>
      </c>
      <c r="U194" s="12">
        <f t="shared" si="21"/>
        <v>100</v>
      </c>
      <c r="V194" s="12"/>
      <c r="W194" s="12"/>
      <c r="X194" s="12"/>
      <c r="Y194" s="12"/>
    </row>
    <row r="195" spans="1:25" ht="15" customHeight="1" x14ac:dyDescent="0.2">
      <c r="A195" s="9">
        <v>193</v>
      </c>
      <c r="B195" s="10">
        <v>1</v>
      </c>
      <c r="C195" s="10">
        <v>111</v>
      </c>
      <c r="D195" s="10">
        <v>1650</v>
      </c>
      <c r="E195" s="10"/>
      <c r="F195" s="10" t="s">
        <v>433</v>
      </c>
      <c r="G195" s="10"/>
      <c r="H195" s="10"/>
      <c r="I195" s="10"/>
      <c r="J195" s="11">
        <v>215409.89</v>
      </c>
      <c r="K195" s="11">
        <v>139203.67000000001</v>
      </c>
      <c r="L195" s="11">
        <f t="shared" ref="L195:L258" si="22">IFERROR(K195*N195/100,0)</f>
        <v>54421.55</v>
      </c>
      <c r="M195" s="11">
        <f t="shared" ref="M195:M258" si="23">J195-K195</f>
        <v>76206.22</v>
      </c>
      <c r="N195" s="12">
        <f t="shared" si="20"/>
        <v>39.094910356889294</v>
      </c>
      <c r="O195" s="13">
        <v>215409.89</v>
      </c>
      <c r="P195" s="13">
        <v>139203.67000000001</v>
      </c>
      <c r="Q195" s="13">
        <v>54421.55</v>
      </c>
      <c r="R195" s="21">
        <v>65777.83</v>
      </c>
      <c r="S195" s="21">
        <v>19004.29</v>
      </c>
      <c r="T195" s="21">
        <v>76206.22</v>
      </c>
      <c r="U195" s="12">
        <f t="shared" si="21"/>
        <v>100</v>
      </c>
      <c r="V195" s="12"/>
      <c r="W195" s="12"/>
      <c r="X195" s="12"/>
      <c r="Y195" s="12"/>
    </row>
    <row r="196" spans="1:25" ht="15" customHeight="1" x14ac:dyDescent="0.2">
      <c r="A196" s="9">
        <v>194</v>
      </c>
      <c r="B196" s="10">
        <v>1</v>
      </c>
      <c r="C196" s="10">
        <v>111</v>
      </c>
      <c r="D196" s="10">
        <v>1650</v>
      </c>
      <c r="E196" s="10"/>
      <c r="F196" s="10" t="s">
        <v>434</v>
      </c>
      <c r="G196" s="10"/>
      <c r="H196" s="10"/>
      <c r="I196" s="10"/>
      <c r="J196" s="11">
        <v>288997.34999999998</v>
      </c>
      <c r="K196" s="11">
        <v>178546.8</v>
      </c>
      <c r="L196" s="11">
        <f t="shared" si="22"/>
        <v>69802.710000000006</v>
      </c>
      <c r="M196" s="11">
        <f t="shared" si="23"/>
        <v>110450.54999999999</v>
      </c>
      <c r="N196" s="12">
        <f t="shared" si="20"/>
        <v>39.094909569927886</v>
      </c>
      <c r="O196" s="13">
        <v>288997.34999999998</v>
      </c>
      <c r="P196" s="13">
        <v>178546.8</v>
      </c>
      <c r="Q196" s="13">
        <v>69802.710000000006</v>
      </c>
      <c r="R196" s="21">
        <v>84368.61</v>
      </c>
      <c r="S196" s="21">
        <v>24375.48</v>
      </c>
      <c r="T196" s="21">
        <v>110450.55</v>
      </c>
      <c r="U196" s="12">
        <f t="shared" si="21"/>
        <v>100</v>
      </c>
      <c r="V196" s="12"/>
      <c r="W196" s="12"/>
      <c r="X196" s="12"/>
      <c r="Y196" s="12"/>
    </row>
    <row r="197" spans="1:25" ht="15" customHeight="1" x14ac:dyDescent="0.2">
      <c r="A197" s="9">
        <v>195</v>
      </c>
      <c r="B197" s="10">
        <v>1</v>
      </c>
      <c r="C197" s="10">
        <v>111</v>
      </c>
      <c r="D197" s="10">
        <v>1650</v>
      </c>
      <c r="E197" s="10"/>
      <c r="F197" s="10" t="s">
        <v>435</v>
      </c>
      <c r="G197" s="10"/>
      <c r="H197" s="10"/>
      <c r="I197" s="10"/>
      <c r="J197" s="11">
        <v>917667.3</v>
      </c>
      <c r="K197" s="11">
        <v>381851.95</v>
      </c>
      <c r="L197" s="11">
        <f t="shared" si="22"/>
        <v>149284.67000000004</v>
      </c>
      <c r="M197" s="11">
        <f t="shared" si="23"/>
        <v>535815.35000000009</v>
      </c>
      <c r="N197" s="12">
        <f t="shared" si="20"/>
        <v>39.094908380067203</v>
      </c>
      <c r="O197" s="13">
        <v>917667.3</v>
      </c>
      <c r="P197" s="13">
        <v>381851.95</v>
      </c>
      <c r="Q197" s="13">
        <v>149284.67000000001</v>
      </c>
      <c r="R197" s="21">
        <v>180436.27</v>
      </c>
      <c r="S197" s="21">
        <v>52131.01</v>
      </c>
      <c r="T197" s="21">
        <v>535815.35</v>
      </c>
      <c r="U197" s="12">
        <f t="shared" si="21"/>
        <v>100</v>
      </c>
      <c r="V197" s="12"/>
      <c r="W197" s="12"/>
      <c r="X197" s="12"/>
      <c r="Y197" s="12"/>
    </row>
    <row r="198" spans="1:25" ht="15" customHeight="1" x14ac:dyDescent="0.2">
      <c r="A198" s="9">
        <v>196</v>
      </c>
      <c r="B198" s="10">
        <v>1</v>
      </c>
      <c r="C198" s="10">
        <v>111</v>
      </c>
      <c r="D198" s="10">
        <v>1651</v>
      </c>
      <c r="E198" s="10" t="s">
        <v>437</v>
      </c>
      <c r="F198" s="10" t="s">
        <v>438</v>
      </c>
      <c r="G198" s="10" t="s">
        <v>436</v>
      </c>
      <c r="H198" s="10" t="s">
        <v>5665</v>
      </c>
      <c r="I198" s="10" t="s">
        <v>6106</v>
      </c>
      <c r="J198" s="11">
        <v>266208.81</v>
      </c>
      <c r="K198" s="11">
        <v>157662</v>
      </c>
      <c r="L198" s="11">
        <f t="shared" si="22"/>
        <v>61637.81</v>
      </c>
      <c r="M198" s="11">
        <f t="shared" si="23"/>
        <v>108546.81</v>
      </c>
      <c r="N198" s="12">
        <f t="shared" si="20"/>
        <v>39.094905557458361</v>
      </c>
      <c r="O198" s="13">
        <v>266208.81</v>
      </c>
      <c r="P198" s="13">
        <v>157662</v>
      </c>
      <c r="Q198" s="13">
        <v>61637.81</v>
      </c>
      <c r="R198" s="21">
        <v>74499.929999999993</v>
      </c>
      <c r="S198" s="21">
        <v>21524.26</v>
      </c>
      <c r="T198" s="21">
        <v>108546.81</v>
      </c>
      <c r="U198" s="12">
        <f t="shared" si="21"/>
        <v>100</v>
      </c>
      <c r="V198" s="12"/>
      <c r="W198" s="12"/>
      <c r="X198" s="12"/>
      <c r="Y198" s="12"/>
    </row>
    <row r="199" spans="1:25" ht="15" customHeight="1" x14ac:dyDescent="0.2">
      <c r="A199" s="9">
        <v>197</v>
      </c>
      <c r="B199" s="10">
        <v>1</v>
      </c>
      <c r="C199" s="10">
        <v>111</v>
      </c>
      <c r="D199" s="10">
        <v>1651</v>
      </c>
      <c r="E199" s="10"/>
      <c r="F199" s="10" t="s">
        <v>439</v>
      </c>
      <c r="G199" s="10"/>
      <c r="H199" s="10"/>
      <c r="I199" s="10"/>
      <c r="J199" s="11">
        <v>310162.17</v>
      </c>
      <c r="K199" s="11">
        <v>186097.27</v>
      </c>
      <c r="L199" s="11">
        <f t="shared" si="22"/>
        <v>72754.55</v>
      </c>
      <c r="M199" s="11">
        <f t="shared" si="23"/>
        <v>124064.9</v>
      </c>
      <c r="N199" s="12">
        <f t="shared" si="20"/>
        <v>39.09490450880876</v>
      </c>
      <c r="O199" s="13">
        <v>310162.17</v>
      </c>
      <c r="P199" s="13">
        <v>186097.27</v>
      </c>
      <c r="Q199" s="13">
        <v>72754.55</v>
      </c>
      <c r="R199" s="21">
        <v>87936.43</v>
      </c>
      <c r="S199" s="21">
        <v>25406.29</v>
      </c>
      <c r="T199" s="21">
        <v>124064.9</v>
      </c>
      <c r="U199" s="12">
        <f t="shared" si="21"/>
        <v>100</v>
      </c>
      <c r="V199" s="12"/>
      <c r="W199" s="12"/>
      <c r="X199" s="12"/>
      <c r="Y199" s="12"/>
    </row>
    <row r="200" spans="1:25" ht="15" customHeight="1" x14ac:dyDescent="0.2">
      <c r="A200" s="9">
        <v>198</v>
      </c>
      <c r="B200" s="10">
        <v>1</v>
      </c>
      <c r="C200" s="10">
        <v>111</v>
      </c>
      <c r="D200" s="10">
        <v>1651</v>
      </c>
      <c r="E200" s="10"/>
      <c r="F200" s="10" t="s">
        <v>440</v>
      </c>
      <c r="G200" s="10"/>
      <c r="H200" s="10"/>
      <c r="I200" s="10"/>
      <c r="J200" s="11">
        <v>765726.08</v>
      </c>
      <c r="K200" s="11">
        <v>268004.12</v>
      </c>
      <c r="L200" s="11">
        <f t="shared" si="22"/>
        <v>104775.96</v>
      </c>
      <c r="M200" s="11">
        <f t="shared" si="23"/>
        <v>497721.95999999996</v>
      </c>
      <c r="N200" s="12">
        <f t="shared" si="20"/>
        <v>39.094906451438135</v>
      </c>
      <c r="O200" s="13">
        <v>765726.08</v>
      </c>
      <c r="P200" s="13">
        <v>268004.12</v>
      </c>
      <c r="Q200" s="13">
        <v>104775.96</v>
      </c>
      <c r="R200" s="21">
        <v>126639.82</v>
      </c>
      <c r="S200" s="21">
        <v>36588.339999999997</v>
      </c>
      <c r="T200" s="21">
        <v>497721.96</v>
      </c>
      <c r="U200" s="12">
        <f t="shared" si="21"/>
        <v>100</v>
      </c>
      <c r="V200" s="12"/>
      <c r="W200" s="12"/>
      <c r="X200" s="12"/>
      <c r="Y200" s="12"/>
    </row>
    <row r="201" spans="1:25" ht="15" customHeight="1" x14ac:dyDescent="0.2">
      <c r="A201" s="9">
        <v>199</v>
      </c>
      <c r="B201" s="10">
        <v>1</v>
      </c>
      <c r="C201" s="10">
        <v>111</v>
      </c>
      <c r="D201" s="10">
        <v>1652</v>
      </c>
      <c r="E201" s="10" t="s">
        <v>442</v>
      </c>
      <c r="F201" s="10" t="s">
        <v>443</v>
      </c>
      <c r="G201" s="10" t="s">
        <v>441</v>
      </c>
      <c r="H201" s="10" t="s">
        <v>5665</v>
      </c>
      <c r="I201" s="10" t="s">
        <v>5710</v>
      </c>
      <c r="J201" s="11">
        <v>186954.87</v>
      </c>
      <c r="K201" s="11">
        <v>127171.85</v>
      </c>
      <c r="L201" s="11">
        <f t="shared" si="22"/>
        <v>49717.72</v>
      </c>
      <c r="M201" s="11">
        <f t="shared" si="23"/>
        <v>59783.01999999999</v>
      </c>
      <c r="N201" s="12">
        <f t="shared" si="20"/>
        <v>39.094909761869467</v>
      </c>
      <c r="O201" s="13">
        <v>186954.87</v>
      </c>
      <c r="P201" s="13">
        <v>127171.85</v>
      </c>
      <c r="Q201" s="13">
        <v>49717.72</v>
      </c>
      <c r="R201" s="21">
        <v>60092.44</v>
      </c>
      <c r="S201" s="21">
        <v>17361.689999999999</v>
      </c>
      <c r="T201" s="21">
        <v>59783.02</v>
      </c>
      <c r="U201" s="12">
        <f t="shared" si="21"/>
        <v>100</v>
      </c>
      <c r="V201" s="12"/>
      <c r="W201" s="12"/>
      <c r="X201" s="12"/>
      <c r="Y201" s="12"/>
    </row>
    <row r="202" spans="1:25" ht="15" customHeight="1" x14ac:dyDescent="0.2">
      <c r="A202" s="9">
        <v>200</v>
      </c>
      <c r="B202" s="10">
        <v>1</v>
      </c>
      <c r="C202" s="10">
        <v>111</v>
      </c>
      <c r="D202" s="10">
        <v>1652</v>
      </c>
      <c r="E202" s="10"/>
      <c r="F202" s="10" t="s">
        <v>142</v>
      </c>
      <c r="G202" s="10"/>
      <c r="H202" s="10"/>
      <c r="I202" s="10"/>
      <c r="J202" s="11">
        <v>295516.57</v>
      </c>
      <c r="K202" s="11">
        <v>180274.02</v>
      </c>
      <c r="L202" s="11">
        <f t="shared" si="22"/>
        <v>70477.95</v>
      </c>
      <c r="M202" s="11">
        <f t="shared" si="23"/>
        <v>115242.55000000002</v>
      </c>
      <c r="N202" s="12">
        <f t="shared" si="20"/>
        <v>39.09490119541352</v>
      </c>
      <c r="O202" s="13">
        <v>295516.57</v>
      </c>
      <c r="P202" s="13">
        <v>180274.02</v>
      </c>
      <c r="Q202" s="13">
        <v>70477.95</v>
      </c>
      <c r="R202" s="21">
        <v>85184.78</v>
      </c>
      <c r="S202" s="21">
        <v>24611.29</v>
      </c>
      <c r="T202" s="21">
        <v>115242.55</v>
      </c>
      <c r="U202" s="12">
        <f t="shared" si="21"/>
        <v>100</v>
      </c>
      <c r="V202" s="12"/>
      <c r="W202" s="12"/>
      <c r="X202" s="12"/>
      <c r="Y202" s="12"/>
    </row>
    <row r="203" spans="1:25" ht="15" customHeight="1" x14ac:dyDescent="0.2">
      <c r="A203" s="9">
        <v>201</v>
      </c>
      <c r="B203" s="10">
        <v>1</v>
      </c>
      <c r="C203" s="10">
        <v>111</v>
      </c>
      <c r="D203" s="10">
        <v>1652</v>
      </c>
      <c r="E203" s="10"/>
      <c r="F203" s="10" t="s">
        <v>444</v>
      </c>
      <c r="G203" s="10"/>
      <c r="H203" s="10"/>
      <c r="I203" s="10"/>
      <c r="J203" s="11">
        <v>1037859.02</v>
      </c>
      <c r="K203" s="11">
        <v>414946.07</v>
      </c>
      <c r="L203" s="11">
        <f t="shared" si="22"/>
        <v>162222.78000000003</v>
      </c>
      <c r="M203" s="11">
        <f t="shared" si="23"/>
        <v>622912.94999999995</v>
      </c>
      <c r="N203" s="12">
        <f t="shared" si="20"/>
        <v>39.094906959836976</v>
      </c>
      <c r="O203" s="13">
        <v>1037859.02</v>
      </c>
      <c r="P203" s="13">
        <v>414946.07</v>
      </c>
      <c r="Q203" s="13">
        <v>162222.78</v>
      </c>
      <c r="R203" s="21">
        <v>196074.21</v>
      </c>
      <c r="S203" s="21">
        <v>56649.08</v>
      </c>
      <c r="T203" s="21">
        <v>622912.94999999995</v>
      </c>
      <c r="U203" s="12">
        <f t="shared" si="21"/>
        <v>100</v>
      </c>
      <c r="V203" s="12"/>
      <c r="W203" s="12"/>
      <c r="X203" s="12"/>
      <c r="Y203" s="12"/>
    </row>
    <row r="204" spans="1:25" ht="15" customHeight="1" x14ac:dyDescent="0.2">
      <c r="A204" s="9">
        <v>202</v>
      </c>
      <c r="B204" s="10">
        <v>1</v>
      </c>
      <c r="C204" s="10">
        <v>111</v>
      </c>
      <c r="D204" s="10">
        <v>1653</v>
      </c>
      <c r="E204" s="10" t="s">
        <v>446</v>
      </c>
      <c r="F204" s="10" t="s">
        <v>210</v>
      </c>
      <c r="G204" s="10" t="s">
        <v>445</v>
      </c>
      <c r="H204" s="10" t="s">
        <v>5665</v>
      </c>
      <c r="I204" s="10" t="s">
        <v>6107</v>
      </c>
      <c r="J204" s="11">
        <v>189740.14</v>
      </c>
      <c r="K204" s="11">
        <v>108261.6</v>
      </c>
      <c r="L204" s="11">
        <f t="shared" si="22"/>
        <v>42324.76999999999</v>
      </c>
      <c r="M204" s="11">
        <f t="shared" si="23"/>
        <v>81478.540000000008</v>
      </c>
      <c r="N204" s="12">
        <f t="shared" si="20"/>
        <v>39.094905303450155</v>
      </c>
      <c r="O204" s="13">
        <v>189740.14</v>
      </c>
      <c r="P204" s="13">
        <v>108261.6</v>
      </c>
      <c r="Q204" s="13">
        <v>42324.77</v>
      </c>
      <c r="R204" s="21">
        <v>51156.79</v>
      </c>
      <c r="S204" s="21">
        <v>14780.04</v>
      </c>
      <c r="T204" s="21">
        <v>81478.539999999994</v>
      </c>
      <c r="U204" s="12">
        <f t="shared" si="21"/>
        <v>100</v>
      </c>
      <c r="V204" s="12"/>
      <c r="W204" s="12"/>
      <c r="X204" s="12"/>
      <c r="Y204" s="12"/>
    </row>
    <row r="205" spans="1:25" ht="15" customHeight="1" x14ac:dyDescent="0.2">
      <c r="A205" s="9">
        <v>203</v>
      </c>
      <c r="B205" s="10">
        <v>1</v>
      </c>
      <c r="C205" s="10">
        <v>111</v>
      </c>
      <c r="D205" s="10">
        <v>1653</v>
      </c>
      <c r="E205" s="10"/>
      <c r="F205" s="10" t="s">
        <v>447</v>
      </c>
      <c r="G205" s="10"/>
      <c r="H205" s="10"/>
      <c r="I205" s="10"/>
      <c r="J205" s="11">
        <v>236913.65</v>
      </c>
      <c r="K205" s="11">
        <v>129250</v>
      </c>
      <c r="L205" s="11">
        <f t="shared" si="22"/>
        <v>50530.17</v>
      </c>
      <c r="M205" s="11">
        <f t="shared" si="23"/>
        <v>107663.65</v>
      </c>
      <c r="N205" s="12">
        <f t="shared" si="20"/>
        <v>39.094909090909091</v>
      </c>
      <c r="O205" s="13">
        <v>236913.65</v>
      </c>
      <c r="P205" s="13">
        <v>129250</v>
      </c>
      <c r="Q205" s="13">
        <v>50530.17</v>
      </c>
      <c r="R205" s="21">
        <v>61074.41</v>
      </c>
      <c r="S205" s="21">
        <v>17645.419999999998</v>
      </c>
      <c r="T205" s="21">
        <v>107663.65</v>
      </c>
      <c r="U205" s="12">
        <f t="shared" si="21"/>
        <v>100</v>
      </c>
      <c r="V205" s="12"/>
      <c r="W205" s="12"/>
      <c r="X205" s="12"/>
      <c r="Y205" s="12"/>
    </row>
    <row r="206" spans="1:25" ht="15" customHeight="1" x14ac:dyDescent="0.2">
      <c r="A206" s="9">
        <v>204</v>
      </c>
      <c r="B206" s="10">
        <v>1</v>
      </c>
      <c r="C206" s="10">
        <v>111</v>
      </c>
      <c r="D206" s="10">
        <v>1653</v>
      </c>
      <c r="E206" s="10"/>
      <c r="F206" s="10" t="s">
        <v>448</v>
      </c>
      <c r="G206" s="10"/>
      <c r="H206" s="10"/>
      <c r="I206" s="10"/>
      <c r="J206" s="11">
        <v>804958.33</v>
      </c>
      <c r="K206" s="11">
        <v>317721.59999999998</v>
      </c>
      <c r="L206" s="11">
        <f t="shared" si="22"/>
        <v>124212.95000000001</v>
      </c>
      <c r="M206" s="11">
        <f t="shared" si="23"/>
        <v>487236.73</v>
      </c>
      <c r="N206" s="12">
        <f t="shared" si="20"/>
        <v>39.094902581379429</v>
      </c>
      <c r="O206" s="13">
        <v>804958.33</v>
      </c>
      <c r="P206" s="13">
        <v>317721.59999999998</v>
      </c>
      <c r="Q206" s="13">
        <v>124212.95</v>
      </c>
      <c r="R206" s="21">
        <v>150132.78</v>
      </c>
      <c r="S206" s="21">
        <v>43375.87</v>
      </c>
      <c r="T206" s="21">
        <v>487236.73</v>
      </c>
      <c r="U206" s="12">
        <f t="shared" si="21"/>
        <v>100</v>
      </c>
      <c r="V206" s="12"/>
      <c r="W206" s="12"/>
      <c r="X206" s="12"/>
      <c r="Y206" s="12"/>
    </row>
    <row r="207" spans="1:25" ht="15" customHeight="1" x14ac:dyDescent="0.2">
      <c r="A207" s="9">
        <v>205</v>
      </c>
      <c r="B207" s="10">
        <v>1</v>
      </c>
      <c r="C207" s="10">
        <v>111</v>
      </c>
      <c r="D207" s="10">
        <v>1654</v>
      </c>
      <c r="E207" s="10" t="s">
        <v>450</v>
      </c>
      <c r="F207" s="10" t="s">
        <v>169</v>
      </c>
      <c r="G207" s="10" t="s">
        <v>449</v>
      </c>
      <c r="H207" s="10" t="s">
        <v>5665</v>
      </c>
      <c r="I207" s="10" t="s">
        <v>6108</v>
      </c>
      <c r="J207" s="11">
        <v>223964.72</v>
      </c>
      <c r="K207" s="11">
        <v>155958.62</v>
      </c>
      <c r="L207" s="11">
        <f t="shared" si="22"/>
        <v>60971.87999999999</v>
      </c>
      <c r="M207" s="11">
        <f t="shared" si="23"/>
        <v>68006.100000000006</v>
      </c>
      <c r="N207" s="12">
        <f t="shared" si="20"/>
        <v>39.094908636662723</v>
      </c>
      <c r="O207" s="13">
        <v>223964.72</v>
      </c>
      <c r="P207" s="13">
        <v>155958.62</v>
      </c>
      <c r="Q207" s="13">
        <v>60971.88</v>
      </c>
      <c r="R207" s="21">
        <v>73695.03</v>
      </c>
      <c r="S207" s="21">
        <v>21291.71</v>
      </c>
      <c r="T207" s="21">
        <v>68006.100000000006</v>
      </c>
      <c r="U207" s="12">
        <f t="shared" si="21"/>
        <v>100</v>
      </c>
      <c r="V207" s="12"/>
      <c r="W207" s="12"/>
      <c r="X207" s="12"/>
      <c r="Y207" s="12"/>
    </row>
    <row r="208" spans="1:25" ht="15" customHeight="1" x14ac:dyDescent="0.2">
      <c r="A208" s="9">
        <v>206</v>
      </c>
      <c r="B208" s="10">
        <v>1</v>
      </c>
      <c r="C208" s="10">
        <v>111</v>
      </c>
      <c r="D208" s="10">
        <v>1654</v>
      </c>
      <c r="E208" s="10"/>
      <c r="F208" s="10" t="s">
        <v>324</v>
      </c>
      <c r="G208" s="10"/>
      <c r="H208" s="10"/>
      <c r="I208" s="10"/>
      <c r="J208" s="11">
        <v>526464.78</v>
      </c>
      <c r="K208" s="11">
        <v>286000</v>
      </c>
      <c r="L208" s="11">
        <f t="shared" si="22"/>
        <v>111811.43</v>
      </c>
      <c r="M208" s="11">
        <f t="shared" si="23"/>
        <v>240464.78000000003</v>
      </c>
      <c r="N208" s="12">
        <f t="shared" si="20"/>
        <v>39.094905594405596</v>
      </c>
      <c r="O208" s="13">
        <v>526464.78</v>
      </c>
      <c r="P208" s="13">
        <v>286000</v>
      </c>
      <c r="Q208" s="13">
        <v>111811.43</v>
      </c>
      <c r="R208" s="21">
        <v>135143.4</v>
      </c>
      <c r="S208" s="21">
        <v>39045.17</v>
      </c>
      <c r="T208" s="21">
        <v>240464.78</v>
      </c>
      <c r="U208" s="12">
        <f t="shared" si="21"/>
        <v>100</v>
      </c>
      <c r="V208" s="12"/>
      <c r="W208" s="12"/>
      <c r="X208" s="12"/>
      <c r="Y208" s="12"/>
    </row>
    <row r="209" spans="1:25" ht="15" customHeight="1" x14ac:dyDescent="0.2">
      <c r="A209" s="9">
        <v>207</v>
      </c>
      <c r="B209" s="10">
        <v>1</v>
      </c>
      <c r="C209" s="10">
        <v>111</v>
      </c>
      <c r="D209" s="10">
        <v>1654</v>
      </c>
      <c r="E209" s="10"/>
      <c r="F209" s="10" t="s">
        <v>451</v>
      </c>
      <c r="G209" s="10"/>
      <c r="H209" s="10"/>
      <c r="I209" s="10"/>
      <c r="J209" s="11">
        <v>790552.5</v>
      </c>
      <c r="K209" s="11">
        <v>307493.37</v>
      </c>
      <c r="L209" s="11">
        <f t="shared" si="22"/>
        <v>120214.25</v>
      </c>
      <c r="M209" s="11">
        <f t="shared" si="23"/>
        <v>483059.13</v>
      </c>
      <c r="N209" s="12">
        <f t="shared" si="20"/>
        <v>39.094907965007508</v>
      </c>
      <c r="O209" s="13">
        <v>790552.5</v>
      </c>
      <c r="P209" s="13">
        <v>307493.37</v>
      </c>
      <c r="Q209" s="13">
        <v>120214.25</v>
      </c>
      <c r="R209" s="21">
        <v>145299.65</v>
      </c>
      <c r="S209" s="21">
        <v>41979.47</v>
      </c>
      <c r="T209" s="21">
        <v>483059.13</v>
      </c>
      <c r="U209" s="12">
        <f t="shared" si="21"/>
        <v>100</v>
      </c>
      <c r="V209" s="12"/>
      <c r="W209" s="12"/>
      <c r="X209" s="12"/>
      <c r="Y209" s="12"/>
    </row>
    <row r="210" spans="1:25" ht="15" customHeight="1" x14ac:dyDescent="0.2">
      <c r="A210" s="9">
        <v>208</v>
      </c>
      <c r="B210" s="10">
        <v>1</v>
      </c>
      <c r="C210" s="10">
        <v>111</v>
      </c>
      <c r="D210" s="10">
        <v>1655</v>
      </c>
      <c r="E210" s="10" t="s">
        <v>453</v>
      </c>
      <c r="F210" s="10" t="s">
        <v>454</v>
      </c>
      <c r="G210" s="10" t="s">
        <v>452</v>
      </c>
      <c r="H210" s="10" t="s">
        <v>5665</v>
      </c>
      <c r="I210" s="10" t="s">
        <v>6109</v>
      </c>
      <c r="J210" s="11">
        <v>231341.3</v>
      </c>
      <c r="K210" s="11">
        <v>154889.76999999999</v>
      </c>
      <c r="L210" s="11">
        <f t="shared" si="22"/>
        <v>60554.01</v>
      </c>
      <c r="M210" s="11">
        <f t="shared" si="23"/>
        <v>76451.53</v>
      </c>
      <c r="N210" s="12">
        <f t="shared" si="20"/>
        <v>39.094906009609289</v>
      </c>
      <c r="O210" s="13">
        <v>231341.3</v>
      </c>
      <c r="P210" s="13">
        <v>154889.76999999999</v>
      </c>
      <c r="Q210" s="13">
        <v>60554.01</v>
      </c>
      <c r="R210" s="21">
        <v>73189.97</v>
      </c>
      <c r="S210" s="21">
        <v>21145.79</v>
      </c>
      <c r="T210" s="21">
        <v>76451.53</v>
      </c>
      <c r="U210" s="12">
        <f t="shared" si="21"/>
        <v>100</v>
      </c>
      <c r="V210" s="12"/>
      <c r="W210" s="12"/>
      <c r="X210" s="12"/>
      <c r="Y210" s="12"/>
    </row>
    <row r="211" spans="1:25" ht="15" customHeight="1" x14ac:dyDescent="0.2">
      <c r="A211" s="9">
        <v>209</v>
      </c>
      <c r="B211" s="10">
        <v>1</v>
      </c>
      <c r="C211" s="10">
        <v>111</v>
      </c>
      <c r="D211" s="10">
        <v>1655</v>
      </c>
      <c r="E211" s="10"/>
      <c r="F211" s="10" t="s">
        <v>133</v>
      </c>
      <c r="G211" s="10"/>
      <c r="H211" s="10"/>
      <c r="I211" s="10"/>
      <c r="J211" s="11">
        <v>510219.25</v>
      </c>
      <c r="K211" s="11">
        <v>295357.75</v>
      </c>
      <c r="L211" s="11">
        <f t="shared" si="22"/>
        <v>115469.83000000002</v>
      </c>
      <c r="M211" s="11">
        <f t="shared" si="23"/>
        <v>214861.5</v>
      </c>
      <c r="N211" s="12">
        <f t="shared" si="20"/>
        <v>39.094904399833766</v>
      </c>
      <c r="O211" s="13">
        <v>510219.25</v>
      </c>
      <c r="P211" s="13">
        <v>295357.75</v>
      </c>
      <c r="Q211" s="13">
        <v>115469.83</v>
      </c>
      <c r="R211" s="21">
        <v>139565.22</v>
      </c>
      <c r="S211" s="21">
        <v>40322.699999999997</v>
      </c>
      <c r="T211" s="21">
        <v>214861.5</v>
      </c>
      <c r="U211" s="12">
        <f t="shared" si="21"/>
        <v>100</v>
      </c>
      <c r="V211" s="12"/>
      <c r="W211" s="12"/>
      <c r="X211" s="12"/>
      <c r="Y211" s="12"/>
    </row>
    <row r="212" spans="1:25" ht="15" customHeight="1" x14ac:dyDescent="0.2">
      <c r="A212" s="9">
        <v>210</v>
      </c>
      <c r="B212" s="10">
        <v>1</v>
      </c>
      <c r="C212" s="10">
        <v>111</v>
      </c>
      <c r="D212" s="10">
        <v>1655</v>
      </c>
      <c r="E212" s="10"/>
      <c r="F212" s="10" t="s">
        <v>455</v>
      </c>
      <c r="G212" s="10"/>
      <c r="H212" s="10"/>
      <c r="I212" s="10"/>
      <c r="J212" s="11">
        <v>774275.59</v>
      </c>
      <c r="K212" s="11">
        <v>298315.09999999998</v>
      </c>
      <c r="L212" s="11">
        <f t="shared" si="22"/>
        <v>116626.01</v>
      </c>
      <c r="M212" s="11">
        <f t="shared" si="23"/>
        <v>475960.49</v>
      </c>
      <c r="N212" s="12">
        <f t="shared" si="20"/>
        <v>39.094906694297407</v>
      </c>
      <c r="O212" s="13">
        <v>774275.59</v>
      </c>
      <c r="P212" s="13">
        <v>298315.09999999998</v>
      </c>
      <c r="Q212" s="13">
        <v>116626.01</v>
      </c>
      <c r="R212" s="21">
        <v>140962.65</v>
      </c>
      <c r="S212" s="21">
        <v>40726.44</v>
      </c>
      <c r="T212" s="21">
        <v>475960.49</v>
      </c>
      <c r="U212" s="12">
        <f t="shared" si="21"/>
        <v>100</v>
      </c>
      <c r="V212" s="12"/>
      <c r="W212" s="12"/>
      <c r="X212" s="12"/>
      <c r="Y212" s="12"/>
    </row>
    <row r="213" spans="1:25" ht="15" customHeight="1" x14ac:dyDescent="0.2">
      <c r="A213" s="9">
        <v>211</v>
      </c>
      <c r="B213" s="10">
        <v>1</v>
      </c>
      <c r="C213" s="10">
        <v>111</v>
      </c>
      <c r="D213" s="10">
        <v>1656</v>
      </c>
      <c r="E213" s="10" t="s">
        <v>457</v>
      </c>
      <c r="F213" s="10" t="s">
        <v>458</v>
      </c>
      <c r="G213" s="10" t="s">
        <v>456</v>
      </c>
      <c r="H213" s="10" t="s">
        <v>5665</v>
      </c>
      <c r="I213" s="10" t="s">
        <v>6110</v>
      </c>
      <c r="J213" s="11">
        <v>270824.78999999998</v>
      </c>
      <c r="K213" s="11">
        <v>172706.14</v>
      </c>
      <c r="L213" s="11">
        <f t="shared" si="22"/>
        <v>67519.3</v>
      </c>
      <c r="M213" s="11">
        <f t="shared" si="23"/>
        <v>98118.649999999965</v>
      </c>
      <c r="N213" s="12">
        <f t="shared" si="20"/>
        <v>39.0949042112805</v>
      </c>
      <c r="O213" s="13">
        <v>270824.78999999998</v>
      </c>
      <c r="P213" s="13">
        <v>172706.14</v>
      </c>
      <c r="Q213" s="13">
        <v>67519.3</v>
      </c>
      <c r="R213" s="21">
        <v>81608.73</v>
      </c>
      <c r="S213" s="21">
        <v>23578.11</v>
      </c>
      <c r="T213" s="21">
        <v>98118.65</v>
      </c>
      <c r="U213" s="12">
        <f t="shared" si="21"/>
        <v>100</v>
      </c>
      <c r="V213" s="12"/>
      <c r="W213" s="12"/>
      <c r="X213" s="12"/>
      <c r="Y213" s="12"/>
    </row>
    <row r="214" spans="1:25" ht="15" customHeight="1" x14ac:dyDescent="0.2">
      <c r="A214" s="9">
        <v>212</v>
      </c>
      <c r="B214" s="10">
        <v>1</v>
      </c>
      <c r="C214" s="10">
        <v>111</v>
      </c>
      <c r="D214" s="10">
        <v>1656</v>
      </c>
      <c r="E214" s="10"/>
      <c r="F214" s="10" t="s">
        <v>459</v>
      </c>
      <c r="G214" s="10"/>
      <c r="H214" s="10"/>
      <c r="I214" s="10"/>
      <c r="J214" s="11">
        <v>298163.73</v>
      </c>
      <c r="K214" s="11">
        <v>189345.4</v>
      </c>
      <c r="L214" s="11">
        <f t="shared" si="22"/>
        <v>74024.41</v>
      </c>
      <c r="M214" s="11">
        <f t="shared" si="23"/>
        <v>108818.32999999999</v>
      </c>
      <c r="N214" s="12">
        <f t="shared" si="20"/>
        <v>39.094908035790681</v>
      </c>
      <c r="O214" s="13">
        <v>298163.73</v>
      </c>
      <c r="P214" s="13">
        <v>189345.4</v>
      </c>
      <c r="Q214" s="13">
        <v>74024.41</v>
      </c>
      <c r="R214" s="21">
        <v>89471.27</v>
      </c>
      <c r="S214" s="21">
        <v>25849.72</v>
      </c>
      <c r="T214" s="21">
        <v>108818.33</v>
      </c>
      <c r="U214" s="12">
        <f t="shared" si="21"/>
        <v>100</v>
      </c>
      <c r="V214" s="12"/>
      <c r="W214" s="12"/>
      <c r="X214" s="12"/>
      <c r="Y214" s="12"/>
    </row>
    <row r="215" spans="1:25" ht="15" customHeight="1" x14ac:dyDescent="0.2">
      <c r="A215" s="9">
        <v>213</v>
      </c>
      <c r="B215" s="10">
        <v>1</v>
      </c>
      <c r="C215" s="10">
        <v>111</v>
      </c>
      <c r="D215" s="10">
        <v>1656</v>
      </c>
      <c r="E215" s="10"/>
      <c r="F215" s="10" t="s">
        <v>460</v>
      </c>
      <c r="G215" s="10"/>
      <c r="H215" s="10"/>
      <c r="I215" s="10"/>
      <c r="J215" s="11">
        <v>940222.05</v>
      </c>
      <c r="K215" s="11">
        <v>367865.41</v>
      </c>
      <c r="L215" s="11">
        <f t="shared" si="22"/>
        <v>143816.63</v>
      </c>
      <c r="M215" s="11">
        <f t="shared" si="23"/>
        <v>572356.64000000013</v>
      </c>
      <c r="N215" s="12">
        <f t="shared" si="20"/>
        <v>39.094904302092445</v>
      </c>
      <c r="O215" s="13">
        <v>940222.05</v>
      </c>
      <c r="P215" s="13">
        <v>367865.41</v>
      </c>
      <c r="Q215" s="13">
        <v>143816.63</v>
      </c>
      <c r="R215" s="21">
        <v>173827.21</v>
      </c>
      <c r="S215" s="21">
        <v>50221.57</v>
      </c>
      <c r="T215" s="21">
        <v>572356.64</v>
      </c>
      <c r="U215" s="12">
        <f t="shared" si="21"/>
        <v>100</v>
      </c>
      <c r="V215" s="12"/>
      <c r="W215" s="12"/>
      <c r="X215" s="12"/>
      <c r="Y215" s="12"/>
    </row>
    <row r="216" spans="1:25" ht="15" customHeight="1" x14ac:dyDescent="0.2">
      <c r="A216" s="9">
        <v>214</v>
      </c>
      <c r="B216" s="10">
        <v>1</v>
      </c>
      <c r="C216" s="10">
        <v>111</v>
      </c>
      <c r="D216" s="10">
        <v>9403</v>
      </c>
      <c r="E216" s="10" t="s">
        <v>462</v>
      </c>
      <c r="F216" s="10" t="s">
        <v>463</v>
      </c>
      <c r="G216" s="10" t="s">
        <v>461</v>
      </c>
      <c r="H216" s="10" t="s">
        <v>5857</v>
      </c>
      <c r="I216" s="10" t="s">
        <v>6386</v>
      </c>
      <c r="J216" s="11">
        <v>114559.16</v>
      </c>
      <c r="K216" s="11">
        <v>34367.74</v>
      </c>
      <c r="L216" s="11">
        <f t="shared" si="22"/>
        <v>13436.04</v>
      </c>
      <c r="M216" s="11">
        <f t="shared" si="23"/>
        <v>80191.420000000013</v>
      </c>
      <c r="N216" s="12">
        <f t="shared" si="20"/>
        <v>39.094918665003867</v>
      </c>
      <c r="O216" s="13">
        <v>114559.16</v>
      </c>
      <c r="P216" s="13">
        <v>34367.74</v>
      </c>
      <c r="Q216" s="13">
        <v>13436.04</v>
      </c>
      <c r="R216" s="21">
        <v>16239.77</v>
      </c>
      <c r="S216" s="21">
        <v>4691.93</v>
      </c>
      <c r="T216" s="21">
        <v>80191.42</v>
      </c>
      <c r="U216" s="12">
        <f t="shared" si="21"/>
        <v>100</v>
      </c>
      <c r="V216" s="12"/>
      <c r="W216" s="12"/>
      <c r="X216" s="12"/>
      <c r="Y216" s="12"/>
    </row>
    <row r="217" spans="1:25" ht="15" customHeight="1" x14ac:dyDescent="0.2">
      <c r="A217" s="9">
        <v>215</v>
      </c>
      <c r="B217" s="10">
        <v>1</v>
      </c>
      <c r="C217" s="10">
        <v>111</v>
      </c>
      <c r="D217" s="10">
        <v>9403</v>
      </c>
      <c r="E217" s="10"/>
      <c r="F217" s="10" t="s">
        <v>464</v>
      </c>
      <c r="G217" s="10"/>
      <c r="H217" s="10"/>
      <c r="I217" s="10"/>
      <c r="J217" s="11">
        <v>292745.36</v>
      </c>
      <c r="K217" s="11">
        <v>132582.51</v>
      </c>
      <c r="L217" s="11">
        <f t="shared" si="22"/>
        <v>51833.010000000009</v>
      </c>
      <c r="M217" s="11">
        <f t="shared" si="23"/>
        <v>160162.84999999998</v>
      </c>
      <c r="N217" s="12">
        <f t="shared" si="20"/>
        <v>39.094907767246227</v>
      </c>
      <c r="O217" s="13">
        <v>292745.36</v>
      </c>
      <c r="P217" s="13">
        <v>132582.51</v>
      </c>
      <c r="Q217" s="13">
        <v>51833.01</v>
      </c>
      <c r="R217" s="21">
        <v>62649.13</v>
      </c>
      <c r="S217" s="21">
        <v>18100.37</v>
      </c>
      <c r="T217" s="21">
        <v>160162.85</v>
      </c>
      <c r="U217" s="12">
        <f t="shared" si="21"/>
        <v>100</v>
      </c>
      <c r="V217" s="12"/>
      <c r="W217" s="12"/>
      <c r="X217" s="12"/>
      <c r="Y217" s="12"/>
    </row>
    <row r="218" spans="1:25" ht="15" customHeight="1" x14ac:dyDescent="0.2">
      <c r="A218" s="9">
        <v>216</v>
      </c>
      <c r="B218" s="10">
        <v>1</v>
      </c>
      <c r="C218" s="10">
        <v>111</v>
      </c>
      <c r="D218" s="10">
        <v>9403</v>
      </c>
      <c r="E218" s="10"/>
      <c r="F218" s="10" t="s">
        <v>465</v>
      </c>
      <c r="G218" s="10"/>
      <c r="H218" s="10"/>
      <c r="I218" s="10"/>
      <c r="J218" s="11">
        <v>592695.24</v>
      </c>
      <c r="K218" s="11">
        <v>229730.66</v>
      </c>
      <c r="L218" s="11">
        <f t="shared" si="22"/>
        <v>89812.99</v>
      </c>
      <c r="M218" s="11">
        <f t="shared" si="23"/>
        <v>362964.57999999996</v>
      </c>
      <c r="N218" s="12">
        <f t="shared" si="20"/>
        <v>39.094907923914029</v>
      </c>
      <c r="O218" s="13">
        <v>592695.24</v>
      </c>
      <c r="P218" s="13">
        <v>229730.66</v>
      </c>
      <c r="Q218" s="13">
        <v>89812.99</v>
      </c>
      <c r="R218" s="21">
        <v>108554.49</v>
      </c>
      <c r="S218" s="21">
        <v>31363.18</v>
      </c>
      <c r="T218" s="21">
        <v>362964.58</v>
      </c>
      <c r="U218" s="12">
        <f t="shared" si="21"/>
        <v>100</v>
      </c>
      <c r="V218" s="12"/>
      <c r="W218" s="12"/>
      <c r="X218" s="12"/>
      <c r="Y218" s="12"/>
    </row>
    <row r="219" spans="1:25" ht="15" customHeight="1" x14ac:dyDescent="0.2">
      <c r="A219" s="9">
        <v>217</v>
      </c>
      <c r="B219" s="10">
        <v>1</v>
      </c>
      <c r="C219" s="10">
        <v>111</v>
      </c>
      <c r="D219" s="10">
        <v>9405</v>
      </c>
      <c r="E219" s="10" t="s">
        <v>396</v>
      </c>
      <c r="F219" s="10" t="s">
        <v>467</v>
      </c>
      <c r="G219" s="10" t="s">
        <v>466</v>
      </c>
      <c r="H219" s="10" t="s">
        <v>5857</v>
      </c>
      <c r="I219" s="10" t="s">
        <v>6677</v>
      </c>
      <c r="J219" s="11">
        <v>100500.96</v>
      </c>
      <c r="K219" s="11">
        <v>40200.379999999997</v>
      </c>
      <c r="L219" s="11">
        <f t="shared" si="22"/>
        <v>15716.299999999997</v>
      </c>
      <c r="M219" s="11">
        <f t="shared" si="23"/>
        <v>60300.580000000009</v>
      </c>
      <c r="N219" s="12">
        <f t="shared" si="20"/>
        <v>39.094904078021152</v>
      </c>
      <c r="O219" s="13">
        <v>100500.96</v>
      </c>
      <c r="P219" s="13">
        <v>40200.379999999997</v>
      </c>
      <c r="Q219" s="13">
        <v>15716.3</v>
      </c>
      <c r="R219" s="21">
        <v>18995.86</v>
      </c>
      <c r="S219" s="21">
        <v>5488.22</v>
      </c>
      <c r="T219" s="21">
        <v>60300.58</v>
      </c>
      <c r="U219" s="12">
        <f t="shared" si="21"/>
        <v>100</v>
      </c>
      <c r="V219" s="12"/>
      <c r="W219" s="12"/>
      <c r="X219" s="12"/>
      <c r="Y219" s="12"/>
    </row>
    <row r="220" spans="1:25" ht="15" customHeight="1" x14ac:dyDescent="0.2">
      <c r="A220" s="9">
        <v>218</v>
      </c>
      <c r="B220" s="10">
        <v>1</v>
      </c>
      <c r="C220" s="10">
        <v>111</v>
      </c>
      <c r="D220" s="10">
        <v>9405</v>
      </c>
      <c r="E220" s="10"/>
      <c r="F220" s="10" t="s">
        <v>468</v>
      </c>
      <c r="G220" s="10"/>
      <c r="H220" s="10"/>
      <c r="I220" s="10"/>
      <c r="J220" s="11">
        <v>160494.57</v>
      </c>
      <c r="K220" s="11">
        <v>80247.28</v>
      </c>
      <c r="L220" s="11">
        <f t="shared" si="22"/>
        <v>31372.600000000006</v>
      </c>
      <c r="M220" s="11">
        <f t="shared" si="23"/>
        <v>80247.290000000008</v>
      </c>
      <c r="N220" s="12">
        <f t="shared" si="20"/>
        <v>39.094907640483271</v>
      </c>
      <c r="O220" s="13">
        <v>160494.57</v>
      </c>
      <c r="P220" s="13">
        <v>80247.28</v>
      </c>
      <c r="Q220" s="13">
        <v>31372.6</v>
      </c>
      <c r="R220" s="21">
        <v>37919.199999999997</v>
      </c>
      <c r="S220" s="21">
        <v>10955.48</v>
      </c>
      <c r="T220" s="21">
        <v>80247.289999999994</v>
      </c>
      <c r="U220" s="12">
        <f t="shared" si="21"/>
        <v>100</v>
      </c>
      <c r="V220" s="12"/>
      <c r="W220" s="12"/>
      <c r="X220" s="12"/>
      <c r="Y220" s="12"/>
    </row>
    <row r="221" spans="1:25" ht="15" customHeight="1" x14ac:dyDescent="0.2">
      <c r="A221" s="9">
        <v>219</v>
      </c>
      <c r="B221" s="10">
        <v>1</v>
      </c>
      <c r="C221" s="10">
        <v>111</v>
      </c>
      <c r="D221" s="10">
        <v>9405</v>
      </c>
      <c r="E221" s="10"/>
      <c r="F221" s="10" t="s">
        <v>469</v>
      </c>
      <c r="G221" s="10"/>
      <c r="H221" s="10"/>
      <c r="I221" s="10"/>
      <c r="J221" s="11">
        <v>341884.38</v>
      </c>
      <c r="K221" s="11">
        <v>163000</v>
      </c>
      <c r="L221" s="11">
        <f t="shared" si="22"/>
        <v>63724.69999999999</v>
      </c>
      <c r="M221" s="11">
        <f t="shared" si="23"/>
        <v>178884.38</v>
      </c>
      <c r="N221" s="12">
        <f t="shared" si="20"/>
        <v>39.094907975460117</v>
      </c>
      <c r="O221" s="13">
        <v>341884.38</v>
      </c>
      <c r="P221" s="13">
        <v>163000</v>
      </c>
      <c r="Q221" s="13">
        <v>63724.7</v>
      </c>
      <c r="R221" s="21">
        <v>77022.28</v>
      </c>
      <c r="S221" s="21">
        <v>22253.02</v>
      </c>
      <c r="T221" s="21">
        <v>178884.38</v>
      </c>
      <c r="U221" s="12">
        <f t="shared" si="21"/>
        <v>100</v>
      </c>
      <c r="V221" s="12"/>
      <c r="W221" s="12"/>
      <c r="X221" s="12"/>
      <c r="Y221" s="12"/>
    </row>
    <row r="222" spans="1:25" ht="15" customHeight="1" x14ac:dyDescent="0.2">
      <c r="A222" s="9">
        <v>220</v>
      </c>
      <c r="B222" s="10">
        <v>1</v>
      </c>
      <c r="C222" s="10">
        <v>111</v>
      </c>
      <c r="D222" s="10">
        <v>9405</v>
      </c>
      <c r="E222" s="10"/>
      <c r="F222" s="10" t="s">
        <v>470</v>
      </c>
      <c r="G222" s="10"/>
      <c r="H222" s="10"/>
      <c r="I222" s="10"/>
      <c r="J222" s="11">
        <v>904319.89</v>
      </c>
      <c r="K222" s="11">
        <v>271295.95</v>
      </c>
      <c r="L222" s="11">
        <f t="shared" si="22"/>
        <v>106062.9</v>
      </c>
      <c r="M222" s="11">
        <f t="shared" si="23"/>
        <v>633023.93999999994</v>
      </c>
      <c r="N222" s="12">
        <f t="shared" si="20"/>
        <v>39.094907240598317</v>
      </c>
      <c r="O222" s="13">
        <v>904319.89</v>
      </c>
      <c r="P222" s="13">
        <v>271295.95</v>
      </c>
      <c r="Q222" s="13">
        <v>106062.9</v>
      </c>
      <c r="R222" s="21">
        <v>128195.3</v>
      </c>
      <c r="S222" s="21">
        <v>37037.75</v>
      </c>
      <c r="T222" s="21">
        <v>633023.93999999994</v>
      </c>
      <c r="U222" s="12">
        <f t="shared" si="21"/>
        <v>100</v>
      </c>
      <c r="V222" s="12"/>
      <c r="W222" s="12"/>
      <c r="X222" s="12"/>
      <c r="Y222" s="12"/>
    </row>
    <row r="223" spans="1:25" ht="15" customHeight="1" x14ac:dyDescent="0.2">
      <c r="A223" s="9">
        <v>221</v>
      </c>
      <c r="B223" s="10">
        <v>1</v>
      </c>
      <c r="C223" s="10">
        <v>111</v>
      </c>
      <c r="D223" s="10">
        <v>9406</v>
      </c>
      <c r="E223" s="10" t="s">
        <v>472</v>
      </c>
      <c r="F223" s="10" t="s">
        <v>473</v>
      </c>
      <c r="G223" s="10" t="s">
        <v>471</v>
      </c>
      <c r="H223" s="10" t="s">
        <v>5857</v>
      </c>
      <c r="I223" s="10" t="s">
        <v>6097</v>
      </c>
      <c r="J223" s="11">
        <v>108173.15</v>
      </c>
      <c r="K223" s="11">
        <v>42864.92</v>
      </c>
      <c r="L223" s="11">
        <f t="shared" si="22"/>
        <v>16757.99048811966</v>
      </c>
      <c r="M223" s="11">
        <f t="shared" si="23"/>
        <v>65308.229999999996</v>
      </c>
      <c r="N223" s="12">
        <f t="shared" si="20"/>
        <v>39.094883387440497</v>
      </c>
      <c r="O223" s="13">
        <v>20083.599999999999</v>
      </c>
      <c r="P223" s="13">
        <v>20083.599999999999</v>
      </c>
      <c r="Q223" s="13">
        <v>7851.66</v>
      </c>
      <c r="R223" s="21">
        <v>9490.09</v>
      </c>
      <c r="S223" s="21">
        <v>2741.85</v>
      </c>
      <c r="T223" s="21">
        <v>0</v>
      </c>
      <c r="U223" s="12">
        <f t="shared" si="21"/>
        <v>46.853231033675087</v>
      </c>
      <c r="V223" s="12"/>
      <c r="W223" s="12"/>
      <c r="X223" s="12"/>
      <c r="Y223" s="12"/>
    </row>
    <row r="224" spans="1:25" ht="15" customHeight="1" x14ac:dyDescent="0.2">
      <c r="A224" s="9">
        <v>222</v>
      </c>
      <c r="B224" s="10">
        <v>1</v>
      </c>
      <c r="C224" s="10">
        <v>111</v>
      </c>
      <c r="D224" s="10">
        <v>9406</v>
      </c>
      <c r="E224" s="10"/>
      <c r="F224" s="10" t="s">
        <v>474</v>
      </c>
      <c r="G224" s="10"/>
      <c r="H224" s="10"/>
      <c r="I224" s="10"/>
      <c r="J224" s="11">
        <v>160859.39000000001</v>
      </c>
      <c r="K224" s="11">
        <v>64343.76</v>
      </c>
      <c r="L224" s="11">
        <f t="shared" si="22"/>
        <v>25155.14</v>
      </c>
      <c r="M224" s="11">
        <f t="shared" si="23"/>
        <v>96515.63</v>
      </c>
      <c r="N224" s="12">
        <f t="shared" si="20"/>
        <v>39.094917673446503</v>
      </c>
      <c r="O224" s="13">
        <v>64343.76</v>
      </c>
      <c r="P224" s="13">
        <v>64343.76</v>
      </c>
      <c r="Q224" s="13">
        <v>25155.14</v>
      </c>
      <c r="R224" s="21">
        <v>30404.32</v>
      </c>
      <c r="S224" s="21">
        <v>8784.2999999999993</v>
      </c>
      <c r="T224" s="21">
        <v>0</v>
      </c>
      <c r="U224" s="12">
        <f t="shared" si="21"/>
        <v>100</v>
      </c>
      <c r="V224" s="12"/>
      <c r="W224" s="12"/>
      <c r="X224" s="12"/>
      <c r="Y224" s="12"/>
    </row>
    <row r="225" spans="1:25" ht="15" customHeight="1" x14ac:dyDescent="0.2">
      <c r="A225" s="9">
        <v>223</v>
      </c>
      <c r="B225" s="10">
        <v>1</v>
      </c>
      <c r="C225" s="10">
        <v>111</v>
      </c>
      <c r="D225" s="10">
        <v>9406</v>
      </c>
      <c r="E225" s="10"/>
      <c r="F225" s="10" t="s">
        <v>475</v>
      </c>
      <c r="G225" s="10"/>
      <c r="H225" s="10"/>
      <c r="I225" s="10"/>
      <c r="J225" s="11">
        <v>377715.78</v>
      </c>
      <c r="K225" s="11">
        <v>188020.7</v>
      </c>
      <c r="L225" s="11">
        <f t="shared" si="22"/>
        <v>73506.515286981143</v>
      </c>
      <c r="M225" s="11">
        <f t="shared" si="23"/>
        <v>189695.08000000002</v>
      </c>
      <c r="N225" s="12">
        <f t="shared" si="20"/>
        <v>39.094905660377357</v>
      </c>
      <c r="O225" s="13">
        <v>90100</v>
      </c>
      <c r="P225" s="13">
        <v>90100</v>
      </c>
      <c r="Q225" s="13">
        <v>35224.51</v>
      </c>
      <c r="R225" s="21">
        <v>42574.9</v>
      </c>
      <c r="S225" s="21">
        <v>12300.59</v>
      </c>
      <c r="T225" s="21">
        <v>0</v>
      </c>
      <c r="U225" s="12">
        <f t="shared" si="21"/>
        <v>47.920255588879307</v>
      </c>
      <c r="V225" s="12"/>
      <c r="W225" s="12"/>
      <c r="X225" s="12"/>
      <c r="Y225" s="12"/>
    </row>
    <row r="226" spans="1:25" ht="15" customHeight="1" x14ac:dyDescent="0.2">
      <c r="A226" s="9">
        <v>224</v>
      </c>
      <c r="B226" s="10">
        <v>1</v>
      </c>
      <c r="C226" s="10">
        <v>111</v>
      </c>
      <c r="D226" s="10">
        <v>9406</v>
      </c>
      <c r="E226" s="10"/>
      <c r="F226" s="10" t="s">
        <v>476</v>
      </c>
      <c r="G226" s="10"/>
      <c r="H226" s="10"/>
      <c r="I226" s="10"/>
      <c r="J226" s="11">
        <v>697057.02</v>
      </c>
      <c r="K226" s="11">
        <v>348528.51</v>
      </c>
      <c r="L226" s="11">
        <f t="shared" si="22"/>
        <v>136256.89869819101</v>
      </c>
      <c r="M226" s="11">
        <f t="shared" si="23"/>
        <v>348528.51</v>
      </c>
      <c r="N226" s="12">
        <f t="shared" si="20"/>
        <v>39.094907529427367</v>
      </c>
      <c r="O226" s="13">
        <v>197106.49</v>
      </c>
      <c r="P226" s="13">
        <v>197106.49</v>
      </c>
      <c r="Q226" s="13">
        <v>77058.600000000006</v>
      </c>
      <c r="R226" s="21">
        <v>93138.61</v>
      </c>
      <c r="S226" s="21">
        <v>26909.279999999999</v>
      </c>
      <c r="T226" s="21">
        <v>0</v>
      </c>
      <c r="U226" s="12">
        <f t="shared" si="21"/>
        <v>56.553907168168251</v>
      </c>
      <c r="V226" s="12"/>
      <c r="W226" s="12"/>
      <c r="X226" s="12"/>
      <c r="Y226" s="12"/>
    </row>
    <row r="227" spans="1:25" ht="15" customHeight="1" x14ac:dyDescent="0.2">
      <c r="A227" s="9">
        <v>225</v>
      </c>
      <c r="B227" s="10">
        <v>1</v>
      </c>
      <c r="C227" s="10">
        <v>111</v>
      </c>
      <c r="D227" s="10">
        <v>9411</v>
      </c>
      <c r="E227" s="10" t="s">
        <v>478</v>
      </c>
      <c r="F227" s="10" t="s">
        <v>479</v>
      </c>
      <c r="G227" s="10" t="s">
        <v>477</v>
      </c>
      <c r="H227" s="10" t="s">
        <v>5857</v>
      </c>
      <c r="I227" s="10" t="s">
        <v>5903</v>
      </c>
      <c r="J227" s="11">
        <v>131383.32999999999</v>
      </c>
      <c r="K227" s="11">
        <v>51999.86</v>
      </c>
      <c r="L227" s="11">
        <f t="shared" si="22"/>
        <v>20329.3</v>
      </c>
      <c r="M227" s="11">
        <f t="shared" si="23"/>
        <v>79383.469999999987</v>
      </c>
      <c r="N227" s="12">
        <f t="shared" si="20"/>
        <v>39.094912947842552</v>
      </c>
      <c r="O227" s="13">
        <v>131383.32999999999</v>
      </c>
      <c r="P227" s="13">
        <v>51999.86</v>
      </c>
      <c r="Q227" s="13">
        <v>20329.3</v>
      </c>
      <c r="R227" s="21">
        <v>24571.46</v>
      </c>
      <c r="S227" s="21">
        <v>7099.1</v>
      </c>
      <c r="T227" s="21">
        <v>79383.47</v>
      </c>
      <c r="U227" s="12">
        <f t="shared" si="21"/>
        <v>100</v>
      </c>
      <c r="V227" s="12"/>
      <c r="W227" s="12"/>
      <c r="X227" s="12"/>
      <c r="Y227" s="12"/>
    </row>
    <row r="228" spans="1:25" ht="15" customHeight="1" x14ac:dyDescent="0.2">
      <c r="A228" s="9">
        <v>226</v>
      </c>
      <c r="B228" s="10">
        <v>1</v>
      </c>
      <c r="C228" s="10">
        <v>111</v>
      </c>
      <c r="D228" s="10">
        <v>9411</v>
      </c>
      <c r="E228" s="10"/>
      <c r="F228" s="10" t="s">
        <v>169</v>
      </c>
      <c r="G228" s="10"/>
      <c r="H228" s="10"/>
      <c r="I228" s="10"/>
      <c r="J228" s="11">
        <v>162123.85999999999</v>
      </c>
      <c r="K228" s="11">
        <v>79999.87</v>
      </c>
      <c r="L228" s="11">
        <f t="shared" si="22"/>
        <v>31275.88</v>
      </c>
      <c r="M228" s="11">
        <f t="shared" si="23"/>
        <v>82123.989999999991</v>
      </c>
      <c r="N228" s="12">
        <f t="shared" si="20"/>
        <v>39.094913529234489</v>
      </c>
      <c r="O228" s="13">
        <v>162123.85999999999</v>
      </c>
      <c r="P228" s="13">
        <v>79999.87</v>
      </c>
      <c r="Q228" s="13">
        <v>31275.88</v>
      </c>
      <c r="R228" s="21">
        <v>37802.29</v>
      </c>
      <c r="S228" s="21">
        <v>10921.7</v>
      </c>
      <c r="T228" s="21">
        <v>82123.990000000005</v>
      </c>
      <c r="U228" s="12">
        <f t="shared" si="21"/>
        <v>100</v>
      </c>
      <c r="V228" s="12"/>
      <c r="W228" s="12"/>
      <c r="X228" s="12"/>
      <c r="Y228" s="12"/>
    </row>
    <row r="229" spans="1:25" ht="15" customHeight="1" x14ac:dyDescent="0.2">
      <c r="A229" s="9">
        <v>227</v>
      </c>
      <c r="B229" s="10">
        <v>1</v>
      </c>
      <c r="C229" s="10">
        <v>111</v>
      </c>
      <c r="D229" s="10">
        <v>9411</v>
      </c>
      <c r="E229" s="10"/>
      <c r="F229" s="10" t="s">
        <v>480</v>
      </c>
      <c r="G229" s="10"/>
      <c r="H229" s="10"/>
      <c r="I229" s="10"/>
      <c r="J229" s="11">
        <v>260827.92</v>
      </c>
      <c r="K229" s="11">
        <v>129999.94</v>
      </c>
      <c r="L229" s="11">
        <f t="shared" si="22"/>
        <v>50823.35</v>
      </c>
      <c r="M229" s="11">
        <f t="shared" si="23"/>
        <v>130827.98000000001</v>
      </c>
      <c r="N229" s="12">
        <f t="shared" si="20"/>
        <v>39.094902659185841</v>
      </c>
      <c r="O229" s="13">
        <v>260827.92</v>
      </c>
      <c r="P229" s="13">
        <v>129999.94</v>
      </c>
      <c r="Q229" s="13">
        <v>50823.35</v>
      </c>
      <c r="R229" s="21">
        <v>61428.79</v>
      </c>
      <c r="S229" s="21">
        <v>17747.8</v>
      </c>
      <c r="T229" s="21">
        <v>130827.98</v>
      </c>
      <c r="U229" s="12">
        <f t="shared" si="21"/>
        <v>100</v>
      </c>
      <c r="V229" s="12"/>
      <c r="W229" s="12"/>
      <c r="X229" s="12"/>
      <c r="Y229" s="12"/>
    </row>
    <row r="230" spans="1:25" ht="15" customHeight="1" x14ac:dyDescent="0.2">
      <c r="A230" s="9">
        <v>228</v>
      </c>
      <c r="B230" s="10">
        <v>1</v>
      </c>
      <c r="C230" s="10">
        <v>111</v>
      </c>
      <c r="D230" s="10">
        <v>9411</v>
      </c>
      <c r="E230" s="10"/>
      <c r="F230" s="10" t="s">
        <v>451</v>
      </c>
      <c r="G230" s="10"/>
      <c r="H230" s="10"/>
      <c r="I230" s="10"/>
      <c r="J230" s="11">
        <v>530350.22</v>
      </c>
      <c r="K230" s="11">
        <v>159105.04</v>
      </c>
      <c r="L230" s="11">
        <f t="shared" si="22"/>
        <v>62201.970000000008</v>
      </c>
      <c r="M230" s="11">
        <f t="shared" si="23"/>
        <v>371245.17999999993</v>
      </c>
      <c r="N230" s="12">
        <f t="shared" si="20"/>
        <v>39.094908621373655</v>
      </c>
      <c r="O230" s="13">
        <v>530350.22</v>
      </c>
      <c r="P230" s="13">
        <v>159105.04</v>
      </c>
      <c r="Q230" s="13">
        <v>62201.97</v>
      </c>
      <c r="R230" s="21">
        <v>75181.81</v>
      </c>
      <c r="S230" s="21">
        <v>21721.26</v>
      </c>
      <c r="T230" s="21">
        <v>371245.18</v>
      </c>
      <c r="U230" s="12">
        <f t="shared" si="21"/>
        <v>100</v>
      </c>
      <c r="V230" s="12"/>
      <c r="W230" s="12"/>
      <c r="X230" s="12"/>
      <c r="Y230" s="12"/>
    </row>
    <row r="231" spans="1:25" ht="15" customHeight="1" x14ac:dyDescent="0.2">
      <c r="A231" s="9">
        <v>229</v>
      </c>
      <c r="B231" s="10">
        <v>1</v>
      </c>
      <c r="C231" s="10">
        <v>111</v>
      </c>
      <c r="D231" s="10">
        <v>9412</v>
      </c>
      <c r="E231" s="10" t="s">
        <v>482</v>
      </c>
      <c r="F231" s="10" t="s">
        <v>483</v>
      </c>
      <c r="G231" s="10" t="s">
        <v>481</v>
      </c>
      <c r="H231" s="10" t="s">
        <v>6010</v>
      </c>
      <c r="I231" s="10" t="s">
        <v>6596</v>
      </c>
      <c r="J231" s="11">
        <v>279398.39</v>
      </c>
      <c r="K231" s="11">
        <v>138463.12</v>
      </c>
      <c r="L231" s="11">
        <f t="shared" si="22"/>
        <v>54132.03</v>
      </c>
      <c r="M231" s="11">
        <f t="shared" si="23"/>
        <v>140935.27000000002</v>
      </c>
      <c r="N231" s="12">
        <f t="shared" si="20"/>
        <v>39.094908449267933</v>
      </c>
      <c r="O231" s="13">
        <v>279398.39</v>
      </c>
      <c r="P231" s="13">
        <v>138463.12</v>
      </c>
      <c r="Q231" s="13">
        <v>54132.03</v>
      </c>
      <c r="R231" s="21">
        <v>65427.89</v>
      </c>
      <c r="S231" s="21">
        <v>18903.2</v>
      </c>
      <c r="T231" s="21">
        <v>140935.26999999999</v>
      </c>
      <c r="U231" s="12">
        <f t="shared" si="21"/>
        <v>100</v>
      </c>
      <c r="V231" s="12"/>
      <c r="W231" s="12"/>
      <c r="X231" s="12"/>
      <c r="Y231" s="12"/>
    </row>
    <row r="232" spans="1:25" ht="15" customHeight="1" x14ac:dyDescent="0.2">
      <c r="A232" s="9">
        <v>230</v>
      </c>
      <c r="B232" s="10">
        <v>1</v>
      </c>
      <c r="C232" s="10">
        <v>111</v>
      </c>
      <c r="D232" s="10">
        <v>9412</v>
      </c>
      <c r="E232" s="10"/>
      <c r="F232" s="10" t="s">
        <v>162</v>
      </c>
      <c r="G232" s="10"/>
      <c r="H232" s="10"/>
      <c r="I232" s="10"/>
      <c r="J232" s="11">
        <v>715889.53</v>
      </c>
      <c r="K232" s="11">
        <v>281625.3</v>
      </c>
      <c r="L232" s="11">
        <f t="shared" si="22"/>
        <v>110101.14</v>
      </c>
      <c r="M232" s="11">
        <f t="shared" si="23"/>
        <v>434264.23000000004</v>
      </c>
      <c r="N232" s="12">
        <f t="shared" si="20"/>
        <v>39.094903760422092</v>
      </c>
      <c r="O232" s="13">
        <v>715889.53</v>
      </c>
      <c r="P232" s="13">
        <v>281625.3</v>
      </c>
      <c r="Q232" s="13">
        <v>110101.14</v>
      </c>
      <c r="R232" s="21">
        <v>133076.22</v>
      </c>
      <c r="S232" s="21">
        <v>38447.94</v>
      </c>
      <c r="T232" s="21">
        <v>434264.23</v>
      </c>
      <c r="U232" s="12">
        <f t="shared" si="21"/>
        <v>100</v>
      </c>
      <c r="V232" s="12"/>
      <c r="W232" s="12"/>
      <c r="X232" s="12"/>
      <c r="Y232" s="12"/>
    </row>
    <row r="233" spans="1:25" ht="15" customHeight="1" x14ac:dyDescent="0.2">
      <c r="A233" s="9">
        <v>231</v>
      </c>
      <c r="B233" s="10">
        <v>1</v>
      </c>
      <c r="C233" s="10">
        <v>111</v>
      </c>
      <c r="D233" s="10">
        <v>9412</v>
      </c>
      <c r="E233" s="10"/>
      <c r="F233" s="10" t="s">
        <v>484</v>
      </c>
      <c r="G233" s="10"/>
      <c r="H233" s="10"/>
      <c r="I233" s="10"/>
      <c r="J233" s="11">
        <v>790343.62</v>
      </c>
      <c r="K233" s="11">
        <v>236711.42</v>
      </c>
      <c r="L233" s="11">
        <f t="shared" si="22"/>
        <v>92542.110000000015</v>
      </c>
      <c r="M233" s="11">
        <f t="shared" si="23"/>
        <v>553632.19999999995</v>
      </c>
      <c r="N233" s="12">
        <f t="shared" si="20"/>
        <v>39.0949072081102</v>
      </c>
      <c r="O233" s="13">
        <v>790343.62</v>
      </c>
      <c r="P233" s="13">
        <v>236711.42</v>
      </c>
      <c r="Q233" s="13">
        <v>92542.11</v>
      </c>
      <c r="R233" s="21">
        <v>111853.1</v>
      </c>
      <c r="S233" s="21">
        <v>32316.21</v>
      </c>
      <c r="T233" s="21">
        <v>553632.19999999995</v>
      </c>
      <c r="U233" s="12">
        <f t="shared" si="21"/>
        <v>100</v>
      </c>
      <c r="V233" s="12"/>
      <c r="W233" s="12"/>
      <c r="X233" s="12"/>
      <c r="Y233" s="12"/>
    </row>
    <row r="234" spans="1:25" ht="15" customHeight="1" x14ac:dyDescent="0.2">
      <c r="A234" s="9">
        <v>232</v>
      </c>
      <c r="B234" s="10">
        <v>1</v>
      </c>
      <c r="C234" s="10">
        <v>111</v>
      </c>
      <c r="D234" s="10">
        <v>9413</v>
      </c>
      <c r="E234" s="10" t="s">
        <v>486</v>
      </c>
      <c r="F234" s="10" t="s">
        <v>487</v>
      </c>
      <c r="G234" s="10" t="s">
        <v>485</v>
      </c>
      <c r="H234" s="10" t="s">
        <v>5857</v>
      </c>
      <c r="I234" s="10" t="s">
        <v>6437</v>
      </c>
      <c r="J234" s="11">
        <v>94271</v>
      </c>
      <c r="K234" s="11">
        <v>47135.5</v>
      </c>
      <c r="L234" s="11">
        <f t="shared" si="22"/>
        <v>18427.580000000002</v>
      </c>
      <c r="M234" s="11">
        <f t="shared" si="23"/>
        <v>47135.5</v>
      </c>
      <c r="N234" s="12">
        <f t="shared" si="20"/>
        <v>39.094907235523124</v>
      </c>
      <c r="O234" s="13">
        <v>94271</v>
      </c>
      <c r="P234" s="13">
        <v>47135.5</v>
      </c>
      <c r="Q234" s="13">
        <v>18427.580000000002</v>
      </c>
      <c r="R234" s="21">
        <v>22272.91</v>
      </c>
      <c r="S234" s="21">
        <v>6435.01</v>
      </c>
      <c r="T234" s="21">
        <v>47135.5</v>
      </c>
      <c r="U234" s="12">
        <f t="shared" si="21"/>
        <v>100</v>
      </c>
      <c r="V234" s="12"/>
      <c r="W234" s="12"/>
      <c r="X234" s="12"/>
      <c r="Y234" s="12"/>
    </row>
    <row r="235" spans="1:25" ht="15" customHeight="1" x14ac:dyDescent="0.2">
      <c r="A235" s="9">
        <v>233</v>
      </c>
      <c r="B235" s="10">
        <v>1</v>
      </c>
      <c r="C235" s="10">
        <v>111</v>
      </c>
      <c r="D235" s="10">
        <v>9413</v>
      </c>
      <c r="E235" s="10"/>
      <c r="F235" s="10" t="s">
        <v>488</v>
      </c>
      <c r="G235" s="10"/>
      <c r="H235" s="10"/>
      <c r="I235" s="10"/>
      <c r="J235" s="11">
        <v>544306</v>
      </c>
      <c r="K235" s="11">
        <v>272153</v>
      </c>
      <c r="L235" s="11">
        <f t="shared" si="22"/>
        <v>106397.96</v>
      </c>
      <c r="M235" s="11">
        <f t="shared" si="23"/>
        <v>272153</v>
      </c>
      <c r="N235" s="12">
        <f t="shared" si="20"/>
        <v>39.094906174100601</v>
      </c>
      <c r="O235" s="13">
        <v>544306</v>
      </c>
      <c r="P235" s="13">
        <v>272153</v>
      </c>
      <c r="Q235" s="13">
        <v>106397.96</v>
      </c>
      <c r="R235" s="21">
        <v>128600.29</v>
      </c>
      <c r="S235" s="21">
        <v>37154.75</v>
      </c>
      <c r="T235" s="21">
        <v>272153</v>
      </c>
      <c r="U235" s="12">
        <f t="shared" si="21"/>
        <v>100</v>
      </c>
      <c r="V235" s="12"/>
      <c r="W235" s="12"/>
      <c r="X235" s="12"/>
      <c r="Y235" s="12"/>
    </row>
    <row r="236" spans="1:25" ht="15" customHeight="1" x14ac:dyDescent="0.2">
      <c r="A236" s="9">
        <v>234</v>
      </c>
      <c r="B236" s="10">
        <v>1</v>
      </c>
      <c r="C236" s="10">
        <v>111</v>
      </c>
      <c r="D236" s="10">
        <v>9413</v>
      </c>
      <c r="E236" s="10"/>
      <c r="F236" s="10" t="s">
        <v>489</v>
      </c>
      <c r="G236" s="10"/>
      <c r="H236" s="10"/>
      <c r="I236" s="10"/>
      <c r="J236" s="11">
        <v>949439.15</v>
      </c>
      <c r="K236" s="11">
        <v>284831.74</v>
      </c>
      <c r="L236" s="11">
        <f t="shared" si="22"/>
        <v>111354.7</v>
      </c>
      <c r="M236" s="11">
        <f t="shared" si="23"/>
        <v>664607.41</v>
      </c>
      <c r="N236" s="12">
        <f t="shared" si="20"/>
        <v>39.094905644995883</v>
      </c>
      <c r="O236" s="13">
        <v>949439.15</v>
      </c>
      <c r="P236" s="13">
        <v>284831.74</v>
      </c>
      <c r="Q236" s="13">
        <v>111354.7</v>
      </c>
      <c r="R236" s="21">
        <v>134591.37</v>
      </c>
      <c r="S236" s="21">
        <v>38885.67</v>
      </c>
      <c r="T236" s="21">
        <v>664607.41</v>
      </c>
      <c r="U236" s="12">
        <f t="shared" si="21"/>
        <v>100</v>
      </c>
      <c r="V236" s="12"/>
      <c r="W236" s="12"/>
      <c r="X236" s="12"/>
      <c r="Y236" s="12"/>
    </row>
    <row r="237" spans="1:25" ht="15" customHeight="1" x14ac:dyDescent="0.2">
      <c r="A237" s="9">
        <v>235</v>
      </c>
      <c r="B237" s="10">
        <v>1</v>
      </c>
      <c r="C237" s="10">
        <v>111</v>
      </c>
      <c r="D237" s="10">
        <v>9414</v>
      </c>
      <c r="E237" s="10" t="s">
        <v>491</v>
      </c>
      <c r="F237" s="10" t="s">
        <v>156</v>
      </c>
      <c r="G237" s="10" t="s">
        <v>490</v>
      </c>
      <c r="H237" s="10" t="s">
        <v>6011</v>
      </c>
      <c r="I237" s="10" t="s">
        <v>6553</v>
      </c>
      <c r="J237" s="11">
        <v>202315.9</v>
      </c>
      <c r="K237" s="11">
        <v>101157.94</v>
      </c>
      <c r="L237" s="11">
        <f t="shared" si="22"/>
        <v>39547.599999999999</v>
      </c>
      <c r="M237" s="11">
        <f t="shared" si="23"/>
        <v>101157.95999999999</v>
      </c>
      <c r="N237" s="12">
        <f t="shared" si="20"/>
        <v>39.094904463258146</v>
      </c>
      <c r="O237" s="13">
        <v>202315.9</v>
      </c>
      <c r="P237" s="13">
        <v>101157.94</v>
      </c>
      <c r="Q237" s="13">
        <v>39547.599999999999</v>
      </c>
      <c r="R237" s="21">
        <v>47800.1</v>
      </c>
      <c r="S237" s="21">
        <v>13810.24</v>
      </c>
      <c r="T237" s="21">
        <v>101157.96</v>
      </c>
      <c r="U237" s="12">
        <f t="shared" si="21"/>
        <v>100</v>
      </c>
      <c r="V237" s="12"/>
      <c r="W237" s="12"/>
      <c r="X237" s="12"/>
      <c r="Y237" s="12"/>
    </row>
    <row r="238" spans="1:25" ht="15" customHeight="1" x14ac:dyDescent="0.2">
      <c r="A238" s="9">
        <v>236</v>
      </c>
      <c r="B238" s="10">
        <v>1</v>
      </c>
      <c r="C238" s="10">
        <v>111</v>
      </c>
      <c r="D238" s="10">
        <v>9414</v>
      </c>
      <c r="E238" s="10"/>
      <c r="F238" s="10" t="s">
        <v>22</v>
      </c>
      <c r="G238" s="10"/>
      <c r="H238" s="10"/>
      <c r="I238" s="10"/>
      <c r="J238" s="11">
        <v>484794.46</v>
      </c>
      <c r="K238" s="11">
        <v>193917.78</v>
      </c>
      <c r="L238" s="11">
        <f t="shared" si="22"/>
        <v>75811.970000000016</v>
      </c>
      <c r="M238" s="11">
        <f t="shared" si="23"/>
        <v>290876.68000000005</v>
      </c>
      <c r="N238" s="12">
        <f t="shared" si="20"/>
        <v>39.094904036133258</v>
      </c>
      <c r="O238" s="13">
        <v>484794.46</v>
      </c>
      <c r="P238" s="13">
        <v>193917.78</v>
      </c>
      <c r="Q238" s="13">
        <v>75811.97</v>
      </c>
      <c r="R238" s="21">
        <v>91631.85</v>
      </c>
      <c r="S238" s="21">
        <v>26473.96</v>
      </c>
      <c r="T238" s="21">
        <v>290876.68</v>
      </c>
      <c r="U238" s="12">
        <f t="shared" si="21"/>
        <v>100</v>
      </c>
      <c r="V238" s="12"/>
      <c r="W238" s="12"/>
      <c r="X238" s="12"/>
      <c r="Y238" s="12"/>
    </row>
    <row r="239" spans="1:25" ht="15" customHeight="1" x14ac:dyDescent="0.2">
      <c r="A239" s="9">
        <v>237</v>
      </c>
      <c r="B239" s="10">
        <v>1</v>
      </c>
      <c r="C239" s="10">
        <v>111</v>
      </c>
      <c r="D239" s="10">
        <v>9414</v>
      </c>
      <c r="E239" s="10"/>
      <c r="F239" s="10" t="s">
        <v>291</v>
      </c>
      <c r="G239" s="10"/>
      <c r="H239" s="10"/>
      <c r="I239" s="10"/>
      <c r="J239" s="11">
        <v>587445.56999999995</v>
      </c>
      <c r="K239" s="11">
        <v>293722.78000000003</v>
      </c>
      <c r="L239" s="11">
        <f t="shared" si="22"/>
        <v>114830.65</v>
      </c>
      <c r="M239" s="11">
        <f t="shared" si="23"/>
        <v>293722.78999999992</v>
      </c>
      <c r="N239" s="12">
        <f t="shared" si="20"/>
        <v>39.094907790264003</v>
      </c>
      <c r="O239" s="13">
        <v>587445.56999999995</v>
      </c>
      <c r="P239" s="13">
        <v>293722.78000000003</v>
      </c>
      <c r="Q239" s="13">
        <v>114830.65</v>
      </c>
      <c r="R239" s="21">
        <v>138792.64000000001</v>
      </c>
      <c r="S239" s="21">
        <v>40099.49</v>
      </c>
      <c r="T239" s="21">
        <v>293722.78999999998</v>
      </c>
      <c r="U239" s="12">
        <f t="shared" si="21"/>
        <v>100</v>
      </c>
      <c r="V239" s="12"/>
      <c r="W239" s="12"/>
      <c r="X239" s="12"/>
      <c r="Y239" s="12"/>
    </row>
    <row r="240" spans="1:25" ht="15" customHeight="1" x14ac:dyDescent="0.2">
      <c r="A240" s="9">
        <v>238</v>
      </c>
      <c r="B240" s="10">
        <v>1</v>
      </c>
      <c r="C240" s="10">
        <v>111</v>
      </c>
      <c r="D240" s="10">
        <v>9415</v>
      </c>
      <c r="E240" s="10" t="s">
        <v>493</v>
      </c>
      <c r="F240" s="10" t="s">
        <v>494</v>
      </c>
      <c r="G240" s="10" t="s">
        <v>492</v>
      </c>
      <c r="H240" s="10" t="s">
        <v>6010</v>
      </c>
      <c r="I240" s="10" t="s">
        <v>6010</v>
      </c>
      <c r="J240" s="11">
        <v>125261.41</v>
      </c>
      <c r="K240" s="11">
        <v>62630.7</v>
      </c>
      <c r="L240" s="11">
        <f t="shared" si="22"/>
        <v>24485.41</v>
      </c>
      <c r="M240" s="11">
        <f t="shared" si="23"/>
        <v>62630.710000000006</v>
      </c>
      <c r="N240" s="12">
        <f t="shared" si="20"/>
        <v>39.094900743565056</v>
      </c>
      <c r="O240" s="13">
        <v>125261.41</v>
      </c>
      <c r="P240" s="13">
        <v>62630.7</v>
      </c>
      <c r="Q240" s="13">
        <v>24485.41</v>
      </c>
      <c r="R240" s="21">
        <v>29594.85</v>
      </c>
      <c r="S240" s="21">
        <v>8550.44</v>
      </c>
      <c r="T240" s="21">
        <v>62630.71</v>
      </c>
      <c r="U240" s="12">
        <f t="shared" si="21"/>
        <v>100</v>
      </c>
      <c r="V240" s="12"/>
      <c r="W240" s="12"/>
      <c r="X240" s="12"/>
      <c r="Y240" s="12"/>
    </row>
    <row r="241" spans="1:25" ht="15" customHeight="1" x14ac:dyDescent="0.2">
      <c r="A241" s="9">
        <v>239</v>
      </c>
      <c r="B241" s="10">
        <v>1</v>
      </c>
      <c r="C241" s="10">
        <v>111</v>
      </c>
      <c r="D241" s="10">
        <v>9415</v>
      </c>
      <c r="E241" s="10"/>
      <c r="F241" s="10" t="s">
        <v>495</v>
      </c>
      <c r="G241" s="10"/>
      <c r="H241" s="10"/>
      <c r="I241" s="10"/>
      <c r="J241" s="11">
        <v>127820.5</v>
      </c>
      <c r="K241" s="11">
        <v>63170</v>
      </c>
      <c r="L241" s="11">
        <f t="shared" si="22"/>
        <v>24696.250000000004</v>
      </c>
      <c r="M241" s="11">
        <f t="shared" si="23"/>
        <v>64650.5</v>
      </c>
      <c r="N241" s="12">
        <f t="shared" si="20"/>
        <v>39.094902643659971</v>
      </c>
      <c r="O241" s="13">
        <v>127820.5</v>
      </c>
      <c r="P241" s="13">
        <v>63170</v>
      </c>
      <c r="Q241" s="13">
        <v>24696.25</v>
      </c>
      <c r="R241" s="21">
        <v>29849.68</v>
      </c>
      <c r="S241" s="21">
        <v>8624.07</v>
      </c>
      <c r="T241" s="21">
        <v>64650.5</v>
      </c>
      <c r="U241" s="12">
        <f t="shared" si="21"/>
        <v>100</v>
      </c>
      <c r="V241" s="12"/>
      <c r="W241" s="12"/>
      <c r="X241" s="12"/>
      <c r="Y241" s="12"/>
    </row>
    <row r="242" spans="1:25" ht="15" customHeight="1" x14ac:dyDescent="0.2">
      <c r="A242" s="9">
        <v>240</v>
      </c>
      <c r="B242" s="10">
        <v>1</v>
      </c>
      <c r="C242" s="10">
        <v>111</v>
      </c>
      <c r="D242" s="10">
        <v>9415</v>
      </c>
      <c r="E242" s="10"/>
      <c r="F242" s="10" t="s">
        <v>496</v>
      </c>
      <c r="G242" s="10"/>
      <c r="H242" s="10"/>
      <c r="I242" s="10"/>
      <c r="J242" s="11">
        <v>182724.95</v>
      </c>
      <c r="K242" s="11">
        <v>85225</v>
      </c>
      <c r="L242" s="11">
        <f t="shared" si="22"/>
        <v>33318.629999999997</v>
      </c>
      <c r="M242" s="11">
        <f t="shared" si="23"/>
        <v>97499.950000000012</v>
      </c>
      <c r="N242" s="12">
        <f t="shared" si="20"/>
        <v>39.09490173071282</v>
      </c>
      <c r="O242" s="13">
        <v>182724.95</v>
      </c>
      <c r="P242" s="13">
        <v>85225</v>
      </c>
      <c r="Q242" s="13">
        <v>33318.629999999997</v>
      </c>
      <c r="R242" s="21">
        <v>40271.32</v>
      </c>
      <c r="S242" s="21">
        <v>11635.05</v>
      </c>
      <c r="T242" s="21">
        <v>97499.95</v>
      </c>
      <c r="U242" s="12">
        <f t="shared" si="21"/>
        <v>100</v>
      </c>
      <c r="V242" s="12"/>
      <c r="W242" s="12"/>
      <c r="X242" s="12"/>
      <c r="Y242" s="12"/>
    </row>
    <row r="243" spans="1:25" ht="15" customHeight="1" x14ac:dyDescent="0.2">
      <c r="A243" s="9">
        <v>241</v>
      </c>
      <c r="B243" s="10">
        <v>1</v>
      </c>
      <c r="C243" s="10">
        <v>111</v>
      </c>
      <c r="D243" s="10">
        <v>9415</v>
      </c>
      <c r="E243" s="10"/>
      <c r="F243" s="10" t="s">
        <v>497</v>
      </c>
      <c r="G243" s="10"/>
      <c r="H243" s="10"/>
      <c r="I243" s="10"/>
      <c r="J243" s="11">
        <v>273306.88</v>
      </c>
      <c r="K243" s="11">
        <v>78420</v>
      </c>
      <c r="L243" s="11">
        <f t="shared" si="22"/>
        <v>30658.229999999996</v>
      </c>
      <c r="M243" s="11">
        <f t="shared" si="23"/>
        <v>194886.88</v>
      </c>
      <c r="N243" s="12">
        <f t="shared" si="20"/>
        <v>39.094912012241771</v>
      </c>
      <c r="O243" s="13">
        <v>273306.88</v>
      </c>
      <c r="P243" s="13">
        <v>78420</v>
      </c>
      <c r="Q243" s="13">
        <v>30658.23</v>
      </c>
      <c r="R243" s="21">
        <v>37055.75</v>
      </c>
      <c r="S243" s="21">
        <v>10706.02</v>
      </c>
      <c r="T243" s="21">
        <v>194886.88</v>
      </c>
      <c r="U243" s="12">
        <f t="shared" si="21"/>
        <v>100</v>
      </c>
      <c r="V243" s="12"/>
      <c r="W243" s="12"/>
      <c r="X243" s="12"/>
      <c r="Y243" s="12"/>
    </row>
    <row r="244" spans="1:25" ht="15" customHeight="1" x14ac:dyDescent="0.2">
      <c r="A244" s="9">
        <v>242</v>
      </c>
      <c r="B244" s="10">
        <v>1</v>
      </c>
      <c r="C244" s="10">
        <v>111</v>
      </c>
      <c r="D244" s="10">
        <v>9416</v>
      </c>
      <c r="E244" s="10" t="s">
        <v>499</v>
      </c>
      <c r="F244" s="10" t="s">
        <v>500</v>
      </c>
      <c r="G244" s="10" t="s">
        <v>498</v>
      </c>
      <c r="H244" s="10" t="s">
        <v>5857</v>
      </c>
      <c r="I244" s="10" t="s">
        <v>6378</v>
      </c>
      <c r="J244" s="11">
        <v>17169.21</v>
      </c>
      <c r="K244" s="11">
        <v>8584.6</v>
      </c>
      <c r="L244" s="11">
        <f t="shared" si="22"/>
        <v>3356.14</v>
      </c>
      <c r="M244" s="11">
        <f t="shared" si="23"/>
        <v>8584.6099999999988</v>
      </c>
      <c r="N244" s="12">
        <f t="shared" si="20"/>
        <v>39.094890851058871</v>
      </c>
      <c r="O244" s="13">
        <v>17169.21</v>
      </c>
      <c r="P244" s="13">
        <v>8584.6</v>
      </c>
      <c r="Q244" s="13">
        <v>3356.14</v>
      </c>
      <c r="R244" s="21">
        <v>4056.48</v>
      </c>
      <c r="S244" s="21">
        <v>1171.98</v>
      </c>
      <c r="T244" s="21">
        <v>8584.61</v>
      </c>
      <c r="U244" s="12">
        <f t="shared" si="21"/>
        <v>100</v>
      </c>
      <c r="V244" s="12"/>
      <c r="W244" s="12"/>
      <c r="X244" s="12"/>
      <c r="Y244" s="12"/>
    </row>
    <row r="245" spans="1:25" ht="15" customHeight="1" x14ac:dyDescent="0.2">
      <c r="A245" s="9">
        <v>243</v>
      </c>
      <c r="B245" s="10">
        <v>1</v>
      </c>
      <c r="C245" s="10">
        <v>111</v>
      </c>
      <c r="D245" s="10">
        <v>9416</v>
      </c>
      <c r="E245" s="10"/>
      <c r="F245" s="10" t="s">
        <v>501</v>
      </c>
      <c r="G245" s="10"/>
      <c r="H245" s="10"/>
      <c r="I245" s="10"/>
      <c r="J245" s="11">
        <v>128325.66</v>
      </c>
      <c r="K245" s="11">
        <v>49999.48</v>
      </c>
      <c r="L245" s="11">
        <f t="shared" si="22"/>
        <v>19547.25</v>
      </c>
      <c r="M245" s="11">
        <f t="shared" si="23"/>
        <v>78326.179999999993</v>
      </c>
      <c r="N245" s="12">
        <f t="shared" si="20"/>
        <v>39.094906587028504</v>
      </c>
      <c r="O245" s="13">
        <v>128325.66</v>
      </c>
      <c r="P245" s="13">
        <v>49999.48</v>
      </c>
      <c r="Q245" s="13">
        <v>19547.25</v>
      </c>
      <c r="R245" s="21">
        <v>23626.22</v>
      </c>
      <c r="S245" s="21">
        <v>6826.01</v>
      </c>
      <c r="T245" s="21">
        <v>78326.179999999993</v>
      </c>
      <c r="U245" s="12">
        <f t="shared" si="21"/>
        <v>100</v>
      </c>
      <c r="V245" s="12"/>
      <c r="W245" s="12"/>
      <c r="X245" s="12"/>
      <c r="Y245" s="12"/>
    </row>
    <row r="246" spans="1:25" ht="15" customHeight="1" x14ac:dyDescent="0.2">
      <c r="A246" s="9">
        <v>244</v>
      </c>
      <c r="B246" s="10">
        <v>1</v>
      </c>
      <c r="C246" s="10">
        <v>111</v>
      </c>
      <c r="D246" s="10">
        <v>9416</v>
      </c>
      <c r="E246" s="10"/>
      <c r="F246" s="10" t="s">
        <v>502</v>
      </c>
      <c r="G246" s="10"/>
      <c r="H246" s="10"/>
      <c r="I246" s="10"/>
      <c r="J246" s="11">
        <v>242863.88</v>
      </c>
      <c r="K246" s="11">
        <v>95599.56</v>
      </c>
      <c r="L246" s="11">
        <f t="shared" si="22"/>
        <v>37374.559999999998</v>
      </c>
      <c r="M246" s="11">
        <f t="shared" si="23"/>
        <v>147264.32000000001</v>
      </c>
      <c r="N246" s="12">
        <f t="shared" si="20"/>
        <v>39.09490796819567</v>
      </c>
      <c r="O246" s="13">
        <v>242863.88</v>
      </c>
      <c r="P246" s="13">
        <v>95599.56</v>
      </c>
      <c r="Q246" s="13">
        <v>37374.559999999998</v>
      </c>
      <c r="R246" s="21">
        <v>45173.599999999999</v>
      </c>
      <c r="S246" s="21">
        <v>13051.4</v>
      </c>
      <c r="T246" s="21">
        <v>147264.32000000001</v>
      </c>
      <c r="U246" s="12">
        <f t="shared" si="21"/>
        <v>100</v>
      </c>
      <c r="V246" s="12"/>
      <c r="W246" s="12"/>
      <c r="X246" s="12"/>
      <c r="Y246" s="12"/>
    </row>
    <row r="247" spans="1:25" ht="15" customHeight="1" x14ac:dyDescent="0.2">
      <c r="A247" s="9">
        <v>245</v>
      </c>
      <c r="B247" s="10">
        <v>1</v>
      </c>
      <c r="C247" s="10">
        <v>111</v>
      </c>
      <c r="D247" s="10">
        <v>9416</v>
      </c>
      <c r="E247" s="10"/>
      <c r="F247" s="10" t="s">
        <v>106</v>
      </c>
      <c r="G247" s="10"/>
      <c r="H247" s="10"/>
      <c r="I247" s="10"/>
      <c r="J247" s="11">
        <v>581607.13</v>
      </c>
      <c r="K247" s="11">
        <v>232642.84</v>
      </c>
      <c r="L247" s="11">
        <f t="shared" si="22"/>
        <v>90951.5</v>
      </c>
      <c r="M247" s="11">
        <f t="shared" si="23"/>
        <v>348964.29000000004</v>
      </c>
      <c r="N247" s="12">
        <f t="shared" si="20"/>
        <v>39.094906166035457</v>
      </c>
      <c r="O247" s="13">
        <v>581607.13</v>
      </c>
      <c r="P247" s="13">
        <v>232642.84</v>
      </c>
      <c r="Q247" s="13">
        <v>90951.5</v>
      </c>
      <c r="R247" s="21">
        <v>109930.58</v>
      </c>
      <c r="S247" s="21">
        <v>31760.76</v>
      </c>
      <c r="T247" s="21">
        <v>348964.29</v>
      </c>
      <c r="U247" s="12">
        <f t="shared" si="21"/>
        <v>100</v>
      </c>
      <c r="V247" s="12"/>
      <c r="W247" s="12"/>
      <c r="X247" s="12"/>
      <c r="Y247" s="12"/>
    </row>
    <row r="248" spans="1:25" ht="15" customHeight="1" x14ac:dyDescent="0.2">
      <c r="A248" s="9">
        <v>246</v>
      </c>
      <c r="B248" s="10">
        <v>1</v>
      </c>
      <c r="C248" s="10">
        <v>111</v>
      </c>
      <c r="D248" s="10">
        <v>9417</v>
      </c>
      <c r="E248" s="10" t="s">
        <v>504</v>
      </c>
      <c r="F248" s="10" t="s">
        <v>505</v>
      </c>
      <c r="G248" s="10" t="s">
        <v>503</v>
      </c>
      <c r="H248" s="10" t="s">
        <v>5857</v>
      </c>
      <c r="I248" s="10" t="s">
        <v>6678</v>
      </c>
      <c r="J248" s="11">
        <v>402748.22</v>
      </c>
      <c r="K248" s="11">
        <v>159971.64000000001</v>
      </c>
      <c r="L248" s="11">
        <f t="shared" si="22"/>
        <v>62540.77</v>
      </c>
      <c r="M248" s="11">
        <f t="shared" si="23"/>
        <v>242776.57999999996</v>
      </c>
      <c r="N248" s="12">
        <f t="shared" si="20"/>
        <v>39.094910822943362</v>
      </c>
      <c r="O248" s="13">
        <v>402748.22</v>
      </c>
      <c r="P248" s="13">
        <v>159971.64000000001</v>
      </c>
      <c r="Q248" s="13">
        <v>62540.77</v>
      </c>
      <c r="R248" s="21">
        <v>75591.3</v>
      </c>
      <c r="S248" s="21">
        <v>21839.57</v>
      </c>
      <c r="T248" s="21">
        <v>242776.58</v>
      </c>
      <c r="U248" s="12">
        <f t="shared" si="21"/>
        <v>100</v>
      </c>
      <c r="V248" s="12"/>
      <c r="W248" s="12"/>
      <c r="X248" s="12"/>
      <c r="Y248" s="12"/>
    </row>
    <row r="249" spans="1:25" ht="15" customHeight="1" x14ac:dyDescent="0.2">
      <c r="A249" s="9">
        <v>247</v>
      </c>
      <c r="B249" s="10">
        <v>1</v>
      </c>
      <c r="C249" s="10">
        <v>111</v>
      </c>
      <c r="D249" s="10">
        <v>9417</v>
      </c>
      <c r="E249" s="10"/>
      <c r="F249" s="10" t="s">
        <v>506</v>
      </c>
      <c r="G249" s="10"/>
      <c r="H249" s="10"/>
      <c r="I249" s="10"/>
      <c r="J249" s="11">
        <v>405375.3</v>
      </c>
      <c r="K249" s="11">
        <v>199995.49</v>
      </c>
      <c r="L249" s="11">
        <f t="shared" si="22"/>
        <v>78188.05</v>
      </c>
      <c r="M249" s="11">
        <f t="shared" si="23"/>
        <v>205379.81</v>
      </c>
      <c r="N249" s="12">
        <f t="shared" si="20"/>
        <v>39.094906590143616</v>
      </c>
      <c r="O249" s="13">
        <v>405375.3</v>
      </c>
      <c r="P249" s="13">
        <v>199995.49</v>
      </c>
      <c r="Q249" s="13">
        <v>78188.05</v>
      </c>
      <c r="R249" s="21">
        <v>94503.75</v>
      </c>
      <c r="S249" s="21">
        <v>27303.69</v>
      </c>
      <c r="T249" s="21">
        <v>205379.81</v>
      </c>
      <c r="U249" s="12">
        <f t="shared" si="21"/>
        <v>100</v>
      </c>
      <c r="V249" s="12"/>
      <c r="W249" s="12"/>
      <c r="X249" s="12"/>
      <c r="Y249" s="12"/>
    </row>
    <row r="250" spans="1:25" ht="15" customHeight="1" x14ac:dyDescent="0.2">
      <c r="A250" s="9">
        <v>248</v>
      </c>
      <c r="B250" s="10">
        <v>1</v>
      </c>
      <c r="C250" s="10">
        <v>111</v>
      </c>
      <c r="D250" s="10">
        <v>9417</v>
      </c>
      <c r="E250" s="10"/>
      <c r="F250" s="10" t="s">
        <v>507</v>
      </c>
      <c r="G250" s="10"/>
      <c r="H250" s="10"/>
      <c r="I250" s="10"/>
      <c r="J250" s="11">
        <v>871877.03</v>
      </c>
      <c r="K250" s="11">
        <v>254100</v>
      </c>
      <c r="L250" s="11">
        <f t="shared" si="22"/>
        <v>99340.160000000018</v>
      </c>
      <c r="M250" s="11">
        <f t="shared" si="23"/>
        <v>617777.03</v>
      </c>
      <c r="N250" s="12">
        <f t="shared" si="20"/>
        <v>39.094907516725705</v>
      </c>
      <c r="O250" s="13">
        <v>871877.03</v>
      </c>
      <c r="P250" s="13">
        <v>254100</v>
      </c>
      <c r="Q250" s="13">
        <v>99340.160000000003</v>
      </c>
      <c r="R250" s="21">
        <v>120069.72</v>
      </c>
      <c r="S250" s="21">
        <v>34690.120000000003</v>
      </c>
      <c r="T250" s="21">
        <v>617777.03</v>
      </c>
      <c r="U250" s="12">
        <f t="shared" si="21"/>
        <v>100</v>
      </c>
      <c r="V250" s="12"/>
      <c r="W250" s="12"/>
      <c r="X250" s="12"/>
      <c r="Y250" s="12"/>
    </row>
    <row r="251" spans="1:25" ht="15" customHeight="1" x14ac:dyDescent="0.2">
      <c r="A251" s="9">
        <v>249</v>
      </c>
      <c r="B251" s="10">
        <v>1</v>
      </c>
      <c r="C251" s="10">
        <v>111</v>
      </c>
      <c r="D251" s="10">
        <v>9418</v>
      </c>
      <c r="E251" s="10" t="s">
        <v>509</v>
      </c>
      <c r="F251" s="10" t="s">
        <v>510</v>
      </c>
      <c r="G251" s="10" t="s">
        <v>508</v>
      </c>
      <c r="H251" s="10" t="s">
        <v>6010</v>
      </c>
      <c r="I251" s="10" t="s">
        <v>6025</v>
      </c>
      <c r="J251" s="11">
        <v>202788.44</v>
      </c>
      <c r="K251" s="11">
        <v>100360</v>
      </c>
      <c r="L251" s="11">
        <f t="shared" si="22"/>
        <v>39235.649999999994</v>
      </c>
      <c r="M251" s="11">
        <f t="shared" si="23"/>
        <v>102428.44</v>
      </c>
      <c r="N251" s="12">
        <f t="shared" si="20"/>
        <v>39.094908330011954</v>
      </c>
      <c r="O251" s="13">
        <v>202788.44</v>
      </c>
      <c r="P251" s="13">
        <v>100360</v>
      </c>
      <c r="Q251" s="13">
        <v>39235.65</v>
      </c>
      <c r="R251" s="21">
        <v>47423.05</v>
      </c>
      <c r="S251" s="21">
        <v>13701.3</v>
      </c>
      <c r="T251" s="21">
        <v>102428.44</v>
      </c>
      <c r="U251" s="12">
        <f t="shared" si="21"/>
        <v>100</v>
      </c>
      <c r="V251" s="12"/>
      <c r="W251" s="12"/>
      <c r="X251" s="12"/>
      <c r="Y251" s="12"/>
    </row>
    <row r="252" spans="1:25" ht="15" customHeight="1" x14ac:dyDescent="0.2">
      <c r="A252" s="9">
        <v>250</v>
      </c>
      <c r="B252" s="10">
        <v>1</v>
      </c>
      <c r="C252" s="10">
        <v>111</v>
      </c>
      <c r="D252" s="10">
        <v>9418</v>
      </c>
      <c r="E252" s="10"/>
      <c r="F252" s="10" t="s">
        <v>511</v>
      </c>
      <c r="G252" s="10"/>
      <c r="H252" s="10"/>
      <c r="I252" s="10"/>
      <c r="J252" s="11">
        <v>252811.49</v>
      </c>
      <c r="K252" s="11">
        <v>120084.64</v>
      </c>
      <c r="L252" s="11">
        <f t="shared" si="22"/>
        <v>46946.98</v>
      </c>
      <c r="M252" s="11">
        <f t="shared" si="23"/>
        <v>132726.84999999998</v>
      </c>
      <c r="N252" s="12">
        <f t="shared" si="20"/>
        <v>39.094908391281351</v>
      </c>
      <c r="O252" s="13">
        <v>252811.49</v>
      </c>
      <c r="P252" s="13">
        <v>120084.64</v>
      </c>
      <c r="Q252" s="13">
        <v>46946.98</v>
      </c>
      <c r="R252" s="21">
        <v>56743.519999999997</v>
      </c>
      <c r="S252" s="21">
        <v>16394.14</v>
      </c>
      <c r="T252" s="21">
        <v>132726.85</v>
      </c>
      <c r="U252" s="12">
        <f t="shared" si="21"/>
        <v>100</v>
      </c>
      <c r="V252" s="12"/>
      <c r="W252" s="12"/>
      <c r="X252" s="12"/>
      <c r="Y252" s="12"/>
    </row>
    <row r="253" spans="1:25" ht="15" customHeight="1" x14ac:dyDescent="0.2">
      <c r="A253" s="9">
        <v>251</v>
      </c>
      <c r="B253" s="10">
        <v>1</v>
      </c>
      <c r="C253" s="10">
        <v>111</v>
      </c>
      <c r="D253" s="10">
        <v>9418</v>
      </c>
      <c r="E253" s="10"/>
      <c r="F253" s="10" t="s">
        <v>512</v>
      </c>
      <c r="G253" s="10"/>
      <c r="H253" s="10"/>
      <c r="I253" s="10"/>
      <c r="J253" s="11">
        <v>369942.19</v>
      </c>
      <c r="K253" s="11">
        <v>143644.26</v>
      </c>
      <c r="L253" s="11">
        <f t="shared" si="22"/>
        <v>56157.58</v>
      </c>
      <c r="M253" s="11">
        <f t="shared" si="23"/>
        <v>226297.93</v>
      </c>
      <c r="N253" s="12">
        <f t="shared" si="20"/>
        <v>39.094900137325361</v>
      </c>
      <c r="O253" s="13">
        <v>369942.19</v>
      </c>
      <c r="P253" s="13">
        <v>143644.26</v>
      </c>
      <c r="Q253" s="13">
        <v>56157.58</v>
      </c>
      <c r="R253" s="21">
        <v>67876.14</v>
      </c>
      <c r="S253" s="21">
        <v>19610.54</v>
      </c>
      <c r="T253" s="21">
        <v>226297.93</v>
      </c>
      <c r="U253" s="12">
        <f t="shared" si="21"/>
        <v>100</v>
      </c>
      <c r="V253" s="12"/>
      <c r="W253" s="12"/>
      <c r="X253" s="12"/>
      <c r="Y253" s="12"/>
    </row>
    <row r="254" spans="1:25" ht="15" customHeight="1" x14ac:dyDescent="0.2">
      <c r="A254" s="9">
        <v>252</v>
      </c>
      <c r="B254" s="10">
        <v>1</v>
      </c>
      <c r="C254" s="10">
        <v>111</v>
      </c>
      <c r="D254" s="10">
        <v>9419</v>
      </c>
      <c r="E254" s="10" t="s">
        <v>514</v>
      </c>
      <c r="F254" s="10" t="s">
        <v>515</v>
      </c>
      <c r="G254" s="10" t="s">
        <v>513</v>
      </c>
      <c r="H254" s="10" t="s">
        <v>6011</v>
      </c>
      <c r="I254" s="10" t="s">
        <v>6553</v>
      </c>
      <c r="J254" s="11">
        <v>98303.37</v>
      </c>
      <c r="K254" s="11">
        <v>49151.68</v>
      </c>
      <c r="L254" s="11">
        <f t="shared" si="22"/>
        <v>19215.810000000001</v>
      </c>
      <c r="M254" s="11">
        <f t="shared" si="23"/>
        <v>49151.689999999995</v>
      </c>
      <c r="N254" s="12">
        <f t="shared" si="20"/>
        <v>39.094920051562838</v>
      </c>
      <c r="O254" s="13">
        <v>98303.37</v>
      </c>
      <c r="P254" s="13">
        <v>49151.68</v>
      </c>
      <c r="Q254" s="13">
        <v>19215.810000000001</v>
      </c>
      <c r="R254" s="21">
        <v>23225.61</v>
      </c>
      <c r="S254" s="21">
        <v>6710.26</v>
      </c>
      <c r="T254" s="21">
        <v>49151.69</v>
      </c>
      <c r="U254" s="12">
        <f t="shared" si="21"/>
        <v>100</v>
      </c>
      <c r="V254" s="12"/>
      <c r="W254" s="12"/>
      <c r="X254" s="12"/>
      <c r="Y254" s="12"/>
    </row>
    <row r="255" spans="1:25" ht="15" customHeight="1" x14ac:dyDescent="0.2">
      <c r="A255" s="9">
        <v>253</v>
      </c>
      <c r="B255" s="10">
        <v>1</v>
      </c>
      <c r="C255" s="10">
        <v>111</v>
      </c>
      <c r="D255" s="10">
        <v>9419</v>
      </c>
      <c r="E255" s="10"/>
      <c r="F255" s="10" t="s">
        <v>516</v>
      </c>
      <c r="G255" s="10"/>
      <c r="H255" s="10"/>
      <c r="I255" s="10"/>
      <c r="J255" s="11">
        <v>301344.03999999998</v>
      </c>
      <c r="K255" s="11">
        <v>150672.01999999999</v>
      </c>
      <c r="L255" s="11">
        <f t="shared" si="22"/>
        <v>58905.080000000009</v>
      </c>
      <c r="M255" s="11">
        <f t="shared" si="23"/>
        <v>150672.01999999999</v>
      </c>
      <c r="N255" s="12">
        <f t="shared" ref="N255:N318" si="24">IF(Q255&gt;0,IF(P255&gt;0,(Q255/P255)*100,""),"")</f>
        <v>39.094902955439245</v>
      </c>
      <c r="O255" s="13">
        <v>301344.03999999998</v>
      </c>
      <c r="P255" s="13">
        <v>150672.01999999999</v>
      </c>
      <c r="Q255" s="13">
        <v>58905.08</v>
      </c>
      <c r="R255" s="21">
        <v>71196.960000000006</v>
      </c>
      <c r="S255" s="21">
        <v>20569.98</v>
      </c>
      <c r="T255" s="21">
        <v>150672.01999999999</v>
      </c>
      <c r="U255" s="12">
        <f t="shared" ref="U255:U318" si="25">IF(P255&gt;0,IF(K255&gt;0,(P255/K255)*100,""),"")</f>
        <v>100</v>
      </c>
      <c r="V255" s="12"/>
      <c r="W255" s="12"/>
      <c r="X255" s="12"/>
      <c r="Y255" s="12"/>
    </row>
    <row r="256" spans="1:25" ht="15" customHeight="1" x14ac:dyDescent="0.2">
      <c r="A256" s="9">
        <v>254</v>
      </c>
      <c r="B256" s="10">
        <v>1</v>
      </c>
      <c r="C256" s="10">
        <v>111</v>
      </c>
      <c r="D256" s="10">
        <v>9419</v>
      </c>
      <c r="E256" s="10"/>
      <c r="F256" s="10" t="s">
        <v>517</v>
      </c>
      <c r="G256" s="10"/>
      <c r="H256" s="10"/>
      <c r="I256" s="10"/>
      <c r="J256" s="11">
        <v>664973.22</v>
      </c>
      <c r="K256" s="11">
        <v>332486.59999999998</v>
      </c>
      <c r="L256" s="11">
        <f t="shared" si="22"/>
        <v>129985.33</v>
      </c>
      <c r="M256" s="11">
        <f t="shared" si="23"/>
        <v>332486.62</v>
      </c>
      <c r="N256" s="12">
        <f t="shared" si="24"/>
        <v>39.094907885009505</v>
      </c>
      <c r="O256" s="13">
        <v>664973.22</v>
      </c>
      <c r="P256" s="13">
        <v>332486.59999999998</v>
      </c>
      <c r="Q256" s="13">
        <v>129985.33</v>
      </c>
      <c r="R256" s="21">
        <v>157109.69</v>
      </c>
      <c r="S256" s="21">
        <v>45391.58</v>
      </c>
      <c r="T256" s="21">
        <v>332486.62</v>
      </c>
      <c r="U256" s="12">
        <f t="shared" si="25"/>
        <v>100</v>
      </c>
      <c r="V256" s="12"/>
      <c r="W256" s="12"/>
      <c r="X256" s="12"/>
      <c r="Y256" s="12"/>
    </row>
    <row r="257" spans="1:25" ht="15" customHeight="1" x14ac:dyDescent="0.2">
      <c r="A257" s="9">
        <v>255</v>
      </c>
      <c r="B257" s="10">
        <v>1</v>
      </c>
      <c r="C257" s="10">
        <v>111</v>
      </c>
      <c r="D257" s="10">
        <v>9419</v>
      </c>
      <c r="E257" s="10"/>
      <c r="F257" s="10" t="s">
        <v>518</v>
      </c>
      <c r="G257" s="10"/>
      <c r="H257" s="10"/>
      <c r="I257" s="10"/>
      <c r="J257" s="11">
        <v>727392.92</v>
      </c>
      <c r="K257" s="11">
        <v>210286.21</v>
      </c>
      <c r="L257" s="11">
        <f t="shared" si="22"/>
        <v>82211.199999999997</v>
      </c>
      <c r="M257" s="11">
        <f t="shared" si="23"/>
        <v>517106.71000000008</v>
      </c>
      <c r="N257" s="12">
        <f t="shared" si="24"/>
        <v>39.094907840128933</v>
      </c>
      <c r="O257" s="13">
        <v>727392.92</v>
      </c>
      <c r="P257" s="13">
        <v>210286.21</v>
      </c>
      <c r="Q257" s="13">
        <v>82211.199999999997</v>
      </c>
      <c r="R257" s="21">
        <v>99366.42</v>
      </c>
      <c r="S257" s="21">
        <v>28708.59</v>
      </c>
      <c r="T257" s="21">
        <v>517106.71</v>
      </c>
      <c r="U257" s="12">
        <f t="shared" si="25"/>
        <v>100</v>
      </c>
      <c r="V257" s="12"/>
      <c r="W257" s="12"/>
      <c r="X257" s="12"/>
      <c r="Y257" s="12"/>
    </row>
    <row r="258" spans="1:25" ht="15" customHeight="1" x14ac:dyDescent="0.2">
      <c r="A258" s="9">
        <v>256</v>
      </c>
      <c r="B258" s="10">
        <v>1</v>
      </c>
      <c r="C258" s="10">
        <v>111</v>
      </c>
      <c r="D258" s="10">
        <v>9420</v>
      </c>
      <c r="E258" s="10" t="s">
        <v>520</v>
      </c>
      <c r="F258" s="10" t="s">
        <v>521</v>
      </c>
      <c r="G258" s="10" t="s">
        <v>519</v>
      </c>
      <c r="H258" s="10" t="s">
        <v>6011</v>
      </c>
      <c r="I258" s="10" t="s">
        <v>6679</v>
      </c>
      <c r="J258" s="11">
        <v>60308.83</v>
      </c>
      <c r="K258" s="11">
        <v>30000</v>
      </c>
      <c r="L258" s="11">
        <f t="shared" si="22"/>
        <v>11728.469999999998</v>
      </c>
      <c r="M258" s="11">
        <f t="shared" si="23"/>
        <v>30308.83</v>
      </c>
      <c r="N258" s="12">
        <f t="shared" si="24"/>
        <v>39.094899999999996</v>
      </c>
      <c r="O258" s="13">
        <v>60308.83</v>
      </c>
      <c r="P258" s="13">
        <v>30000</v>
      </c>
      <c r="Q258" s="13">
        <v>11728.47</v>
      </c>
      <c r="R258" s="21">
        <v>14175.88</v>
      </c>
      <c r="S258" s="21">
        <v>4095.65</v>
      </c>
      <c r="T258" s="21">
        <v>30308.83</v>
      </c>
      <c r="U258" s="12">
        <f t="shared" si="25"/>
        <v>100</v>
      </c>
      <c r="V258" s="12"/>
      <c r="W258" s="12"/>
      <c r="X258" s="12"/>
      <c r="Y258" s="12"/>
    </row>
    <row r="259" spans="1:25" ht="15" customHeight="1" x14ac:dyDescent="0.2">
      <c r="A259" s="9">
        <v>257</v>
      </c>
      <c r="B259" s="10">
        <v>1</v>
      </c>
      <c r="C259" s="10">
        <v>111</v>
      </c>
      <c r="D259" s="10">
        <v>9420</v>
      </c>
      <c r="E259" s="10"/>
      <c r="F259" s="10" t="s">
        <v>522</v>
      </c>
      <c r="G259" s="10"/>
      <c r="H259" s="10"/>
      <c r="I259" s="10"/>
      <c r="J259" s="11">
        <v>171447.48</v>
      </c>
      <c r="K259" s="11">
        <v>85723.74</v>
      </c>
      <c r="L259" s="11">
        <f t="shared" ref="L259:L322" si="26">IFERROR(K259*N259/100,0)</f>
        <v>33513.620000000003</v>
      </c>
      <c r="M259" s="11">
        <f t="shared" ref="M259:M322" si="27">J259-K259</f>
        <v>85723.74</v>
      </c>
      <c r="N259" s="12">
        <f t="shared" si="24"/>
        <v>39.094911164631874</v>
      </c>
      <c r="O259" s="13">
        <v>171447.48</v>
      </c>
      <c r="P259" s="13">
        <v>85723.74</v>
      </c>
      <c r="Q259" s="13">
        <v>33513.620000000003</v>
      </c>
      <c r="R259" s="21">
        <v>40506.99</v>
      </c>
      <c r="S259" s="21">
        <v>11703.13</v>
      </c>
      <c r="T259" s="21">
        <v>85723.74</v>
      </c>
      <c r="U259" s="12">
        <f t="shared" si="25"/>
        <v>100</v>
      </c>
      <c r="V259" s="12"/>
      <c r="W259" s="12"/>
      <c r="X259" s="12"/>
      <c r="Y259" s="12"/>
    </row>
    <row r="260" spans="1:25" ht="15" customHeight="1" x14ac:dyDescent="0.2">
      <c r="A260" s="9">
        <v>258</v>
      </c>
      <c r="B260" s="10">
        <v>1</v>
      </c>
      <c r="C260" s="10">
        <v>111</v>
      </c>
      <c r="D260" s="10">
        <v>9420</v>
      </c>
      <c r="E260" s="10"/>
      <c r="F260" s="10" t="s">
        <v>523</v>
      </c>
      <c r="G260" s="10"/>
      <c r="H260" s="10"/>
      <c r="I260" s="10"/>
      <c r="J260" s="11">
        <v>322510.55</v>
      </c>
      <c r="K260" s="11">
        <v>96753.16</v>
      </c>
      <c r="L260" s="11">
        <f t="shared" si="26"/>
        <v>37825.56</v>
      </c>
      <c r="M260" s="11">
        <f t="shared" si="27"/>
        <v>225757.38999999998</v>
      </c>
      <c r="N260" s="12">
        <f t="shared" si="24"/>
        <v>39.094909148186993</v>
      </c>
      <c r="O260" s="13">
        <v>322510.55</v>
      </c>
      <c r="P260" s="13">
        <v>96753.16</v>
      </c>
      <c r="Q260" s="13">
        <v>37825.56</v>
      </c>
      <c r="R260" s="21">
        <v>45718.71</v>
      </c>
      <c r="S260" s="21">
        <v>13208.89</v>
      </c>
      <c r="T260" s="21">
        <v>225757.39</v>
      </c>
      <c r="U260" s="12">
        <f t="shared" si="25"/>
        <v>100</v>
      </c>
      <c r="V260" s="12"/>
      <c r="W260" s="12"/>
      <c r="X260" s="12"/>
      <c r="Y260" s="12"/>
    </row>
    <row r="261" spans="1:25" ht="15" customHeight="1" x14ac:dyDescent="0.2">
      <c r="A261" s="9">
        <v>259</v>
      </c>
      <c r="B261" s="10">
        <v>1</v>
      </c>
      <c r="C261" s="10">
        <v>111</v>
      </c>
      <c r="D261" s="10">
        <v>9422</v>
      </c>
      <c r="E261" s="10" t="s">
        <v>525</v>
      </c>
      <c r="F261" s="10" t="s">
        <v>526</v>
      </c>
      <c r="G261" s="10" t="s">
        <v>524</v>
      </c>
      <c r="H261" s="10" t="s">
        <v>6012</v>
      </c>
      <c r="I261" s="10" t="s">
        <v>6680</v>
      </c>
      <c r="J261" s="11">
        <v>399048.6</v>
      </c>
      <c r="K261" s="11">
        <v>199524.29</v>
      </c>
      <c r="L261" s="11">
        <f t="shared" si="26"/>
        <v>78003.83</v>
      </c>
      <c r="M261" s="11">
        <f t="shared" si="27"/>
        <v>199524.30999999997</v>
      </c>
      <c r="N261" s="12">
        <f t="shared" si="24"/>
        <v>39.094904184347676</v>
      </c>
      <c r="O261" s="13">
        <v>399048.6</v>
      </c>
      <c r="P261" s="13">
        <v>199524.29</v>
      </c>
      <c r="Q261" s="13">
        <v>78003.83</v>
      </c>
      <c r="R261" s="21">
        <v>94281.09</v>
      </c>
      <c r="S261" s="21">
        <v>27239.37</v>
      </c>
      <c r="T261" s="21">
        <v>199524.31</v>
      </c>
      <c r="U261" s="12">
        <f t="shared" si="25"/>
        <v>100</v>
      </c>
      <c r="V261" s="12"/>
      <c r="W261" s="12"/>
      <c r="X261" s="12"/>
      <c r="Y261" s="12"/>
    </row>
    <row r="262" spans="1:25" ht="15" customHeight="1" x14ac:dyDescent="0.2">
      <c r="A262" s="9">
        <v>260</v>
      </c>
      <c r="B262" s="10">
        <v>1</v>
      </c>
      <c r="C262" s="10">
        <v>111</v>
      </c>
      <c r="D262" s="10">
        <v>9422</v>
      </c>
      <c r="E262" s="10"/>
      <c r="F262" s="10" t="s">
        <v>290</v>
      </c>
      <c r="G262" s="10"/>
      <c r="H262" s="10"/>
      <c r="I262" s="10"/>
      <c r="J262" s="11">
        <v>468578.1</v>
      </c>
      <c r="K262" s="11">
        <v>212504.95</v>
      </c>
      <c r="L262" s="11">
        <f t="shared" si="26"/>
        <v>83078.609999999986</v>
      </c>
      <c r="M262" s="11">
        <f t="shared" si="27"/>
        <v>256073.14999999997</v>
      </c>
      <c r="N262" s="12">
        <f t="shared" si="24"/>
        <v>39.094905789253374</v>
      </c>
      <c r="O262" s="13">
        <v>468578.1</v>
      </c>
      <c r="P262" s="13">
        <v>212504.95</v>
      </c>
      <c r="Q262" s="13">
        <v>83078.61</v>
      </c>
      <c r="R262" s="21">
        <v>100414.83</v>
      </c>
      <c r="S262" s="21">
        <v>29011.51</v>
      </c>
      <c r="T262" s="21">
        <v>256073.15</v>
      </c>
      <c r="U262" s="12">
        <f t="shared" si="25"/>
        <v>100</v>
      </c>
      <c r="V262" s="12"/>
      <c r="W262" s="12"/>
      <c r="X262" s="12"/>
      <c r="Y262" s="12"/>
    </row>
    <row r="263" spans="1:25" ht="15" customHeight="1" x14ac:dyDescent="0.2">
      <c r="A263" s="9">
        <v>261</v>
      </c>
      <c r="B263" s="10">
        <v>1</v>
      </c>
      <c r="C263" s="10">
        <v>111</v>
      </c>
      <c r="D263" s="10">
        <v>9422</v>
      </c>
      <c r="E263" s="10"/>
      <c r="F263" s="10" t="s">
        <v>460</v>
      </c>
      <c r="G263" s="10"/>
      <c r="H263" s="10"/>
      <c r="I263" s="10"/>
      <c r="J263" s="11">
        <v>1116139.21</v>
      </c>
      <c r="K263" s="11">
        <v>334305.07</v>
      </c>
      <c r="L263" s="11">
        <f t="shared" si="26"/>
        <v>130696.25</v>
      </c>
      <c r="M263" s="11">
        <f t="shared" si="27"/>
        <v>781834.1399999999</v>
      </c>
      <c r="N263" s="12">
        <f t="shared" si="24"/>
        <v>39.09490514158221</v>
      </c>
      <c r="O263" s="13">
        <v>1116139.21</v>
      </c>
      <c r="P263" s="13">
        <v>334305.07</v>
      </c>
      <c r="Q263" s="13">
        <v>130696.25</v>
      </c>
      <c r="R263" s="21">
        <v>157968.97</v>
      </c>
      <c r="S263" s="21">
        <v>45639.85</v>
      </c>
      <c r="T263" s="21">
        <v>781834.14</v>
      </c>
      <c r="U263" s="12">
        <f t="shared" si="25"/>
        <v>100</v>
      </c>
      <c r="V263" s="12"/>
      <c r="W263" s="12"/>
      <c r="X263" s="12"/>
      <c r="Y263" s="12"/>
    </row>
    <row r="264" spans="1:25" ht="15" customHeight="1" x14ac:dyDescent="0.2">
      <c r="A264" s="9">
        <v>262</v>
      </c>
      <c r="B264" s="10">
        <v>1</v>
      </c>
      <c r="C264" s="10">
        <v>111</v>
      </c>
      <c r="D264" s="10">
        <v>9423</v>
      </c>
      <c r="E264" s="10" t="s">
        <v>528</v>
      </c>
      <c r="F264" s="10" t="s">
        <v>529</v>
      </c>
      <c r="G264" s="10" t="s">
        <v>527</v>
      </c>
      <c r="H264" s="10" t="s">
        <v>5857</v>
      </c>
      <c r="I264" s="10" t="s">
        <v>6681</v>
      </c>
      <c r="J264" s="11">
        <v>390541.82</v>
      </c>
      <c r="K264" s="11">
        <v>156216.72</v>
      </c>
      <c r="L264" s="11">
        <f t="shared" si="26"/>
        <v>61072.78</v>
      </c>
      <c r="M264" s="11">
        <f t="shared" si="27"/>
        <v>234325.1</v>
      </c>
      <c r="N264" s="12">
        <f t="shared" si="24"/>
        <v>39.094906102240529</v>
      </c>
      <c r="O264" s="13">
        <v>390541.82</v>
      </c>
      <c r="P264" s="13">
        <v>156216.72</v>
      </c>
      <c r="Q264" s="13">
        <v>61072.78</v>
      </c>
      <c r="R264" s="21">
        <v>73816.990000000005</v>
      </c>
      <c r="S264" s="21">
        <v>21326.95</v>
      </c>
      <c r="T264" s="21">
        <v>234325.1</v>
      </c>
      <c r="U264" s="12">
        <f t="shared" si="25"/>
        <v>100</v>
      </c>
      <c r="V264" s="12"/>
      <c r="W264" s="12"/>
      <c r="X264" s="12"/>
      <c r="Y264" s="12"/>
    </row>
    <row r="265" spans="1:25" ht="15" customHeight="1" x14ac:dyDescent="0.2">
      <c r="A265" s="9">
        <v>263</v>
      </c>
      <c r="B265" s="10">
        <v>1</v>
      </c>
      <c r="C265" s="10">
        <v>111</v>
      </c>
      <c r="D265" s="10">
        <v>9423</v>
      </c>
      <c r="E265" s="10"/>
      <c r="F265" s="10" t="s">
        <v>530</v>
      </c>
      <c r="G265" s="10"/>
      <c r="H265" s="10"/>
      <c r="I265" s="10"/>
      <c r="J265" s="11">
        <v>400907.55</v>
      </c>
      <c r="K265" s="11">
        <v>200160.52</v>
      </c>
      <c r="L265" s="11">
        <f t="shared" si="26"/>
        <v>78252.56</v>
      </c>
      <c r="M265" s="11">
        <f t="shared" si="27"/>
        <v>200747.03</v>
      </c>
      <c r="N265" s="12">
        <f t="shared" si="24"/>
        <v>39.094902431308633</v>
      </c>
      <c r="O265" s="13">
        <v>400907.55</v>
      </c>
      <c r="P265" s="13">
        <v>200160.52</v>
      </c>
      <c r="Q265" s="13">
        <v>78252.56</v>
      </c>
      <c r="R265" s="21">
        <v>94581.72</v>
      </c>
      <c r="S265" s="21">
        <v>27326.240000000002</v>
      </c>
      <c r="T265" s="21">
        <v>200747.03</v>
      </c>
      <c r="U265" s="12">
        <f t="shared" si="25"/>
        <v>100</v>
      </c>
      <c r="V265" s="12"/>
      <c r="W265" s="12"/>
      <c r="X265" s="12"/>
      <c r="Y265" s="12"/>
    </row>
    <row r="266" spans="1:25" ht="15" customHeight="1" x14ac:dyDescent="0.2">
      <c r="A266" s="9">
        <v>264</v>
      </c>
      <c r="B266" s="10">
        <v>1</v>
      </c>
      <c r="C266" s="10">
        <v>111</v>
      </c>
      <c r="D266" s="10">
        <v>9423</v>
      </c>
      <c r="E266" s="10"/>
      <c r="F266" s="10" t="s">
        <v>531</v>
      </c>
      <c r="G266" s="10"/>
      <c r="H266" s="10"/>
      <c r="I266" s="10"/>
      <c r="J266" s="11">
        <v>715671.55</v>
      </c>
      <c r="K266" s="11">
        <v>212455.5</v>
      </c>
      <c r="L266" s="11">
        <f t="shared" si="26"/>
        <v>83059.28</v>
      </c>
      <c r="M266" s="11">
        <f t="shared" si="27"/>
        <v>503216.05000000005</v>
      </c>
      <c r="N266" s="12">
        <f t="shared" si="24"/>
        <v>39.094906933451945</v>
      </c>
      <c r="O266" s="13">
        <v>715671.55</v>
      </c>
      <c r="P266" s="13">
        <v>212455.5</v>
      </c>
      <c r="Q266" s="13">
        <v>83059.28</v>
      </c>
      <c r="R266" s="21">
        <v>100391.47</v>
      </c>
      <c r="S266" s="21">
        <v>29004.75</v>
      </c>
      <c r="T266" s="21">
        <v>503216.05</v>
      </c>
      <c r="U266" s="12">
        <f t="shared" si="25"/>
        <v>100</v>
      </c>
      <c r="V266" s="12"/>
      <c r="W266" s="12"/>
      <c r="X266" s="12"/>
      <c r="Y266" s="12"/>
    </row>
    <row r="267" spans="1:25" ht="15" customHeight="1" x14ac:dyDescent="0.2">
      <c r="A267" s="9">
        <v>265</v>
      </c>
      <c r="B267" s="10">
        <v>1</v>
      </c>
      <c r="C267" s="10">
        <v>111</v>
      </c>
      <c r="D267" s="10">
        <v>9424</v>
      </c>
      <c r="E267" s="10" t="s">
        <v>533</v>
      </c>
      <c r="F267" s="10" t="s">
        <v>328</v>
      </c>
      <c r="G267" s="10" t="s">
        <v>532</v>
      </c>
      <c r="H267" s="10" t="s">
        <v>5857</v>
      </c>
      <c r="I267" s="10" t="s">
        <v>6538</v>
      </c>
      <c r="J267" s="11">
        <v>439425.37</v>
      </c>
      <c r="K267" s="11">
        <v>173160</v>
      </c>
      <c r="L267" s="11">
        <f t="shared" si="26"/>
        <v>67696.740000000005</v>
      </c>
      <c r="M267" s="11">
        <f t="shared" si="27"/>
        <v>266265.37</v>
      </c>
      <c r="N267" s="12">
        <f t="shared" si="24"/>
        <v>39.094906444906449</v>
      </c>
      <c r="O267" s="13">
        <v>439425.37</v>
      </c>
      <c r="P267" s="13">
        <v>173160</v>
      </c>
      <c r="Q267" s="13">
        <v>67696.740000000005</v>
      </c>
      <c r="R267" s="21">
        <v>81823.19</v>
      </c>
      <c r="S267" s="21">
        <v>23640.07</v>
      </c>
      <c r="T267" s="21">
        <v>266265.37</v>
      </c>
      <c r="U267" s="12">
        <f t="shared" si="25"/>
        <v>100</v>
      </c>
      <c r="V267" s="12"/>
      <c r="W267" s="12"/>
      <c r="X267" s="12"/>
      <c r="Y267" s="12"/>
    </row>
    <row r="268" spans="1:25" ht="15" customHeight="1" x14ac:dyDescent="0.2">
      <c r="A268" s="9">
        <v>266</v>
      </c>
      <c r="B268" s="10">
        <v>1</v>
      </c>
      <c r="C268" s="10">
        <v>111</v>
      </c>
      <c r="D268" s="10">
        <v>9424</v>
      </c>
      <c r="E268" s="10"/>
      <c r="F268" s="10" t="s">
        <v>172</v>
      </c>
      <c r="G268" s="10"/>
      <c r="H268" s="10"/>
      <c r="I268" s="10"/>
      <c r="J268" s="11">
        <v>451171.28</v>
      </c>
      <c r="K268" s="11">
        <v>217450</v>
      </c>
      <c r="L268" s="11">
        <f t="shared" si="26"/>
        <v>85011.87</v>
      </c>
      <c r="M268" s="11">
        <f t="shared" si="27"/>
        <v>233721.28000000003</v>
      </c>
      <c r="N268" s="12">
        <f t="shared" si="24"/>
        <v>39.094904575764545</v>
      </c>
      <c r="O268" s="13">
        <v>451171.28</v>
      </c>
      <c r="P268" s="13">
        <v>217450</v>
      </c>
      <c r="Q268" s="13">
        <v>85011.87</v>
      </c>
      <c r="R268" s="21">
        <v>102751.51</v>
      </c>
      <c r="S268" s="21">
        <v>29686.62</v>
      </c>
      <c r="T268" s="21">
        <v>233721.28</v>
      </c>
      <c r="U268" s="12">
        <f t="shared" si="25"/>
        <v>100</v>
      </c>
      <c r="V268" s="12"/>
      <c r="W268" s="12"/>
      <c r="X268" s="12"/>
      <c r="Y268" s="12"/>
    </row>
    <row r="269" spans="1:25" ht="15" customHeight="1" x14ac:dyDescent="0.2">
      <c r="A269" s="9">
        <v>267</v>
      </c>
      <c r="B269" s="10">
        <v>1</v>
      </c>
      <c r="C269" s="10">
        <v>111</v>
      </c>
      <c r="D269" s="10">
        <v>9424</v>
      </c>
      <c r="E269" s="10"/>
      <c r="F269" s="10" t="s">
        <v>222</v>
      </c>
      <c r="G269" s="10"/>
      <c r="H269" s="10"/>
      <c r="I269" s="10"/>
      <c r="J269" s="11">
        <v>564926.32999999996</v>
      </c>
      <c r="K269" s="11">
        <v>225970.52</v>
      </c>
      <c r="L269" s="11">
        <f t="shared" si="26"/>
        <v>88342.960000000021</v>
      </c>
      <c r="M269" s="11">
        <f t="shared" si="27"/>
        <v>338955.80999999994</v>
      </c>
      <c r="N269" s="12">
        <f t="shared" si="24"/>
        <v>39.094904946008008</v>
      </c>
      <c r="O269" s="13">
        <v>564926.32999999996</v>
      </c>
      <c r="P269" s="13">
        <v>225970.52</v>
      </c>
      <c r="Q269" s="13">
        <v>88342.96</v>
      </c>
      <c r="R269" s="21">
        <v>106777.71</v>
      </c>
      <c r="S269" s="21">
        <v>30849.85</v>
      </c>
      <c r="T269" s="21">
        <v>338955.81</v>
      </c>
      <c r="U269" s="12">
        <f t="shared" si="25"/>
        <v>100</v>
      </c>
      <c r="V269" s="12"/>
      <c r="W269" s="12"/>
      <c r="X269" s="12"/>
      <c r="Y269" s="12"/>
    </row>
    <row r="270" spans="1:25" ht="15" customHeight="1" x14ac:dyDescent="0.2">
      <c r="A270" s="9">
        <v>268</v>
      </c>
      <c r="B270" s="10">
        <v>1</v>
      </c>
      <c r="C270" s="10">
        <v>111</v>
      </c>
      <c r="D270" s="10">
        <v>9425</v>
      </c>
      <c r="E270" s="10" t="s">
        <v>535</v>
      </c>
      <c r="F270" s="10" t="s">
        <v>536</v>
      </c>
      <c r="G270" s="10" t="s">
        <v>534</v>
      </c>
      <c r="H270" s="10" t="s">
        <v>6010</v>
      </c>
      <c r="I270" s="10" t="s">
        <v>6682</v>
      </c>
      <c r="J270" s="11">
        <v>265362.31</v>
      </c>
      <c r="K270" s="11">
        <v>128843.43</v>
      </c>
      <c r="L270" s="11">
        <f t="shared" si="26"/>
        <v>50371.220000000008</v>
      </c>
      <c r="M270" s="11">
        <f t="shared" si="27"/>
        <v>136518.88</v>
      </c>
      <c r="N270" s="12">
        <f t="shared" si="24"/>
        <v>39.094907672048166</v>
      </c>
      <c r="O270" s="13">
        <v>265362.31</v>
      </c>
      <c r="P270" s="13">
        <v>128843.43</v>
      </c>
      <c r="Q270" s="13">
        <v>50371.22</v>
      </c>
      <c r="R270" s="21">
        <v>60882.31</v>
      </c>
      <c r="S270" s="21">
        <v>17589.900000000001</v>
      </c>
      <c r="T270" s="21">
        <v>136518.88</v>
      </c>
      <c r="U270" s="12">
        <f t="shared" si="25"/>
        <v>100</v>
      </c>
      <c r="V270" s="12"/>
      <c r="W270" s="12"/>
      <c r="X270" s="12"/>
      <c r="Y270" s="12"/>
    </row>
    <row r="271" spans="1:25" ht="15" customHeight="1" x14ac:dyDescent="0.2">
      <c r="A271" s="9">
        <v>269</v>
      </c>
      <c r="B271" s="10">
        <v>1</v>
      </c>
      <c r="C271" s="10">
        <v>111</v>
      </c>
      <c r="D271" s="10">
        <v>9425</v>
      </c>
      <c r="E271" s="10"/>
      <c r="F271" s="10" t="s">
        <v>537</v>
      </c>
      <c r="G271" s="10"/>
      <c r="H271" s="10"/>
      <c r="I271" s="10"/>
      <c r="J271" s="11">
        <v>351450.17</v>
      </c>
      <c r="K271" s="11">
        <v>175725.07</v>
      </c>
      <c r="L271" s="11">
        <f t="shared" si="26"/>
        <v>68699.55</v>
      </c>
      <c r="M271" s="11">
        <f t="shared" si="27"/>
        <v>175725.09999999998</v>
      </c>
      <c r="N271" s="12">
        <f t="shared" si="24"/>
        <v>39.094905467956281</v>
      </c>
      <c r="O271" s="13">
        <v>351450.17</v>
      </c>
      <c r="P271" s="13">
        <v>175725.07</v>
      </c>
      <c r="Q271" s="13">
        <v>68699.55</v>
      </c>
      <c r="R271" s="21">
        <v>83035.259999999995</v>
      </c>
      <c r="S271" s="21">
        <v>23990.26</v>
      </c>
      <c r="T271" s="21">
        <v>175725.1</v>
      </c>
      <c r="U271" s="12">
        <f t="shared" si="25"/>
        <v>100</v>
      </c>
      <c r="V271" s="12"/>
      <c r="W271" s="12"/>
      <c r="X271" s="12"/>
      <c r="Y271" s="12"/>
    </row>
    <row r="272" spans="1:25" ht="15" customHeight="1" x14ac:dyDescent="0.2">
      <c r="A272" s="9">
        <v>270</v>
      </c>
      <c r="B272" s="10">
        <v>1</v>
      </c>
      <c r="C272" s="10">
        <v>111</v>
      </c>
      <c r="D272" s="10">
        <v>9425</v>
      </c>
      <c r="E272" s="10"/>
      <c r="F272" s="10" t="s">
        <v>538</v>
      </c>
      <c r="G272" s="10"/>
      <c r="H272" s="10"/>
      <c r="I272" s="10"/>
      <c r="J272" s="11">
        <v>712102.92</v>
      </c>
      <c r="K272" s="11">
        <v>213630.86</v>
      </c>
      <c r="L272" s="11">
        <f t="shared" si="26"/>
        <v>83518.789999999994</v>
      </c>
      <c r="M272" s="11">
        <f t="shared" si="27"/>
        <v>498472.06000000006</v>
      </c>
      <c r="N272" s="12">
        <f t="shared" si="24"/>
        <v>39.094908853524252</v>
      </c>
      <c r="O272" s="13">
        <v>712102.92</v>
      </c>
      <c r="P272" s="13">
        <v>213630.86</v>
      </c>
      <c r="Q272" s="13">
        <v>83518.789999999994</v>
      </c>
      <c r="R272" s="21">
        <v>100946.86</v>
      </c>
      <c r="S272" s="21">
        <v>29165.21</v>
      </c>
      <c r="T272" s="21">
        <v>498472.06</v>
      </c>
      <c r="U272" s="12">
        <f t="shared" si="25"/>
        <v>100</v>
      </c>
      <c r="V272" s="12"/>
      <c r="W272" s="12"/>
      <c r="X272" s="12"/>
      <c r="Y272" s="12"/>
    </row>
    <row r="273" spans="1:25" ht="15" customHeight="1" x14ac:dyDescent="0.2">
      <c r="A273" s="9">
        <v>271</v>
      </c>
      <c r="B273" s="10">
        <v>1</v>
      </c>
      <c r="C273" s="10">
        <v>111</v>
      </c>
      <c r="D273" s="10">
        <v>9426</v>
      </c>
      <c r="E273" s="10" t="s">
        <v>540</v>
      </c>
      <c r="F273" s="10" t="s">
        <v>541</v>
      </c>
      <c r="G273" s="10" t="s">
        <v>539</v>
      </c>
      <c r="H273" s="10" t="s">
        <v>5857</v>
      </c>
      <c r="I273" s="10" t="s">
        <v>6683</v>
      </c>
      <c r="J273" s="11">
        <v>237429.98</v>
      </c>
      <c r="K273" s="11">
        <v>118714.97</v>
      </c>
      <c r="L273" s="11">
        <f t="shared" si="26"/>
        <v>46411.510000000009</v>
      </c>
      <c r="M273" s="11">
        <f t="shared" si="27"/>
        <v>118715.01000000001</v>
      </c>
      <c r="N273" s="12">
        <f t="shared" si="24"/>
        <v>39.094909428861421</v>
      </c>
      <c r="O273" s="13">
        <v>237429.98</v>
      </c>
      <c r="P273" s="13">
        <v>118714.97</v>
      </c>
      <c r="Q273" s="13">
        <v>46411.51</v>
      </c>
      <c r="R273" s="21">
        <v>56096.31</v>
      </c>
      <c r="S273" s="21">
        <v>16207.15</v>
      </c>
      <c r="T273" s="21">
        <v>118715.01</v>
      </c>
      <c r="U273" s="12">
        <f t="shared" si="25"/>
        <v>100</v>
      </c>
      <c r="V273" s="12"/>
      <c r="W273" s="12"/>
      <c r="X273" s="12"/>
      <c r="Y273" s="12"/>
    </row>
    <row r="274" spans="1:25" ht="15" customHeight="1" x14ac:dyDescent="0.2">
      <c r="A274" s="9">
        <v>272</v>
      </c>
      <c r="B274" s="10">
        <v>1</v>
      </c>
      <c r="C274" s="10">
        <v>111</v>
      </c>
      <c r="D274" s="10">
        <v>9426</v>
      </c>
      <c r="E274" s="10"/>
      <c r="F274" s="10" t="s">
        <v>542</v>
      </c>
      <c r="G274" s="10"/>
      <c r="H274" s="10"/>
      <c r="I274" s="10"/>
      <c r="J274" s="11">
        <v>443293.12</v>
      </c>
      <c r="K274" s="11">
        <v>176080</v>
      </c>
      <c r="L274" s="11">
        <f t="shared" si="26"/>
        <v>68838.320000000007</v>
      </c>
      <c r="M274" s="11">
        <f t="shared" si="27"/>
        <v>267213.12</v>
      </c>
      <c r="N274" s="12">
        <f t="shared" si="24"/>
        <v>39.094911403907318</v>
      </c>
      <c r="O274" s="13">
        <v>443293.12</v>
      </c>
      <c r="P274" s="13">
        <v>176080</v>
      </c>
      <c r="Q274" s="13">
        <v>68838.320000000007</v>
      </c>
      <c r="R274" s="21">
        <v>83202.98</v>
      </c>
      <c r="S274" s="21">
        <v>24038.7</v>
      </c>
      <c r="T274" s="21">
        <v>267213.12</v>
      </c>
      <c r="U274" s="12">
        <f t="shared" si="25"/>
        <v>100</v>
      </c>
      <c r="V274" s="12"/>
      <c r="W274" s="12"/>
      <c r="X274" s="12"/>
      <c r="Y274" s="12"/>
    </row>
    <row r="275" spans="1:25" ht="15" customHeight="1" x14ac:dyDescent="0.2">
      <c r="A275" s="9">
        <v>273</v>
      </c>
      <c r="B275" s="10">
        <v>1</v>
      </c>
      <c r="C275" s="10">
        <v>111</v>
      </c>
      <c r="D275" s="10">
        <v>9426</v>
      </c>
      <c r="E275" s="10"/>
      <c r="F275" s="10" t="s">
        <v>543</v>
      </c>
      <c r="G275" s="10"/>
      <c r="H275" s="10"/>
      <c r="I275" s="10"/>
      <c r="J275" s="11">
        <v>880049.02</v>
      </c>
      <c r="K275" s="11">
        <v>264014.69</v>
      </c>
      <c r="L275" s="11">
        <f t="shared" si="26"/>
        <v>103216.29</v>
      </c>
      <c r="M275" s="11">
        <f t="shared" si="27"/>
        <v>616034.33000000007</v>
      </c>
      <c r="N275" s="12">
        <f t="shared" si="24"/>
        <v>39.094904150977356</v>
      </c>
      <c r="O275" s="13">
        <v>880049.02</v>
      </c>
      <c r="P275" s="13">
        <v>264014.69</v>
      </c>
      <c r="Q275" s="13">
        <v>103216.29</v>
      </c>
      <c r="R275" s="21">
        <v>124754.7</v>
      </c>
      <c r="S275" s="21">
        <v>36043.699999999997</v>
      </c>
      <c r="T275" s="21">
        <v>616034.32999999996</v>
      </c>
      <c r="U275" s="12">
        <f t="shared" si="25"/>
        <v>100</v>
      </c>
      <c r="V275" s="12"/>
      <c r="W275" s="12"/>
      <c r="X275" s="12"/>
      <c r="Y275" s="12"/>
    </row>
    <row r="276" spans="1:25" ht="15" customHeight="1" x14ac:dyDescent="0.2">
      <c r="A276" s="9">
        <v>274</v>
      </c>
      <c r="B276" s="10">
        <v>1</v>
      </c>
      <c r="C276" s="10">
        <v>111</v>
      </c>
      <c r="D276" s="10">
        <v>9427</v>
      </c>
      <c r="E276" s="10" t="s">
        <v>545</v>
      </c>
      <c r="F276" s="10" t="s">
        <v>546</v>
      </c>
      <c r="G276" s="10" t="s">
        <v>544</v>
      </c>
      <c r="H276" s="10" t="s">
        <v>5857</v>
      </c>
      <c r="I276" s="10" t="s">
        <v>6684</v>
      </c>
      <c r="J276" s="11">
        <v>377418.38</v>
      </c>
      <c r="K276" s="11">
        <v>188709.18</v>
      </c>
      <c r="L276" s="11">
        <f t="shared" si="26"/>
        <v>73775.679999999993</v>
      </c>
      <c r="M276" s="11">
        <f t="shared" si="27"/>
        <v>188709.2</v>
      </c>
      <c r="N276" s="12">
        <f t="shared" si="24"/>
        <v>39.094907836492105</v>
      </c>
      <c r="O276" s="13">
        <v>377418.38</v>
      </c>
      <c r="P276" s="13">
        <v>188709.18</v>
      </c>
      <c r="Q276" s="13">
        <v>73775.679999999993</v>
      </c>
      <c r="R276" s="21">
        <v>89170.63</v>
      </c>
      <c r="S276" s="21">
        <v>25762.87</v>
      </c>
      <c r="T276" s="21">
        <v>188709.2</v>
      </c>
      <c r="U276" s="12">
        <f t="shared" si="25"/>
        <v>100</v>
      </c>
      <c r="V276" s="12"/>
      <c r="W276" s="12"/>
      <c r="X276" s="12"/>
      <c r="Y276" s="12"/>
    </row>
    <row r="277" spans="1:25" ht="15" customHeight="1" x14ac:dyDescent="0.2">
      <c r="A277" s="9">
        <v>275</v>
      </c>
      <c r="B277" s="10">
        <v>1</v>
      </c>
      <c r="C277" s="10">
        <v>111</v>
      </c>
      <c r="D277" s="10">
        <v>9427</v>
      </c>
      <c r="E277" s="10"/>
      <c r="F277" s="10" t="s">
        <v>547</v>
      </c>
      <c r="G277" s="10"/>
      <c r="H277" s="10"/>
      <c r="I277" s="10"/>
      <c r="J277" s="11">
        <v>588865.14</v>
      </c>
      <c r="K277" s="11">
        <v>176659.53</v>
      </c>
      <c r="L277" s="11">
        <f t="shared" si="26"/>
        <v>69064.88</v>
      </c>
      <c r="M277" s="11">
        <f t="shared" si="27"/>
        <v>412205.61</v>
      </c>
      <c r="N277" s="12">
        <f t="shared" si="24"/>
        <v>39.094907588625425</v>
      </c>
      <c r="O277" s="13">
        <v>588865.14</v>
      </c>
      <c r="P277" s="13">
        <v>176659.53</v>
      </c>
      <c r="Q277" s="13">
        <v>69064.88</v>
      </c>
      <c r="R277" s="21">
        <v>83476.820000000007</v>
      </c>
      <c r="S277" s="21">
        <v>24117.83</v>
      </c>
      <c r="T277" s="21">
        <v>412205.61</v>
      </c>
      <c r="U277" s="12">
        <f t="shared" si="25"/>
        <v>100</v>
      </c>
      <c r="V277" s="12"/>
      <c r="W277" s="12"/>
      <c r="X277" s="12"/>
      <c r="Y277" s="12"/>
    </row>
    <row r="278" spans="1:25" ht="15" customHeight="1" x14ac:dyDescent="0.2">
      <c r="A278" s="9">
        <v>276</v>
      </c>
      <c r="B278" s="10">
        <v>1</v>
      </c>
      <c r="C278" s="10">
        <v>111</v>
      </c>
      <c r="D278" s="10">
        <v>9427</v>
      </c>
      <c r="E278" s="10"/>
      <c r="F278" s="10" t="s">
        <v>548</v>
      </c>
      <c r="G278" s="10"/>
      <c r="H278" s="10"/>
      <c r="I278" s="10"/>
      <c r="J278" s="11">
        <v>743808.91</v>
      </c>
      <c r="K278" s="11">
        <v>371904.46</v>
      </c>
      <c r="L278" s="11">
        <f t="shared" si="26"/>
        <v>145395.70000000001</v>
      </c>
      <c r="M278" s="11">
        <f t="shared" si="27"/>
        <v>371904.45</v>
      </c>
      <c r="N278" s="12">
        <f t="shared" si="24"/>
        <v>39.094906256300341</v>
      </c>
      <c r="O278" s="13">
        <v>743808.91</v>
      </c>
      <c r="P278" s="13">
        <v>371904.46</v>
      </c>
      <c r="Q278" s="13">
        <v>145395.70000000001</v>
      </c>
      <c r="R278" s="21">
        <v>175735.78</v>
      </c>
      <c r="S278" s="21">
        <v>50772.98</v>
      </c>
      <c r="T278" s="21">
        <v>371904.45</v>
      </c>
      <c r="U278" s="12">
        <f t="shared" si="25"/>
        <v>100</v>
      </c>
      <c r="V278" s="12"/>
      <c r="W278" s="12"/>
      <c r="X278" s="12"/>
      <c r="Y278" s="12"/>
    </row>
    <row r="279" spans="1:25" ht="15" customHeight="1" x14ac:dyDescent="0.2">
      <c r="A279" s="9">
        <v>277</v>
      </c>
      <c r="B279" s="10">
        <v>1</v>
      </c>
      <c r="C279" s="10">
        <v>111</v>
      </c>
      <c r="D279" s="10">
        <v>9428</v>
      </c>
      <c r="E279" s="10" t="s">
        <v>550</v>
      </c>
      <c r="F279" s="10" t="s">
        <v>551</v>
      </c>
      <c r="G279" s="10" t="s">
        <v>549</v>
      </c>
      <c r="H279" s="10" t="s">
        <v>5857</v>
      </c>
      <c r="I279" s="10" t="s">
        <v>6685</v>
      </c>
      <c r="J279" s="11">
        <v>129896</v>
      </c>
      <c r="K279" s="11">
        <v>64948</v>
      </c>
      <c r="L279" s="11">
        <f t="shared" si="26"/>
        <v>25391.360000000001</v>
      </c>
      <c r="M279" s="11">
        <f t="shared" si="27"/>
        <v>64948</v>
      </c>
      <c r="N279" s="12">
        <f t="shared" si="24"/>
        <v>39.094906694586442</v>
      </c>
      <c r="O279" s="13">
        <v>129896</v>
      </c>
      <c r="P279" s="13">
        <v>64948</v>
      </c>
      <c r="Q279" s="13">
        <v>25391.360000000001</v>
      </c>
      <c r="R279" s="21">
        <v>30689.84</v>
      </c>
      <c r="S279" s="21">
        <v>8866.7999999999993</v>
      </c>
      <c r="T279" s="21">
        <v>64948</v>
      </c>
      <c r="U279" s="12">
        <f t="shared" si="25"/>
        <v>100</v>
      </c>
      <c r="V279" s="12"/>
      <c r="W279" s="12"/>
      <c r="X279" s="12"/>
      <c r="Y279" s="12"/>
    </row>
    <row r="280" spans="1:25" ht="15" customHeight="1" x14ac:dyDescent="0.2">
      <c r="A280" s="9">
        <v>278</v>
      </c>
      <c r="B280" s="10">
        <v>1</v>
      </c>
      <c r="C280" s="10">
        <v>111</v>
      </c>
      <c r="D280" s="10">
        <v>9428</v>
      </c>
      <c r="E280" s="10"/>
      <c r="F280" s="10" t="s">
        <v>552</v>
      </c>
      <c r="G280" s="10"/>
      <c r="H280" s="10"/>
      <c r="I280" s="10"/>
      <c r="J280" s="11">
        <v>220314</v>
      </c>
      <c r="K280" s="11">
        <v>110157</v>
      </c>
      <c r="L280" s="11">
        <f t="shared" si="26"/>
        <v>43065.78</v>
      </c>
      <c r="M280" s="11">
        <f t="shared" si="27"/>
        <v>110157</v>
      </c>
      <c r="N280" s="12">
        <f t="shared" si="24"/>
        <v>39.094909992102181</v>
      </c>
      <c r="O280" s="13">
        <v>220314</v>
      </c>
      <c r="P280" s="13">
        <v>110157</v>
      </c>
      <c r="Q280" s="13">
        <v>43065.78</v>
      </c>
      <c r="R280" s="21">
        <v>52052.42</v>
      </c>
      <c r="S280" s="21">
        <v>15038.8</v>
      </c>
      <c r="T280" s="21">
        <v>110157</v>
      </c>
      <c r="U280" s="12">
        <f t="shared" si="25"/>
        <v>100</v>
      </c>
      <c r="V280" s="12"/>
      <c r="W280" s="12"/>
      <c r="X280" s="12"/>
      <c r="Y280" s="12"/>
    </row>
    <row r="281" spans="1:25" ht="15" customHeight="1" x14ac:dyDescent="0.2">
      <c r="A281" s="9">
        <v>279</v>
      </c>
      <c r="B281" s="10">
        <v>1</v>
      </c>
      <c r="C281" s="10">
        <v>111</v>
      </c>
      <c r="D281" s="10">
        <v>9428</v>
      </c>
      <c r="E281" s="10"/>
      <c r="F281" s="10" t="s">
        <v>553</v>
      </c>
      <c r="G281" s="10"/>
      <c r="H281" s="10"/>
      <c r="I281" s="10"/>
      <c r="J281" s="11">
        <v>303633.86</v>
      </c>
      <c r="K281" s="11">
        <v>151816.93</v>
      </c>
      <c r="L281" s="11">
        <f t="shared" si="26"/>
        <v>59352.69000000001</v>
      </c>
      <c r="M281" s="11">
        <f t="shared" si="27"/>
        <v>151816.93</v>
      </c>
      <c r="N281" s="12">
        <f t="shared" si="24"/>
        <v>39.094908584964806</v>
      </c>
      <c r="O281" s="13">
        <v>303633.86</v>
      </c>
      <c r="P281" s="13">
        <v>151816.93</v>
      </c>
      <c r="Q281" s="13">
        <v>59352.69</v>
      </c>
      <c r="R281" s="21">
        <v>71737.960000000006</v>
      </c>
      <c r="S281" s="21">
        <v>20726.28</v>
      </c>
      <c r="T281" s="21">
        <v>151816.93</v>
      </c>
      <c r="U281" s="12">
        <f t="shared" si="25"/>
        <v>100</v>
      </c>
      <c r="V281" s="12"/>
      <c r="W281" s="12"/>
      <c r="X281" s="12"/>
      <c r="Y281" s="12"/>
    </row>
    <row r="282" spans="1:25" ht="15" customHeight="1" x14ac:dyDescent="0.2">
      <c r="A282" s="9">
        <v>280</v>
      </c>
      <c r="B282" s="10">
        <v>1</v>
      </c>
      <c r="C282" s="10">
        <v>111</v>
      </c>
      <c r="D282" s="10">
        <v>9428</v>
      </c>
      <c r="E282" s="10"/>
      <c r="F282" s="10" t="s">
        <v>554</v>
      </c>
      <c r="G282" s="10"/>
      <c r="H282" s="10"/>
      <c r="I282" s="10"/>
      <c r="J282" s="11">
        <v>980830.53</v>
      </c>
      <c r="K282" s="11">
        <v>294249.15999999997</v>
      </c>
      <c r="L282" s="11">
        <f t="shared" si="26"/>
        <v>115036.43</v>
      </c>
      <c r="M282" s="11">
        <f t="shared" si="27"/>
        <v>686581.37000000011</v>
      </c>
      <c r="N282" s="12">
        <f t="shared" si="24"/>
        <v>39.094905147732625</v>
      </c>
      <c r="O282" s="13">
        <v>980830.54</v>
      </c>
      <c r="P282" s="13">
        <v>294249.15999999997</v>
      </c>
      <c r="Q282" s="13">
        <v>115036.43</v>
      </c>
      <c r="R282" s="21">
        <v>139041.37</v>
      </c>
      <c r="S282" s="21">
        <v>40171.360000000001</v>
      </c>
      <c r="T282" s="21">
        <v>686581.38</v>
      </c>
      <c r="U282" s="12">
        <f t="shared" si="25"/>
        <v>100</v>
      </c>
      <c r="V282" s="12"/>
      <c r="W282" s="12"/>
      <c r="X282" s="12"/>
      <c r="Y282" s="12"/>
    </row>
    <row r="283" spans="1:25" ht="15" customHeight="1" x14ac:dyDescent="0.2">
      <c r="A283" s="9">
        <v>281</v>
      </c>
      <c r="B283" s="10">
        <v>1</v>
      </c>
      <c r="C283" s="10">
        <v>111</v>
      </c>
      <c r="D283" s="10">
        <v>9429</v>
      </c>
      <c r="E283" s="10" t="s">
        <v>556</v>
      </c>
      <c r="F283" s="10" t="s">
        <v>557</v>
      </c>
      <c r="G283" s="10" t="s">
        <v>555</v>
      </c>
      <c r="H283" s="10" t="s">
        <v>5857</v>
      </c>
      <c r="I283" s="10" t="s">
        <v>6686</v>
      </c>
      <c r="J283" s="11">
        <v>69980.5</v>
      </c>
      <c r="K283" s="11">
        <v>34990.25</v>
      </c>
      <c r="L283" s="11">
        <f t="shared" si="26"/>
        <v>13679.409999999998</v>
      </c>
      <c r="M283" s="11">
        <f t="shared" si="27"/>
        <v>34990.25</v>
      </c>
      <c r="N283" s="12">
        <f t="shared" si="24"/>
        <v>39.094919298947559</v>
      </c>
      <c r="O283" s="13">
        <v>69980.5</v>
      </c>
      <c r="P283" s="13">
        <v>34990.25</v>
      </c>
      <c r="Q283" s="13">
        <v>13679.41</v>
      </c>
      <c r="R283" s="21">
        <v>16533.919999999998</v>
      </c>
      <c r="S283" s="21">
        <v>4776.92</v>
      </c>
      <c r="T283" s="21">
        <v>34990.25</v>
      </c>
      <c r="U283" s="12">
        <f t="shared" si="25"/>
        <v>100</v>
      </c>
      <c r="V283" s="12"/>
      <c r="W283" s="12"/>
      <c r="X283" s="12"/>
      <c r="Y283" s="12"/>
    </row>
    <row r="284" spans="1:25" ht="15" customHeight="1" x14ac:dyDescent="0.2">
      <c r="A284" s="9">
        <v>282</v>
      </c>
      <c r="B284" s="10">
        <v>1</v>
      </c>
      <c r="C284" s="10">
        <v>111</v>
      </c>
      <c r="D284" s="10">
        <v>9429</v>
      </c>
      <c r="E284" s="10"/>
      <c r="F284" s="10" t="s">
        <v>558</v>
      </c>
      <c r="G284" s="10"/>
      <c r="H284" s="10"/>
      <c r="I284" s="10"/>
      <c r="J284" s="11">
        <v>310497.59999999998</v>
      </c>
      <c r="K284" s="11">
        <v>155248.65</v>
      </c>
      <c r="L284" s="11">
        <f t="shared" si="26"/>
        <v>60694.32</v>
      </c>
      <c r="M284" s="11">
        <f t="shared" si="27"/>
        <v>155248.94999999998</v>
      </c>
      <c r="N284" s="12">
        <f t="shared" si="24"/>
        <v>39.094910004048344</v>
      </c>
      <c r="O284" s="13">
        <v>310497.59999999998</v>
      </c>
      <c r="P284" s="13">
        <v>155248.65</v>
      </c>
      <c r="Q284" s="13">
        <v>60694.32</v>
      </c>
      <c r="R284" s="21">
        <v>73359.55</v>
      </c>
      <c r="S284" s="21">
        <v>21194.78</v>
      </c>
      <c r="T284" s="21">
        <v>155248.95000000001</v>
      </c>
      <c r="U284" s="12">
        <f t="shared" si="25"/>
        <v>100</v>
      </c>
      <c r="V284" s="12"/>
      <c r="W284" s="12"/>
      <c r="X284" s="12"/>
      <c r="Y284" s="12"/>
    </row>
    <row r="285" spans="1:25" ht="15" customHeight="1" x14ac:dyDescent="0.2">
      <c r="A285" s="9">
        <v>283</v>
      </c>
      <c r="B285" s="10">
        <v>1</v>
      </c>
      <c r="C285" s="10">
        <v>111</v>
      </c>
      <c r="D285" s="10">
        <v>9429</v>
      </c>
      <c r="E285" s="10"/>
      <c r="F285" s="10" t="s">
        <v>231</v>
      </c>
      <c r="G285" s="10"/>
      <c r="H285" s="10"/>
      <c r="I285" s="10"/>
      <c r="J285" s="11">
        <v>434286.76</v>
      </c>
      <c r="K285" s="11">
        <v>217143.38</v>
      </c>
      <c r="L285" s="11">
        <f t="shared" si="26"/>
        <v>84891.999999999985</v>
      </c>
      <c r="M285" s="11">
        <f t="shared" si="27"/>
        <v>217143.38</v>
      </c>
      <c r="N285" s="12">
        <f t="shared" si="24"/>
        <v>39.094905863581928</v>
      </c>
      <c r="O285" s="13">
        <v>434586.76</v>
      </c>
      <c r="P285" s="13">
        <v>217143.38</v>
      </c>
      <c r="Q285" s="13">
        <v>84892</v>
      </c>
      <c r="R285" s="21">
        <v>102606.63</v>
      </c>
      <c r="S285" s="21">
        <v>29644.75</v>
      </c>
      <c r="T285" s="21">
        <v>217443.38</v>
      </c>
      <c r="U285" s="12">
        <f t="shared" si="25"/>
        <v>100</v>
      </c>
      <c r="V285" s="12"/>
      <c r="W285" s="12"/>
      <c r="X285" s="12"/>
      <c r="Y285" s="12"/>
    </row>
    <row r="286" spans="1:25" ht="15" customHeight="1" x14ac:dyDescent="0.2">
      <c r="A286" s="9">
        <v>284</v>
      </c>
      <c r="B286" s="10">
        <v>1</v>
      </c>
      <c r="C286" s="10">
        <v>111</v>
      </c>
      <c r="D286" s="10">
        <v>9432</v>
      </c>
      <c r="E286" s="10" t="s">
        <v>560</v>
      </c>
      <c r="F286" s="10" t="s">
        <v>561</v>
      </c>
      <c r="G286" s="10" t="s">
        <v>559</v>
      </c>
      <c r="H286" s="10" t="s">
        <v>5857</v>
      </c>
      <c r="I286" s="10" t="s">
        <v>6380</v>
      </c>
      <c r="J286" s="11">
        <v>54187.08</v>
      </c>
      <c r="K286" s="11">
        <v>25121</v>
      </c>
      <c r="L286" s="11">
        <f t="shared" si="26"/>
        <v>9821.0300000000025</v>
      </c>
      <c r="M286" s="11">
        <f t="shared" si="27"/>
        <v>29066.080000000002</v>
      </c>
      <c r="N286" s="12">
        <f t="shared" si="24"/>
        <v>39.094900680705393</v>
      </c>
      <c r="O286" s="13">
        <v>54187.08</v>
      </c>
      <c r="P286" s="13">
        <v>25121</v>
      </c>
      <c r="Q286" s="13">
        <v>9821.0300000000007</v>
      </c>
      <c r="R286" s="21">
        <v>11870.41</v>
      </c>
      <c r="S286" s="21">
        <v>3429.56</v>
      </c>
      <c r="T286" s="21">
        <v>29066.080000000002</v>
      </c>
      <c r="U286" s="12">
        <f t="shared" si="25"/>
        <v>100</v>
      </c>
      <c r="V286" s="12"/>
      <c r="W286" s="12"/>
      <c r="X286" s="12"/>
      <c r="Y286" s="12"/>
    </row>
    <row r="287" spans="1:25" ht="15" customHeight="1" x14ac:dyDescent="0.2">
      <c r="A287" s="9">
        <v>285</v>
      </c>
      <c r="B287" s="10">
        <v>1</v>
      </c>
      <c r="C287" s="10">
        <v>111</v>
      </c>
      <c r="D287" s="10">
        <v>9432</v>
      </c>
      <c r="E287" s="10"/>
      <c r="F287" s="10" t="s">
        <v>562</v>
      </c>
      <c r="G287" s="10"/>
      <c r="H287" s="10"/>
      <c r="I287" s="10"/>
      <c r="J287" s="11">
        <v>129623.72</v>
      </c>
      <c r="K287" s="11">
        <v>64236.35</v>
      </c>
      <c r="L287" s="11">
        <f t="shared" si="26"/>
        <v>25113.14</v>
      </c>
      <c r="M287" s="11">
        <f t="shared" si="27"/>
        <v>65387.37</v>
      </c>
      <c r="N287" s="12">
        <f t="shared" si="24"/>
        <v>39.094904987596585</v>
      </c>
      <c r="O287" s="13">
        <v>129623.72</v>
      </c>
      <c r="P287" s="13">
        <v>64236.35</v>
      </c>
      <c r="Q287" s="13">
        <v>25113.14</v>
      </c>
      <c r="R287" s="21">
        <v>30353.56</v>
      </c>
      <c r="S287" s="21">
        <v>8769.65</v>
      </c>
      <c r="T287" s="21">
        <v>65387.37</v>
      </c>
      <c r="U287" s="12">
        <f t="shared" si="25"/>
        <v>100</v>
      </c>
      <c r="V287" s="12"/>
      <c r="W287" s="12"/>
      <c r="X287" s="12"/>
      <c r="Y287" s="12"/>
    </row>
    <row r="288" spans="1:25" ht="15" customHeight="1" x14ac:dyDescent="0.2">
      <c r="A288" s="9">
        <v>286</v>
      </c>
      <c r="B288" s="10">
        <v>1</v>
      </c>
      <c r="C288" s="10">
        <v>111</v>
      </c>
      <c r="D288" s="10">
        <v>9432</v>
      </c>
      <c r="E288" s="10"/>
      <c r="F288" s="10" t="s">
        <v>563</v>
      </c>
      <c r="G288" s="10"/>
      <c r="H288" s="10"/>
      <c r="I288" s="10"/>
      <c r="J288" s="11">
        <v>135662.87</v>
      </c>
      <c r="K288" s="11">
        <v>64937.05</v>
      </c>
      <c r="L288" s="11">
        <f t="shared" si="26"/>
        <v>25387.080000000005</v>
      </c>
      <c r="M288" s="11">
        <f t="shared" si="27"/>
        <v>70725.819999999992</v>
      </c>
      <c r="N288" s="12">
        <f t="shared" si="24"/>
        <v>39.094908068660345</v>
      </c>
      <c r="O288" s="13">
        <v>135662.87</v>
      </c>
      <c r="P288" s="13">
        <v>64937.05</v>
      </c>
      <c r="Q288" s="13">
        <v>25387.08</v>
      </c>
      <c r="R288" s="21">
        <v>30684.66</v>
      </c>
      <c r="S288" s="21">
        <v>8865.31</v>
      </c>
      <c r="T288" s="21">
        <v>70725.820000000007</v>
      </c>
      <c r="U288" s="12">
        <f t="shared" si="25"/>
        <v>100</v>
      </c>
      <c r="V288" s="12"/>
      <c r="W288" s="12"/>
      <c r="X288" s="12"/>
      <c r="Y288" s="12"/>
    </row>
    <row r="289" spans="1:25" ht="15" customHeight="1" x14ac:dyDescent="0.2">
      <c r="A289" s="9">
        <v>287</v>
      </c>
      <c r="B289" s="10">
        <v>1</v>
      </c>
      <c r="C289" s="10">
        <v>111</v>
      </c>
      <c r="D289" s="10">
        <v>9432</v>
      </c>
      <c r="E289" s="10"/>
      <c r="F289" s="10" t="s">
        <v>324</v>
      </c>
      <c r="G289" s="10"/>
      <c r="H289" s="10"/>
      <c r="I289" s="10"/>
      <c r="J289" s="11">
        <v>647483.51</v>
      </c>
      <c r="K289" s="11">
        <v>246417.31</v>
      </c>
      <c r="L289" s="11">
        <f t="shared" si="26"/>
        <v>96336.619999999981</v>
      </c>
      <c r="M289" s="11">
        <f t="shared" si="27"/>
        <v>401066.2</v>
      </c>
      <c r="N289" s="12">
        <f t="shared" si="24"/>
        <v>39.094907740044718</v>
      </c>
      <c r="O289" s="13">
        <v>647483.51</v>
      </c>
      <c r="P289" s="13">
        <v>246417.31</v>
      </c>
      <c r="Q289" s="13">
        <v>96336.62</v>
      </c>
      <c r="R289" s="21">
        <v>116439.42</v>
      </c>
      <c r="S289" s="21">
        <v>33641.269999999997</v>
      </c>
      <c r="T289" s="21">
        <v>401066.2</v>
      </c>
      <c r="U289" s="12">
        <f t="shared" si="25"/>
        <v>100</v>
      </c>
      <c r="V289" s="12"/>
      <c r="W289" s="12"/>
      <c r="X289" s="12"/>
      <c r="Y289" s="12"/>
    </row>
    <row r="290" spans="1:25" ht="15" customHeight="1" x14ac:dyDescent="0.2">
      <c r="A290" s="9">
        <v>288</v>
      </c>
      <c r="B290" s="10">
        <v>1</v>
      </c>
      <c r="C290" s="10">
        <v>111</v>
      </c>
      <c r="D290" s="10">
        <v>9432</v>
      </c>
      <c r="E290" s="10"/>
      <c r="F290" s="10" t="s">
        <v>564</v>
      </c>
      <c r="G290" s="10"/>
      <c r="H290" s="10"/>
      <c r="I290" s="10"/>
      <c r="J290" s="11">
        <v>874937.42</v>
      </c>
      <c r="K290" s="11">
        <v>250787.64</v>
      </c>
      <c r="L290" s="11">
        <f t="shared" si="26"/>
        <v>98045.19</v>
      </c>
      <c r="M290" s="11">
        <f t="shared" si="27"/>
        <v>624149.78</v>
      </c>
      <c r="N290" s="12">
        <f t="shared" si="24"/>
        <v>39.094905155612928</v>
      </c>
      <c r="O290" s="13">
        <v>874937.42</v>
      </c>
      <c r="P290" s="13">
        <v>250787.64</v>
      </c>
      <c r="Q290" s="13">
        <v>98045.19</v>
      </c>
      <c r="R290" s="21">
        <v>118504.53</v>
      </c>
      <c r="S290" s="21">
        <v>34237.919999999998</v>
      </c>
      <c r="T290" s="21">
        <v>624149.78</v>
      </c>
      <c r="U290" s="12">
        <f t="shared" si="25"/>
        <v>100</v>
      </c>
      <c r="V290" s="12"/>
      <c r="W290" s="12"/>
      <c r="X290" s="12"/>
      <c r="Y290" s="12"/>
    </row>
    <row r="291" spans="1:25" ht="15" customHeight="1" x14ac:dyDescent="0.2">
      <c r="A291" s="9">
        <v>289</v>
      </c>
      <c r="B291" s="10">
        <v>1</v>
      </c>
      <c r="C291" s="10">
        <v>111</v>
      </c>
      <c r="D291" s="10">
        <v>9434</v>
      </c>
      <c r="E291" s="10" t="s">
        <v>566</v>
      </c>
      <c r="F291" s="10" t="s">
        <v>567</v>
      </c>
      <c r="G291" s="10" t="s">
        <v>565</v>
      </c>
      <c r="H291" s="10" t="s">
        <v>6010</v>
      </c>
      <c r="I291" s="10" t="s">
        <v>6687</v>
      </c>
      <c r="J291" s="11">
        <v>161818.32999999999</v>
      </c>
      <c r="K291" s="11">
        <v>79500</v>
      </c>
      <c r="L291" s="11">
        <f t="shared" si="26"/>
        <v>31080.459999999995</v>
      </c>
      <c r="M291" s="11">
        <f t="shared" si="27"/>
        <v>82318.329999999987</v>
      </c>
      <c r="N291" s="12">
        <f t="shared" si="24"/>
        <v>39.094918238993706</v>
      </c>
      <c r="O291" s="13">
        <v>161818.32999999999</v>
      </c>
      <c r="P291" s="13">
        <v>79500</v>
      </c>
      <c r="Q291" s="13">
        <v>31080.46</v>
      </c>
      <c r="R291" s="21">
        <v>37566.080000000002</v>
      </c>
      <c r="S291" s="21">
        <v>10853.46</v>
      </c>
      <c r="T291" s="21">
        <v>82318.33</v>
      </c>
      <c r="U291" s="12">
        <f t="shared" si="25"/>
        <v>100</v>
      </c>
      <c r="V291" s="12"/>
      <c r="W291" s="12"/>
      <c r="X291" s="12"/>
      <c r="Y291" s="12"/>
    </row>
    <row r="292" spans="1:25" ht="15" customHeight="1" x14ac:dyDescent="0.2">
      <c r="A292" s="9">
        <v>290</v>
      </c>
      <c r="B292" s="10">
        <v>1</v>
      </c>
      <c r="C292" s="10">
        <v>111</v>
      </c>
      <c r="D292" s="10">
        <v>9434</v>
      </c>
      <c r="E292" s="10"/>
      <c r="F292" s="10" t="s">
        <v>568</v>
      </c>
      <c r="G292" s="10"/>
      <c r="H292" s="10"/>
      <c r="I292" s="10"/>
      <c r="J292" s="11">
        <v>222262.31</v>
      </c>
      <c r="K292" s="11">
        <v>111131.15</v>
      </c>
      <c r="L292" s="11">
        <f t="shared" si="26"/>
        <v>43446.62000000001</v>
      </c>
      <c r="M292" s="11">
        <f t="shared" si="27"/>
        <v>111131.16</v>
      </c>
      <c r="N292" s="12">
        <f t="shared" si="24"/>
        <v>39.094907233480448</v>
      </c>
      <c r="O292" s="13">
        <v>222262.31</v>
      </c>
      <c r="P292" s="13">
        <v>111131.15</v>
      </c>
      <c r="Q292" s="13">
        <v>43446.62</v>
      </c>
      <c r="R292" s="21">
        <v>52512.74</v>
      </c>
      <c r="S292" s="21">
        <v>15171.79</v>
      </c>
      <c r="T292" s="21">
        <v>111131.16</v>
      </c>
      <c r="U292" s="12">
        <f t="shared" si="25"/>
        <v>100</v>
      </c>
      <c r="V292" s="12"/>
      <c r="W292" s="12"/>
      <c r="X292" s="12"/>
      <c r="Y292" s="12"/>
    </row>
    <row r="293" spans="1:25" ht="15" customHeight="1" x14ac:dyDescent="0.2">
      <c r="A293" s="9">
        <v>291</v>
      </c>
      <c r="B293" s="10">
        <v>1</v>
      </c>
      <c r="C293" s="10">
        <v>111</v>
      </c>
      <c r="D293" s="10">
        <v>9434</v>
      </c>
      <c r="E293" s="10"/>
      <c r="F293" s="10" t="s">
        <v>569</v>
      </c>
      <c r="G293" s="10"/>
      <c r="H293" s="10"/>
      <c r="I293" s="10"/>
      <c r="J293" s="11">
        <v>270327.56</v>
      </c>
      <c r="K293" s="11">
        <v>135163.76999999999</v>
      </c>
      <c r="L293" s="11">
        <f t="shared" si="26"/>
        <v>52842.15</v>
      </c>
      <c r="M293" s="11">
        <f t="shared" si="27"/>
        <v>135163.79</v>
      </c>
      <c r="N293" s="12">
        <f t="shared" si="24"/>
        <v>39.094906867424612</v>
      </c>
      <c r="O293" s="13">
        <v>270327.56</v>
      </c>
      <c r="P293" s="13">
        <v>135163.76999999999</v>
      </c>
      <c r="Q293" s="13">
        <v>52842.15</v>
      </c>
      <c r="R293" s="21">
        <v>63868.85</v>
      </c>
      <c r="S293" s="21">
        <v>18452.77</v>
      </c>
      <c r="T293" s="21">
        <v>135163.79</v>
      </c>
      <c r="U293" s="12">
        <f t="shared" si="25"/>
        <v>100</v>
      </c>
      <c r="V293" s="12"/>
      <c r="W293" s="12"/>
      <c r="X293" s="12"/>
      <c r="Y293" s="12"/>
    </row>
    <row r="294" spans="1:25" ht="15" customHeight="1" x14ac:dyDescent="0.2">
      <c r="A294" s="9">
        <v>292</v>
      </c>
      <c r="B294" s="10">
        <v>1</v>
      </c>
      <c r="C294" s="10">
        <v>111</v>
      </c>
      <c r="D294" s="10">
        <v>9435</v>
      </c>
      <c r="E294" s="10" t="s">
        <v>571</v>
      </c>
      <c r="F294" s="10" t="s">
        <v>572</v>
      </c>
      <c r="G294" s="10" t="s">
        <v>570</v>
      </c>
      <c r="H294" s="10" t="s">
        <v>5857</v>
      </c>
      <c r="I294" s="10" t="s">
        <v>6684</v>
      </c>
      <c r="J294" s="11">
        <v>184927.78</v>
      </c>
      <c r="K294" s="11">
        <v>92305.17</v>
      </c>
      <c r="L294" s="11">
        <f t="shared" si="26"/>
        <v>36086.620000000003</v>
      </c>
      <c r="M294" s="11">
        <f t="shared" si="27"/>
        <v>92622.61</v>
      </c>
      <c r="N294" s="12">
        <f t="shared" si="24"/>
        <v>39.094906601656227</v>
      </c>
      <c r="O294" s="13">
        <v>184927.78</v>
      </c>
      <c r="P294" s="13">
        <v>92305.17</v>
      </c>
      <c r="Q294" s="13">
        <v>36086.620000000003</v>
      </c>
      <c r="R294" s="21">
        <v>43616.91</v>
      </c>
      <c r="S294" s="21">
        <v>12601.64</v>
      </c>
      <c r="T294" s="21">
        <v>92622.61</v>
      </c>
      <c r="U294" s="12">
        <f t="shared" si="25"/>
        <v>100</v>
      </c>
      <c r="V294" s="12"/>
      <c r="W294" s="12"/>
      <c r="X294" s="12"/>
      <c r="Y294" s="12"/>
    </row>
    <row r="295" spans="1:25" ht="15" customHeight="1" x14ac:dyDescent="0.2">
      <c r="A295" s="9">
        <v>293</v>
      </c>
      <c r="B295" s="10">
        <v>1</v>
      </c>
      <c r="C295" s="10">
        <v>111</v>
      </c>
      <c r="D295" s="10">
        <v>9435</v>
      </c>
      <c r="E295" s="10"/>
      <c r="F295" s="10" t="s">
        <v>573</v>
      </c>
      <c r="G295" s="10"/>
      <c r="H295" s="10"/>
      <c r="I295" s="10"/>
      <c r="J295" s="11">
        <v>382581.4</v>
      </c>
      <c r="K295" s="11">
        <v>189377.67</v>
      </c>
      <c r="L295" s="11">
        <f t="shared" si="26"/>
        <v>74037.02</v>
      </c>
      <c r="M295" s="11">
        <f t="shared" si="27"/>
        <v>193203.73</v>
      </c>
      <c r="N295" s="12">
        <f t="shared" si="24"/>
        <v>39.094904906159215</v>
      </c>
      <c r="O295" s="13">
        <v>382581.4</v>
      </c>
      <c r="P295" s="13">
        <v>189377.67</v>
      </c>
      <c r="Q295" s="13">
        <v>74037.02</v>
      </c>
      <c r="R295" s="21">
        <v>89486.51</v>
      </c>
      <c r="S295" s="21">
        <v>25854.14</v>
      </c>
      <c r="T295" s="21">
        <v>193203.73</v>
      </c>
      <c r="U295" s="12">
        <f t="shared" si="25"/>
        <v>100</v>
      </c>
      <c r="V295" s="12"/>
      <c r="W295" s="12"/>
      <c r="X295" s="12"/>
      <c r="Y295" s="12"/>
    </row>
    <row r="296" spans="1:25" ht="15" customHeight="1" x14ac:dyDescent="0.2">
      <c r="A296" s="9">
        <v>294</v>
      </c>
      <c r="B296" s="10">
        <v>1</v>
      </c>
      <c r="C296" s="10">
        <v>111</v>
      </c>
      <c r="D296" s="10">
        <v>9435</v>
      </c>
      <c r="E296" s="10"/>
      <c r="F296" s="10" t="s">
        <v>574</v>
      </c>
      <c r="G296" s="10"/>
      <c r="H296" s="10"/>
      <c r="I296" s="10"/>
      <c r="J296" s="11">
        <v>422489.69</v>
      </c>
      <c r="K296" s="11">
        <v>207403.76</v>
      </c>
      <c r="L296" s="11">
        <f t="shared" si="26"/>
        <v>81084.31</v>
      </c>
      <c r="M296" s="11">
        <f t="shared" si="27"/>
        <v>215085.93</v>
      </c>
      <c r="N296" s="12">
        <f t="shared" si="24"/>
        <v>39.09490840474637</v>
      </c>
      <c r="O296" s="13">
        <v>422489.69</v>
      </c>
      <c r="P296" s="13">
        <v>207403.76</v>
      </c>
      <c r="Q296" s="13">
        <v>81084.31</v>
      </c>
      <c r="R296" s="21">
        <v>98004.37</v>
      </c>
      <c r="S296" s="21">
        <v>28315.08</v>
      </c>
      <c r="T296" s="21">
        <v>215085.93</v>
      </c>
      <c r="U296" s="12">
        <f t="shared" si="25"/>
        <v>100</v>
      </c>
      <c r="V296" s="12"/>
      <c r="W296" s="12"/>
      <c r="X296" s="12"/>
      <c r="Y296" s="12"/>
    </row>
    <row r="297" spans="1:25" ht="15" customHeight="1" x14ac:dyDescent="0.2">
      <c r="A297" s="9">
        <v>295</v>
      </c>
      <c r="B297" s="10">
        <v>1</v>
      </c>
      <c r="C297" s="10">
        <v>111</v>
      </c>
      <c r="D297" s="10">
        <v>9436</v>
      </c>
      <c r="E297" s="10" t="s">
        <v>576</v>
      </c>
      <c r="F297" s="10" t="s">
        <v>577</v>
      </c>
      <c r="G297" s="10" t="s">
        <v>575</v>
      </c>
      <c r="H297" s="10" t="s">
        <v>6011</v>
      </c>
      <c r="I297" s="10" t="s">
        <v>6561</v>
      </c>
      <c r="J297" s="11">
        <v>138537.23000000001</v>
      </c>
      <c r="K297" s="11">
        <v>69268.61</v>
      </c>
      <c r="L297" s="11">
        <f t="shared" si="26"/>
        <v>27080.5</v>
      </c>
      <c r="M297" s="11">
        <f t="shared" si="27"/>
        <v>69268.62000000001</v>
      </c>
      <c r="N297" s="12">
        <f t="shared" si="24"/>
        <v>39.094908934941813</v>
      </c>
      <c r="O297" s="13">
        <v>138537.25</v>
      </c>
      <c r="P297" s="13">
        <v>69268.61</v>
      </c>
      <c r="Q297" s="13">
        <v>27080.5</v>
      </c>
      <c r="R297" s="21">
        <v>32731.45</v>
      </c>
      <c r="S297" s="21">
        <v>9456.66</v>
      </c>
      <c r="T297" s="21">
        <v>69268.639999999999</v>
      </c>
      <c r="U297" s="12">
        <f t="shared" si="25"/>
        <v>100</v>
      </c>
      <c r="V297" s="12"/>
      <c r="W297" s="12"/>
      <c r="X297" s="12"/>
      <c r="Y297" s="12"/>
    </row>
    <row r="298" spans="1:25" ht="15" customHeight="1" x14ac:dyDescent="0.2">
      <c r="A298" s="9">
        <v>296</v>
      </c>
      <c r="B298" s="10">
        <v>1</v>
      </c>
      <c r="C298" s="10">
        <v>111</v>
      </c>
      <c r="D298" s="10">
        <v>9436</v>
      </c>
      <c r="E298" s="10"/>
      <c r="F298" s="10" t="s">
        <v>578</v>
      </c>
      <c r="G298" s="10"/>
      <c r="H298" s="10"/>
      <c r="I298" s="10"/>
      <c r="J298" s="11">
        <v>199867.18</v>
      </c>
      <c r="K298" s="11">
        <v>99933.58</v>
      </c>
      <c r="L298" s="11">
        <f t="shared" si="26"/>
        <v>39068.94</v>
      </c>
      <c r="M298" s="11">
        <f t="shared" si="27"/>
        <v>99933.599999999991</v>
      </c>
      <c r="N298" s="12">
        <f t="shared" si="24"/>
        <v>39.094906837121215</v>
      </c>
      <c r="O298" s="13">
        <v>199867.18</v>
      </c>
      <c r="P298" s="13">
        <v>99933.58</v>
      </c>
      <c r="Q298" s="13">
        <v>39068.94</v>
      </c>
      <c r="R298" s="21">
        <v>47221.55</v>
      </c>
      <c r="S298" s="21">
        <v>13643.09</v>
      </c>
      <c r="T298" s="21">
        <v>99933.6</v>
      </c>
      <c r="U298" s="12">
        <f t="shared" si="25"/>
        <v>100</v>
      </c>
      <c r="V298" s="12"/>
      <c r="W298" s="12"/>
      <c r="X298" s="12"/>
      <c r="Y298" s="12"/>
    </row>
    <row r="299" spans="1:25" ht="15" customHeight="1" x14ac:dyDescent="0.2">
      <c r="A299" s="9">
        <v>297</v>
      </c>
      <c r="B299" s="10">
        <v>1</v>
      </c>
      <c r="C299" s="10">
        <v>111</v>
      </c>
      <c r="D299" s="10">
        <v>9436</v>
      </c>
      <c r="E299" s="10"/>
      <c r="F299" s="10" t="s">
        <v>579</v>
      </c>
      <c r="G299" s="10"/>
      <c r="H299" s="10"/>
      <c r="I299" s="10"/>
      <c r="J299" s="11">
        <v>330000</v>
      </c>
      <c r="K299" s="11">
        <v>165000</v>
      </c>
      <c r="L299" s="11">
        <f t="shared" si="26"/>
        <v>64506.6</v>
      </c>
      <c r="M299" s="11">
        <f t="shared" si="27"/>
        <v>165000</v>
      </c>
      <c r="N299" s="12">
        <f t="shared" si="24"/>
        <v>39.094909090909091</v>
      </c>
      <c r="O299" s="13">
        <v>330000</v>
      </c>
      <c r="P299" s="13">
        <v>165000</v>
      </c>
      <c r="Q299" s="13">
        <v>64506.6</v>
      </c>
      <c r="R299" s="21">
        <v>77967.350000000006</v>
      </c>
      <c r="S299" s="21">
        <v>22526.05</v>
      </c>
      <c r="T299" s="21">
        <v>165000</v>
      </c>
      <c r="U299" s="12">
        <f t="shared" si="25"/>
        <v>100</v>
      </c>
      <c r="V299" s="12"/>
      <c r="W299" s="12"/>
      <c r="X299" s="12"/>
      <c r="Y299" s="12"/>
    </row>
    <row r="300" spans="1:25" ht="15" customHeight="1" x14ac:dyDescent="0.2">
      <c r="A300" s="9">
        <v>298</v>
      </c>
      <c r="B300" s="10">
        <v>1</v>
      </c>
      <c r="C300" s="10">
        <v>111</v>
      </c>
      <c r="D300" s="10">
        <v>9436</v>
      </c>
      <c r="E300" s="10"/>
      <c r="F300" s="10" t="s">
        <v>580</v>
      </c>
      <c r="G300" s="10"/>
      <c r="H300" s="10"/>
      <c r="I300" s="10"/>
      <c r="J300" s="11">
        <v>500000</v>
      </c>
      <c r="K300" s="11">
        <v>250000</v>
      </c>
      <c r="L300" s="11">
        <f t="shared" si="26"/>
        <v>97737.270000000019</v>
      </c>
      <c r="M300" s="11">
        <f t="shared" si="27"/>
        <v>250000</v>
      </c>
      <c r="N300" s="12">
        <f t="shared" si="24"/>
        <v>39.094908000000004</v>
      </c>
      <c r="O300" s="13">
        <v>500000</v>
      </c>
      <c r="P300" s="13">
        <v>250000</v>
      </c>
      <c r="Q300" s="13">
        <v>97737.27</v>
      </c>
      <c r="R300" s="21">
        <v>118132.35</v>
      </c>
      <c r="S300" s="21">
        <v>34130.379999999997</v>
      </c>
      <c r="T300" s="21">
        <v>250000</v>
      </c>
      <c r="U300" s="12">
        <f t="shared" si="25"/>
        <v>100</v>
      </c>
      <c r="V300" s="12"/>
      <c r="W300" s="12"/>
      <c r="X300" s="12"/>
      <c r="Y300" s="12"/>
    </row>
    <row r="301" spans="1:25" ht="15" customHeight="1" x14ac:dyDescent="0.2">
      <c r="A301" s="9">
        <v>299</v>
      </c>
      <c r="B301" s="10">
        <v>1</v>
      </c>
      <c r="C301" s="10">
        <v>111</v>
      </c>
      <c r="D301" s="10">
        <v>9438</v>
      </c>
      <c r="E301" s="10" t="s">
        <v>582</v>
      </c>
      <c r="F301" s="10" t="s">
        <v>583</v>
      </c>
      <c r="G301" s="10" t="s">
        <v>581</v>
      </c>
      <c r="H301" s="10" t="s">
        <v>5857</v>
      </c>
      <c r="I301" s="10" t="s">
        <v>6087</v>
      </c>
      <c r="J301" s="11">
        <v>57592.2</v>
      </c>
      <c r="K301" s="11">
        <v>28796.1</v>
      </c>
      <c r="L301" s="11">
        <f t="shared" si="26"/>
        <v>11257.81</v>
      </c>
      <c r="M301" s="11">
        <f t="shared" si="27"/>
        <v>28796.1</v>
      </c>
      <c r="N301" s="12">
        <f t="shared" si="24"/>
        <v>39.094912158243652</v>
      </c>
      <c r="O301" s="13">
        <v>57592.2</v>
      </c>
      <c r="P301" s="13">
        <v>28796.1</v>
      </c>
      <c r="Q301" s="13">
        <v>11257.81</v>
      </c>
      <c r="R301" s="21">
        <v>13607</v>
      </c>
      <c r="S301" s="21">
        <v>3931.29</v>
      </c>
      <c r="T301" s="21">
        <v>28796.1</v>
      </c>
      <c r="U301" s="12">
        <f t="shared" si="25"/>
        <v>100</v>
      </c>
      <c r="V301" s="12"/>
      <c r="W301" s="12"/>
      <c r="X301" s="12"/>
      <c r="Y301" s="12"/>
    </row>
    <row r="302" spans="1:25" ht="15" customHeight="1" x14ac:dyDescent="0.2">
      <c r="A302" s="9">
        <v>300</v>
      </c>
      <c r="B302" s="10">
        <v>1</v>
      </c>
      <c r="C302" s="10">
        <v>111</v>
      </c>
      <c r="D302" s="10">
        <v>9438</v>
      </c>
      <c r="E302" s="10"/>
      <c r="F302" s="10" t="s">
        <v>584</v>
      </c>
      <c r="G302" s="10"/>
      <c r="H302" s="10"/>
      <c r="I302" s="10"/>
      <c r="J302" s="11">
        <v>110264.49</v>
      </c>
      <c r="K302" s="11">
        <v>55132.24</v>
      </c>
      <c r="L302" s="11">
        <f t="shared" si="26"/>
        <v>21553.900000000005</v>
      </c>
      <c r="M302" s="11">
        <f t="shared" si="27"/>
        <v>55132.250000000007</v>
      </c>
      <c r="N302" s="12">
        <f t="shared" si="24"/>
        <v>39.094910709232934</v>
      </c>
      <c r="O302" s="13">
        <v>110264.49</v>
      </c>
      <c r="P302" s="13">
        <v>55132.24</v>
      </c>
      <c r="Q302" s="13">
        <v>21553.9</v>
      </c>
      <c r="R302" s="21">
        <v>26051.599999999999</v>
      </c>
      <c r="S302" s="21">
        <v>7526.74</v>
      </c>
      <c r="T302" s="21">
        <v>55132.25</v>
      </c>
      <c r="U302" s="12">
        <f t="shared" si="25"/>
        <v>100</v>
      </c>
      <c r="V302" s="12"/>
      <c r="W302" s="12"/>
      <c r="X302" s="12"/>
      <c r="Y302" s="12"/>
    </row>
    <row r="303" spans="1:25" ht="15" customHeight="1" x14ac:dyDescent="0.2">
      <c r="A303" s="9">
        <v>301</v>
      </c>
      <c r="B303" s="10">
        <v>1</v>
      </c>
      <c r="C303" s="10">
        <v>111</v>
      </c>
      <c r="D303" s="10">
        <v>9438</v>
      </c>
      <c r="E303" s="10"/>
      <c r="F303" s="10" t="s">
        <v>585</v>
      </c>
      <c r="G303" s="10"/>
      <c r="H303" s="10"/>
      <c r="I303" s="10"/>
      <c r="J303" s="11">
        <v>355533.62</v>
      </c>
      <c r="K303" s="11">
        <v>177688</v>
      </c>
      <c r="L303" s="11">
        <f t="shared" si="26"/>
        <v>69466.960000000006</v>
      </c>
      <c r="M303" s="11">
        <f t="shared" si="27"/>
        <v>177845.62</v>
      </c>
      <c r="N303" s="12">
        <f t="shared" si="24"/>
        <v>39.094907928503901</v>
      </c>
      <c r="O303" s="13">
        <v>355533.62</v>
      </c>
      <c r="P303" s="13">
        <v>177688</v>
      </c>
      <c r="Q303" s="13">
        <v>69466.960000000006</v>
      </c>
      <c r="R303" s="21">
        <v>83962.8</v>
      </c>
      <c r="S303" s="21">
        <v>24258.240000000002</v>
      </c>
      <c r="T303" s="21">
        <v>177845.62</v>
      </c>
      <c r="U303" s="12">
        <f t="shared" si="25"/>
        <v>100</v>
      </c>
      <c r="V303" s="12"/>
      <c r="W303" s="12"/>
      <c r="X303" s="12"/>
      <c r="Y303" s="12"/>
    </row>
    <row r="304" spans="1:25" ht="15" customHeight="1" x14ac:dyDescent="0.2">
      <c r="A304" s="9">
        <v>302</v>
      </c>
      <c r="B304" s="10">
        <v>1</v>
      </c>
      <c r="C304" s="10">
        <v>111</v>
      </c>
      <c r="D304" s="10">
        <v>9438</v>
      </c>
      <c r="E304" s="10"/>
      <c r="F304" s="10" t="s">
        <v>586</v>
      </c>
      <c r="G304" s="10"/>
      <c r="H304" s="10"/>
      <c r="I304" s="10"/>
      <c r="J304" s="11">
        <v>365038.72</v>
      </c>
      <c r="K304" s="11">
        <v>182519.36</v>
      </c>
      <c r="L304" s="11">
        <f t="shared" si="26"/>
        <v>71355.77</v>
      </c>
      <c r="M304" s="11">
        <f t="shared" si="27"/>
        <v>182519.36</v>
      </c>
      <c r="N304" s="12">
        <f t="shared" si="24"/>
        <v>39.094904781607831</v>
      </c>
      <c r="O304" s="13">
        <v>365038.72</v>
      </c>
      <c r="P304" s="13">
        <v>182519.36</v>
      </c>
      <c r="Q304" s="13">
        <v>71355.77</v>
      </c>
      <c r="R304" s="21">
        <v>86245.759999999995</v>
      </c>
      <c r="S304" s="21">
        <v>24917.83</v>
      </c>
      <c r="T304" s="21">
        <v>182519.36</v>
      </c>
      <c r="U304" s="12">
        <f t="shared" si="25"/>
        <v>100</v>
      </c>
      <c r="V304" s="12"/>
      <c r="W304" s="12"/>
      <c r="X304" s="12"/>
      <c r="Y304" s="12"/>
    </row>
    <row r="305" spans="1:25" ht="15" customHeight="1" x14ac:dyDescent="0.2">
      <c r="A305" s="9">
        <v>303</v>
      </c>
      <c r="B305" s="10">
        <v>1</v>
      </c>
      <c r="C305" s="10">
        <v>111</v>
      </c>
      <c r="D305" s="10">
        <v>9438</v>
      </c>
      <c r="E305" s="10"/>
      <c r="F305" s="10" t="s">
        <v>587</v>
      </c>
      <c r="G305" s="10"/>
      <c r="H305" s="10"/>
      <c r="I305" s="10"/>
      <c r="J305" s="11">
        <v>387417.66</v>
      </c>
      <c r="K305" s="11">
        <v>189977.2</v>
      </c>
      <c r="L305" s="11">
        <f t="shared" si="26"/>
        <v>74271.39999999998</v>
      </c>
      <c r="M305" s="11">
        <f t="shared" si="27"/>
        <v>197440.45999999996</v>
      </c>
      <c r="N305" s="12">
        <f t="shared" si="24"/>
        <v>39.094901914545524</v>
      </c>
      <c r="O305" s="13">
        <v>387417.66</v>
      </c>
      <c r="P305" s="13">
        <v>189977.2</v>
      </c>
      <c r="Q305" s="13">
        <v>74271.399999999994</v>
      </c>
      <c r="R305" s="21">
        <v>89769.8</v>
      </c>
      <c r="S305" s="21">
        <v>25936</v>
      </c>
      <c r="T305" s="21">
        <v>197440.46</v>
      </c>
      <c r="U305" s="12">
        <f t="shared" si="25"/>
        <v>100</v>
      </c>
      <c r="V305" s="12"/>
      <c r="W305" s="12"/>
      <c r="X305" s="12"/>
      <c r="Y305" s="12"/>
    </row>
    <row r="306" spans="1:25" ht="15" customHeight="1" x14ac:dyDescent="0.2">
      <c r="A306" s="9">
        <v>304</v>
      </c>
      <c r="B306" s="10">
        <v>1</v>
      </c>
      <c r="C306" s="10">
        <v>111</v>
      </c>
      <c r="D306" s="10">
        <v>9438</v>
      </c>
      <c r="E306" s="10"/>
      <c r="F306" s="10" t="s">
        <v>588</v>
      </c>
      <c r="G306" s="10"/>
      <c r="H306" s="10"/>
      <c r="I306" s="10"/>
      <c r="J306" s="11">
        <v>431314.08</v>
      </c>
      <c r="K306" s="11">
        <v>170426.69</v>
      </c>
      <c r="L306" s="11">
        <f t="shared" si="26"/>
        <v>66628.149999999994</v>
      </c>
      <c r="M306" s="11">
        <f t="shared" si="27"/>
        <v>260887.39</v>
      </c>
      <c r="N306" s="12">
        <f t="shared" si="24"/>
        <v>39.0949035036707</v>
      </c>
      <c r="O306" s="13">
        <v>431314.08</v>
      </c>
      <c r="P306" s="13">
        <v>170426.69</v>
      </c>
      <c r="Q306" s="13">
        <v>66628.149999999994</v>
      </c>
      <c r="R306" s="21">
        <v>80531.62</v>
      </c>
      <c r="S306" s="21">
        <v>23266.92</v>
      </c>
      <c r="T306" s="21">
        <v>260887.39</v>
      </c>
      <c r="U306" s="12">
        <f t="shared" si="25"/>
        <v>100</v>
      </c>
      <c r="V306" s="12"/>
      <c r="W306" s="12"/>
      <c r="X306" s="12"/>
      <c r="Y306" s="12"/>
    </row>
    <row r="307" spans="1:25" ht="15" customHeight="1" x14ac:dyDescent="0.2">
      <c r="A307" s="9">
        <v>305</v>
      </c>
      <c r="B307" s="10">
        <v>1</v>
      </c>
      <c r="C307" s="10">
        <v>111</v>
      </c>
      <c r="D307" s="10">
        <v>9440</v>
      </c>
      <c r="E307" s="10" t="s">
        <v>590</v>
      </c>
      <c r="F307" s="10" t="s">
        <v>591</v>
      </c>
      <c r="G307" s="10" t="s">
        <v>589</v>
      </c>
      <c r="H307" s="10" t="s">
        <v>5857</v>
      </c>
      <c r="I307" s="10" t="s">
        <v>6087</v>
      </c>
      <c r="J307" s="11">
        <v>203437.78</v>
      </c>
      <c r="K307" s="11">
        <v>101718.89</v>
      </c>
      <c r="L307" s="11">
        <f t="shared" si="26"/>
        <v>39766.9</v>
      </c>
      <c r="M307" s="11">
        <f t="shared" si="27"/>
        <v>101718.89</v>
      </c>
      <c r="N307" s="12">
        <f t="shared" si="24"/>
        <v>39.09490164511233</v>
      </c>
      <c r="O307" s="13">
        <v>203437.78</v>
      </c>
      <c r="P307" s="13">
        <v>101718.89</v>
      </c>
      <c r="Q307" s="13">
        <v>39766.9</v>
      </c>
      <c r="R307" s="21">
        <v>48065.16</v>
      </c>
      <c r="S307" s="21">
        <v>13886.83</v>
      </c>
      <c r="T307" s="21">
        <v>101718.89</v>
      </c>
      <c r="U307" s="12">
        <f t="shared" si="25"/>
        <v>100</v>
      </c>
      <c r="V307" s="12"/>
      <c r="W307" s="12"/>
      <c r="X307" s="12"/>
      <c r="Y307" s="12"/>
    </row>
    <row r="308" spans="1:25" ht="15" customHeight="1" x14ac:dyDescent="0.2">
      <c r="A308" s="9">
        <v>306</v>
      </c>
      <c r="B308" s="10">
        <v>1</v>
      </c>
      <c r="C308" s="10">
        <v>111</v>
      </c>
      <c r="D308" s="10">
        <v>9440</v>
      </c>
      <c r="E308" s="10"/>
      <c r="F308" s="10" t="s">
        <v>592</v>
      </c>
      <c r="G308" s="10"/>
      <c r="H308" s="10"/>
      <c r="I308" s="10"/>
      <c r="J308" s="11">
        <v>241713.42</v>
      </c>
      <c r="K308" s="11">
        <v>113434</v>
      </c>
      <c r="L308" s="11">
        <f t="shared" si="26"/>
        <v>44346.92</v>
      </c>
      <c r="M308" s="11">
        <f t="shared" si="27"/>
        <v>128279.42000000001</v>
      </c>
      <c r="N308" s="12">
        <f t="shared" si="24"/>
        <v>39.094909815399262</v>
      </c>
      <c r="O308" s="13">
        <v>241713.42</v>
      </c>
      <c r="P308" s="13">
        <v>113434</v>
      </c>
      <c r="Q308" s="13">
        <v>44346.92</v>
      </c>
      <c r="R308" s="21">
        <v>53600.9</v>
      </c>
      <c r="S308" s="21">
        <v>15486.18</v>
      </c>
      <c r="T308" s="21">
        <v>128279.42</v>
      </c>
      <c r="U308" s="12">
        <f t="shared" si="25"/>
        <v>100</v>
      </c>
      <c r="V308" s="12"/>
      <c r="W308" s="12"/>
      <c r="X308" s="12"/>
      <c r="Y308" s="12"/>
    </row>
    <row r="309" spans="1:25" ht="15" customHeight="1" x14ac:dyDescent="0.2">
      <c r="A309" s="9">
        <v>307</v>
      </c>
      <c r="B309" s="10">
        <v>1</v>
      </c>
      <c r="C309" s="10">
        <v>111</v>
      </c>
      <c r="D309" s="10">
        <v>9440</v>
      </c>
      <c r="E309" s="10"/>
      <c r="F309" s="10" t="s">
        <v>593</v>
      </c>
      <c r="G309" s="10"/>
      <c r="H309" s="10"/>
      <c r="I309" s="10"/>
      <c r="J309" s="11">
        <v>340159.35</v>
      </c>
      <c r="K309" s="11">
        <v>94233.600000000006</v>
      </c>
      <c r="L309" s="11">
        <f t="shared" si="26"/>
        <v>36840.54</v>
      </c>
      <c r="M309" s="11">
        <f t="shared" si="27"/>
        <v>245925.74999999997</v>
      </c>
      <c r="N309" s="12">
        <f t="shared" si="24"/>
        <v>39.094908822330886</v>
      </c>
      <c r="O309" s="13">
        <v>340159.35</v>
      </c>
      <c r="P309" s="13">
        <v>94233.600000000006</v>
      </c>
      <c r="Q309" s="13">
        <v>36840.54</v>
      </c>
      <c r="R309" s="21">
        <v>44528.14</v>
      </c>
      <c r="S309" s="21">
        <v>12864.92</v>
      </c>
      <c r="T309" s="21">
        <v>245925.75</v>
      </c>
      <c r="U309" s="12">
        <f t="shared" si="25"/>
        <v>100</v>
      </c>
      <c r="V309" s="12"/>
      <c r="W309" s="12"/>
      <c r="X309" s="12"/>
      <c r="Y309" s="12"/>
    </row>
    <row r="310" spans="1:25" ht="15" customHeight="1" x14ac:dyDescent="0.2">
      <c r="A310" s="9">
        <v>308</v>
      </c>
      <c r="B310" s="10">
        <v>1</v>
      </c>
      <c r="C310" s="10">
        <v>111</v>
      </c>
      <c r="D310" s="10">
        <v>9440</v>
      </c>
      <c r="E310" s="10"/>
      <c r="F310" s="10" t="s">
        <v>594</v>
      </c>
      <c r="G310" s="10"/>
      <c r="H310" s="10"/>
      <c r="I310" s="10"/>
      <c r="J310" s="11">
        <v>564316.87</v>
      </c>
      <c r="K310" s="11">
        <v>225726.74</v>
      </c>
      <c r="L310" s="11">
        <f t="shared" si="26"/>
        <v>88247.660000000018</v>
      </c>
      <c r="M310" s="11">
        <f t="shared" si="27"/>
        <v>338590.13</v>
      </c>
      <c r="N310" s="12">
        <f t="shared" si="24"/>
        <v>39.094907408843106</v>
      </c>
      <c r="O310" s="13">
        <v>564316.87</v>
      </c>
      <c r="P310" s="13">
        <v>225726.74</v>
      </c>
      <c r="Q310" s="13">
        <v>88247.66</v>
      </c>
      <c r="R310" s="21">
        <v>106662.52</v>
      </c>
      <c r="S310" s="21">
        <v>30816.560000000001</v>
      </c>
      <c r="T310" s="21">
        <v>338590.13</v>
      </c>
      <c r="U310" s="12">
        <f t="shared" si="25"/>
        <v>100</v>
      </c>
      <c r="V310" s="12"/>
      <c r="W310" s="12"/>
      <c r="X310" s="12"/>
      <c r="Y310" s="12"/>
    </row>
    <row r="311" spans="1:25" ht="15" customHeight="1" x14ac:dyDescent="0.2">
      <c r="A311" s="9">
        <v>309</v>
      </c>
      <c r="B311" s="10">
        <v>1</v>
      </c>
      <c r="C311" s="10">
        <v>111</v>
      </c>
      <c r="D311" s="10">
        <v>2439</v>
      </c>
      <c r="E311" s="10" t="s">
        <v>596</v>
      </c>
      <c r="F311" s="10" t="s">
        <v>597</v>
      </c>
      <c r="G311" s="10" t="s">
        <v>595</v>
      </c>
      <c r="H311" s="10" t="s">
        <v>5673</v>
      </c>
      <c r="I311" s="10" t="s">
        <v>6175</v>
      </c>
      <c r="J311" s="11">
        <v>252850.74</v>
      </c>
      <c r="K311" s="11">
        <v>158096.53</v>
      </c>
      <c r="L311" s="11">
        <f t="shared" si="26"/>
        <v>61807.7</v>
      </c>
      <c r="M311" s="11">
        <f t="shared" si="27"/>
        <v>94754.209999999992</v>
      </c>
      <c r="N311" s="12">
        <f t="shared" si="24"/>
        <v>39.09491245633285</v>
      </c>
      <c r="O311" s="13">
        <v>252850.74</v>
      </c>
      <c r="P311" s="13">
        <v>158096.53</v>
      </c>
      <c r="Q311" s="13">
        <v>61807.7</v>
      </c>
      <c r="R311" s="21">
        <v>74705.259999999995</v>
      </c>
      <c r="S311" s="21">
        <v>21583.57</v>
      </c>
      <c r="T311" s="21">
        <v>94754.21</v>
      </c>
      <c r="U311" s="12">
        <f t="shared" si="25"/>
        <v>100</v>
      </c>
      <c r="V311" s="12"/>
      <c r="W311" s="12"/>
      <c r="X311" s="12"/>
      <c r="Y311" s="12"/>
    </row>
    <row r="312" spans="1:25" ht="15" customHeight="1" x14ac:dyDescent="0.2">
      <c r="A312" s="9">
        <v>310</v>
      </c>
      <c r="B312" s="10">
        <v>1</v>
      </c>
      <c r="C312" s="10">
        <v>111</v>
      </c>
      <c r="D312" s="10">
        <v>2441</v>
      </c>
      <c r="E312" s="10" t="s">
        <v>599</v>
      </c>
      <c r="F312" s="10" t="s">
        <v>600</v>
      </c>
      <c r="G312" s="10" t="s">
        <v>598</v>
      </c>
      <c r="H312" s="10" t="s">
        <v>5673</v>
      </c>
      <c r="I312" s="10" t="s">
        <v>6173</v>
      </c>
      <c r="J312" s="11">
        <v>382610.07</v>
      </c>
      <c r="K312" s="11">
        <v>188250</v>
      </c>
      <c r="L312" s="11">
        <f t="shared" si="26"/>
        <v>73596.160000000003</v>
      </c>
      <c r="M312" s="11">
        <f t="shared" si="27"/>
        <v>194360.07</v>
      </c>
      <c r="N312" s="12">
        <f t="shared" si="24"/>
        <v>39.094905710491368</v>
      </c>
      <c r="O312" s="13">
        <v>382610.07</v>
      </c>
      <c r="P312" s="13">
        <v>188250</v>
      </c>
      <c r="Q312" s="13">
        <v>73596.160000000003</v>
      </c>
      <c r="R312" s="21">
        <v>88953.66</v>
      </c>
      <c r="S312" s="21">
        <v>25700.18</v>
      </c>
      <c r="T312" s="21">
        <v>194360.07</v>
      </c>
      <c r="U312" s="12">
        <f t="shared" si="25"/>
        <v>100</v>
      </c>
      <c r="V312" s="12"/>
      <c r="W312" s="12"/>
      <c r="X312" s="12"/>
      <c r="Y312" s="12"/>
    </row>
    <row r="313" spans="1:25" ht="15" customHeight="1" x14ac:dyDescent="0.2">
      <c r="A313" s="9">
        <v>311</v>
      </c>
      <c r="B313" s="10">
        <v>1</v>
      </c>
      <c r="C313" s="10">
        <v>111</v>
      </c>
      <c r="D313" s="10">
        <v>2442</v>
      </c>
      <c r="E313" s="10" t="s">
        <v>602</v>
      </c>
      <c r="F313" s="10" t="s">
        <v>603</v>
      </c>
      <c r="G313" s="10" t="s">
        <v>601</v>
      </c>
      <c r="H313" s="10" t="s">
        <v>5673</v>
      </c>
      <c r="I313" s="10" t="s">
        <v>6176</v>
      </c>
      <c r="J313" s="11">
        <v>309829.59000000003</v>
      </c>
      <c r="K313" s="11">
        <v>154914.85</v>
      </c>
      <c r="L313" s="11">
        <f t="shared" si="26"/>
        <v>60563.82</v>
      </c>
      <c r="M313" s="11">
        <f t="shared" si="27"/>
        <v>154914.74000000002</v>
      </c>
      <c r="N313" s="12">
        <f t="shared" si="24"/>
        <v>39.094909235622019</v>
      </c>
      <c r="O313" s="13">
        <v>309829.59000000003</v>
      </c>
      <c r="P313" s="13">
        <v>154914.85</v>
      </c>
      <c r="Q313" s="13">
        <v>60563.82</v>
      </c>
      <c r="R313" s="21">
        <v>73201.820000000007</v>
      </c>
      <c r="S313" s="21">
        <v>21149.21</v>
      </c>
      <c r="T313" s="21">
        <v>154914.74</v>
      </c>
      <c r="U313" s="12">
        <f t="shared" si="25"/>
        <v>100</v>
      </c>
      <c r="V313" s="12"/>
      <c r="W313" s="12"/>
      <c r="X313" s="12"/>
      <c r="Y313" s="12"/>
    </row>
    <row r="314" spans="1:25" ht="15" customHeight="1" x14ac:dyDescent="0.2">
      <c r="A314" s="9">
        <v>312</v>
      </c>
      <c r="B314" s="10">
        <v>1</v>
      </c>
      <c r="C314" s="10">
        <v>111</v>
      </c>
      <c r="D314" s="10">
        <v>2443</v>
      </c>
      <c r="E314" s="10" t="s">
        <v>605</v>
      </c>
      <c r="F314" s="10" t="s">
        <v>606</v>
      </c>
      <c r="G314" s="10" t="s">
        <v>604</v>
      </c>
      <c r="H314" s="10" t="s">
        <v>5673</v>
      </c>
      <c r="I314" s="10" t="s">
        <v>5713</v>
      </c>
      <c r="J314" s="11">
        <v>235463.81</v>
      </c>
      <c r="K314" s="11">
        <v>117731.9</v>
      </c>
      <c r="L314" s="11">
        <f t="shared" si="26"/>
        <v>46027.17</v>
      </c>
      <c r="M314" s="11">
        <f t="shared" si="27"/>
        <v>117731.91</v>
      </c>
      <c r="N314" s="12">
        <f t="shared" si="24"/>
        <v>39.094901211990972</v>
      </c>
      <c r="O314" s="13">
        <v>235463.81</v>
      </c>
      <c r="P314" s="13">
        <v>117731.9</v>
      </c>
      <c r="Q314" s="13">
        <v>46027.17</v>
      </c>
      <c r="R314" s="21">
        <v>55631.78</v>
      </c>
      <c r="S314" s="21">
        <v>16072.95</v>
      </c>
      <c r="T314" s="21">
        <v>117731.91</v>
      </c>
      <c r="U314" s="12">
        <f t="shared" si="25"/>
        <v>100</v>
      </c>
      <c r="V314" s="12"/>
      <c r="W314" s="12"/>
      <c r="X314" s="12"/>
      <c r="Y314" s="12"/>
    </row>
    <row r="315" spans="1:25" ht="15" customHeight="1" x14ac:dyDescent="0.2">
      <c r="A315" s="9">
        <v>313</v>
      </c>
      <c r="B315" s="10">
        <v>1</v>
      </c>
      <c r="C315" s="10">
        <v>111</v>
      </c>
      <c r="D315" s="10">
        <v>2444</v>
      </c>
      <c r="E315" s="10" t="s">
        <v>608</v>
      </c>
      <c r="F315" s="10" t="s">
        <v>609</v>
      </c>
      <c r="G315" s="10" t="s">
        <v>607</v>
      </c>
      <c r="H315" s="10" t="s">
        <v>5673</v>
      </c>
      <c r="I315" s="10" t="s">
        <v>6177</v>
      </c>
      <c r="J315" s="11">
        <v>289825.86</v>
      </c>
      <c r="K315" s="11">
        <v>144912.92000000001</v>
      </c>
      <c r="L315" s="11">
        <f t="shared" si="26"/>
        <v>56653.57</v>
      </c>
      <c r="M315" s="11">
        <f t="shared" si="27"/>
        <v>144912.93999999997</v>
      </c>
      <c r="N315" s="12">
        <f t="shared" si="24"/>
        <v>39.094906099469938</v>
      </c>
      <c r="O315" s="13">
        <v>289825.86</v>
      </c>
      <c r="P315" s="13">
        <v>144912.92000000001</v>
      </c>
      <c r="Q315" s="13">
        <v>56653.57</v>
      </c>
      <c r="R315" s="21">
        <v>68475.61</v>
      </c>
      <c r="S315" s="21">
        <v>19783.740000000002</v>
      </c>
      <c r="T315" s="21">
        <v>144912.94</v>
      </c>
      <c r="U315" s="12">
        <f t="shared" si="25"/>
        <v>100</v>
      </c>
      <c r="V315" s="12"/>
      <c r="W315" s="12"/>
      <c r="X315" s="12"/>
      <c r="Y315" s="12"/>
    </row>
    <row r="316" spans="1:25" ht="15" customHeight="1" x14ac:dyDescent="0.2">
      <c r="A316" s="9">
        <v>314</v>
      </c>
      <c r="B316" s="10">
        <v>1</v>
      </c>
      <c r="C316" s="10">
        <v>111</v>
      </c>
      <c r="D316" s="10">
        <v>2446</v>
      </c>
      <c r="E316" s="10" t="s">
        <v>611</v>
      </c>
      <c r="F316" s="10" t="s">
        <v>82</v>
      </c>
      <c r="G316" s="10" t="s">
        <v>610</v>
      </c>
      <c r="H316" s="10" t="s">
        <v>5673</v>
      </c>
      <c r="I316" s="10" t="s">
        <v>6121</v>
      </c>
      <c r="J316" s="11">
        <v>104695.45</v>
      </c>
      <c r="K316" s="11">
        <v>52347.72</v>
      </c>
      <c r="L316" s="11">
        <f t="shared" si="26"/>
        <v>20465.29</v>
      </c>
      <c r="M316" s="11">
        <f t="shared" si="27"/>
        <v>52347.729999999996</v>
      </c>
      <c r="N316" s="12">
        <f t="shared" si="24"/>
        <v>39.094902318572807</v>
      </c>
      <c r="O316" s="13">
        <v>104695.45</v>
      </c>
      <c r="P316" s="13">
        <v>52347.72</v>
      </c>
      <c r="Q316" s="13">
        <v>20465.29</v>
      </c>
      <c r="R316" s="21">
        <v>24735.84</v>
      </c>
      <c r="S316" s="21">
        <v>7146.59</v>
      </c>
      <c r="T316" s="21">
        <v>52347.73</v>
      </c>
      <c r="U316" s="12">
        <f t="shared" si="25"/>
        <v>100</v>
      </c>
      <c r="V316" s="12"/>
      <c r="W316" s="12"/>
      <c r="X316" s="12"/>
      <c r="Y316" s="12"/>
    </row>
    <row r="317" spans="1:25" ht="15" customHeight="1" x14ac:dyDescent="0.2">
      <c r="A317" s="9">
        <v>315</v>
      </c>
      <c r="B317" s="10">
        <v>1</v>
      </c>
      <c r="C317" s="10">
        <v>111</v>
      </c>
      <c r="D317" s="10">
        <v>2449</v>
      </c>
      <c r="E317" s="10" t="s">
        <v>613</v>
      </c>
      <c r="F317" s="10" t="s">
        <v>614</v>
      </c>
      <c r="G317" s="10" t="s">
        <v>612</v>
      </c>
      <c r="H317" s="10" t="s">
        <v>5673</v>
      </c>
      <c r="I317" s="10" t="s">
        <v>5684</v>
      </c>
      <c r="J317" s="11">
        <v>281665.40999999997</v>
      </c>
      <c r="K317" s="11">
        <v>140832.70000000001</v>
      </c>
      <c r="L317" s="11">
        <f t="shared" si="26"/>
        <v>55058.41</v>
      </c>
      <c r="M317" s="11">
        <f t="shared" si="27"/>
        <v>140832.70999999996</v>
      </c>
      <c r="N317" s="12">
        <f t="shared" si="24"/>
        <v>39.094904805489065</v>
      </c>
      <c r="O317" s="13">
        <v>281665.40999999997</v>
      </c>
      <c r="P317" s="13">
        <v>140832.70000000001</v>
      </c>
      <c r="Q317" s="13">
        <v>55058.41</v>
      </c>
      <c r="R317" s="21">
        <v>66547.59</v>
      </c>
      <c r="S317" s="21">
        <v>19226.7</v>
      </c>
      <c r="T317" s="21">
        <v>140832.71</v>
      </c>
      <c r="U317" s="12">
        <f t="shared" si="25"/>
        <v>100</v>
      </c>
      <c r="V317" s="12"/>
      <c r="W317" s="12"/>
      <c r="X317" s="12"/>
      <c r="Y317" s="12"/>
    </row>
    <row r="318" spans="1:25" ht="15" customHeight="1" x14ac:dyDescent="0.2">
      <c r="A318" s="9">
        <v>316</v>
      </c>
      <c r="B318" s="10">
        <v>1</v>
      </c>
      <c r="C318" s="10">
        <v>111</v>
      </c>
      <c r="D318" s="10">
        <v>2452</v>
      </c>
      <c r="E318" s="10" t="s">
        <v>616</v>
      </c>
      <c r="F318" s="10" t="s">
        <v>617</v>
      </c>
      <c r="G318" s="10" t="s">
        <v>615</v>
      </c>
      <c r="H318" s="10" t="s">
        <v>5673</v>
      </c>
      <c r="I318" s="10" t="s">
        <v>5882</v>
      </c>
      <c r="J318" s="11">
        <v>335963.08</v>
      </c>
      <c r="K318" s="11">
        <v>167981.53</v>
      </c>
      <c r="L318" s="11">
        <f t="shared" si="26"/>
        <v>65672.22</v>
      </c>
      <c r="M318" s="11">
        <f t="shared" si="27"/>
        <v>167981.55000000002</v>
      </c>
      <c r="N318" s="12">
        <f t="shared" si="24"/>
        <v>39.094905255357538</v>
      </c>
      <c r="O318" s="13">
        <v>335963.08</v>
      </c>
      <c r="P318" s="13">
        <v>167981.53</v>
      </c>
      <c r="Q318" s="13">
        <v>65672.22</v>
      </c>
      <c r="R318" s="21">
        <v>79376.210000000006</v>
      </c>
      <c r="S318" s="21">
        <v>22933.1</v>
      </c>
      <c r="T318" s="21">
        <v>167981.55</v>
      </c>
      <c r="U318" s="12">
        <f t="shared" si="25"/>
        <v>100</v>
      </c>
      <c r="V318" s="12"/>
      <c r="W318" s="12"/>
      <c r="X318" s="12"/>
      <c r="Y318" s="12"/>
    </row>
    <row r="319" spans="1:25" ht="15" customHeight="1" x14ac:dyDescent="0.2">
      <c r="A319" s="9">
        <v>317</v>
      </c>
      <c r="B319" s="10">
        <v>1</v>
      </c>
      <c r="C319" s="10">
        <v>111</v>
      </c>
      <c r="D319" s="10">
        <v>2453</v>
      </c>
      <c r="E319" s="10" t="s">
        <v>619</v>
      </c>
      <c r="F319" s="10" t="s">
        <v>620</v>
      </c>
      <c r="G319" s="10" t="s">
        <v>618</v>
      </c>
      <c r="H319" s="10" t="s">
        <v>5673</v>
      </c>
      <c r="I319" s="10" t="s">
        <v>5699</v>
      </c>
      <c r="J319" s="11">
        <v>219899.33</v>
      </c>
      <c r="K319" s="11">
        <v>108500</v>
      </c>
      <c r="L319" s="11">
        <f t="shared" si="26"/>
        <v>42417.97</v>
      </c>
      <c r="M319" s="11">
        <f t="shared" si="27"/>
        <v>111399.32999999999</v>
      </c>
      <c r="N319" s="12">
        <f t="shared" ref="N319:N382" si="28">IF(Q319&gt;0,IF(P319&gt;0,(Q319/P319)*100,""),"")</f>
        <v>39.094903225806455</v>
      </c>
      <c r="O319" s="13">
        <v>219899.33</v>
      </c>
      <c r="P319" s="13">
        <v>108500</v>
      </c>
      <c r="Q319" s="13">
        <v>42417.97</v>
      </c>
      <c r="R319" s="21">
        <v>51269.440000000002</v>
      </c>
      <c r="S319" s="21">
        <v>14812.59</v>
      </c>
      <c r="T319" s="21">
        <v>111399.33</v>
      </c>
      <c r="U319" s="12">
        <f t="shared" ref="U319:U382" si="29">IF(P319&gt;0,IF(K319&gt;0,(P319/K319)*100,""),"")</f>
        <v>100</v>
      </c>
      <c r="V319" s="12"/>
      <c r="W319" s="12"/>
      <c r="X319" s="12"/>
      <c r="Y319" s="12"/>
    </row>
    <row r="320" spans="1:25" ht="15" customHeight="1" x14ac:dyDescent="0.2">
      <c r="A320" s="9">
        <v>318</v>
      </c>
      <c r="B320" s="10">
        <v>1</v>
      </c>
      <c r="C320" s="10">
        <v>111</v>
      </c>
      <c r="D320" s="10">
        <v>2455</v>
      </c>
      <c r="E320" s="10" t="s">
        <v>622</v>
      </c>
      <c r="F320" s="10" t="s">
        <v>623</v>
      </c>
      <c r="G320" s="10" t="s">
        <v>621</v>
      </c>
      <c r="H320" s="10" t="s">
        <v>5673</v>
      </c>
      <c r="I320" s="10" t="s">
        <v>5960</v>
      </c>
      <c r="J320" s="11">
        <v>351273.47</v>
      </c>
      <c r="K320" s="11">
        <v>171396.34</v>
      </c>
      <c r="L320" s="11">
        <f t="shared" si="26"/>
        <v>67007.240000000005</v>
      </c>
      <c r="M320" s="11">
        <f t="shared" si="27"/>
        <v>179877.12999999998</v>
      </c>
      <c r="N320" s="12">
        <f t="shared" si="28"/>
        <v>39.094907160794683</v>
      </c>
      <c r="O320" s="13">
        <v>351273.47</v>
      </c>
      <c r="P320" s="13">
        <v>171396.34</v>
      </c>
      <c r="Q320" s="13">
        <v>67007.240000000005</v>
      </c>
      <c r="R320" s="21">
        <v>80989.81</v>
      </c>
      <c r="S320" s="21">
        <v>23399.29</v>
      </c>
      <c r="T320" s="21">
        <v>179877.13</v>
      </c>
      <c r="U320" s="12">
        <f t="shared" si="29"/>
        <v>100</v>
      </c>
      <c r="V320" s="12"/>
      <c r="W320" s="12"/>
      <c r="X320" s="12"/>
      <c r="Y320" s="12"/>
    </row>
    <row r="321" spans="1:25" ht="15" customHeight="1" x14ac:dyDescent="0.2">
      <c r="A321" s="9">
        <v>319</v>
      </c>
      <c r="B321" s="10">
        <v>1</v>
      </c>
      <c r="C321" s="10">
        <v>111</v>
      </c>
      <c r="D321" s="10">
        <v>2456</v>
      </c>
      <c r="E321" s="10" t="s">
        <v>625</v>
      </c>
      <c r="F321" s="10" t="s">
        <v>626</v>
      </c>
      <c r="G321" s="10" t="s">
        <v>624</v>
      </c>
      <c r="H321" s="10" t="s">
        <v>5673</v>
      </c>
      <c r="I321" s="10" t="s">
        <v>6178</v>
      </c>
      <c r="J321" s="11">
        <v>247880.63</v>
      </c>
      <c r="K321" s="11">
        <v>119750</v>
      </c>
      <c r="L321" s="11">
        <f t="shared" si="26"/>
        <v>46816.15</v>
      </c>
      <c r="M321" s="11">
        <f t="shared" si="27"/>
        <v>128130.63</v>
      </c>
      <c r="N321" s="12">
        <f t="shared" si="28"/>
        <v>39.094906054279747</v>
      </c>
      <c r="O321" s="13">
        <v>247880.63</v>
      </c>
      <c r="P321" s="13">
        <v>119750</v>
      </c>
      <c r="Q321" s="13">
        <v>46816.15</v>
      </c>
      <c r="R321" s="21">
        <v>56585.4</v>
      </c>
      <c r="S321" s="21">
        <v>16348.45</v>
      </c>
      <c r="T321" s="21">
        <v>128130.63</v>
      </c>
      <c r="U321" s="12">
        <f t="shared" si="29"/>
        <v>100</v>
      </c>
      <c r="V321" s="12"/>
      <c r="W321" s="12"/>
      <c r="X321" s="12"/>
      <c r="Y321" s="12"/>
    </row>
    <row r="322" spans="1:25" ht="15" customHeight="1" x14ac:dyDescent="0.2">
      <c r="A322" s="9">
        <v>320</v>
      </c>
      <c r="B322" s="10">
        <v>1</v>
      </c>
      <c r="C322" s="10">
        <v>111</v>
      </c>
      <c r="D322" s="10">
        <v>2456</v>
      </c>
      <c r="E322" s="10"/>
      <c r="F322" s="10" t="s">
        <v>314</v>
      </c>
      <c r="G322" s="10"/>
      <c r="H322" s="10"/>
      <c r="I322" s="10"/>
      <c r="J322" s="11">
        <v>287091.13</v>
      </c>
      <c r="K322" s="11">
        <v>140250</v>
      </c>
      <c r="L322" s="11">
        <f t="shared" si="26"/>
        <v>54830.6</v>
      </c>
      <c r="M322" s="11">
        <f t="shared" si="27"/>
        <v>146841.13</v>
      </c>
      <c r="N322" s="12">
        <f t="shared" si="28"/>
        <v>39.094901960784313</v>
      </c>
      <c r="O322" s="13">
        <v>287091.13</v>
      </c>
      <c r="P322" s="13">
        <v>140250</v>
      </c>
      <c r="Q322" s="13">
        <v>54830.6</v>
      </c>
      <c r="R322" s="21">
        <v>66272.25</v>
      </c>
      <c r="S322" s="21">
        <v>19147.150000000001</v>
      </c>
      <c r="T322" s="21">
        <v>146841.13</v>
      </c>
      <c r="U322" s="12">
        <f t="shared" si="29"/>
        <v>100</v>
      </c>
      <c r="V322" s="12"/>
      <c r="W322" s="12"/>
      <c r="X322" s="12"/>
      <c r="Y322" s="12"/>
    </row>
    <row r="323" spans="1:25" ht="15" customHeight="1" x14ac:dyDescent="0.2">
      <c r="A323" s="9">
        <v>321</v>
      </c>
      <c r="B323" s="10">
        <v>1</v>
      </c>
      <c r="C323" s="10">
        <v>111</v>
      </c>
      <c r="D323" s="10">
        <v>2457</v>
      </c>
      <c r="E323" s="10" t="s">
        <v>628</v>
      </c>
      <c r="F323" s="10" t="s">
        <v>629</v>
      </c>
      <c r="G323" s="10" t="s">
        <v>627</v>
      </c>
      <c r="H323" s="10" t="s">
        <v>5673</v>
      </c>
      <c r="I323" s="10" t="s">
        <v>6179</v>
      </c>
      <c r="J323" s="11">
        <v>149240.09</v>
      </c>
      <c r="K323" s="11">
        <v>71030</v>
      </c>
      <c r="L323" s="11">
        <f t="shared" ref="L323:L386" si="30">IFERROR(K323*N323/100,0)</f>
        <v>27769.11</v>
      </c>
      <c r="M323" s="11">
        <f t="shared" ref="M323:M386" si="31">J323-K323</f>
        <v>78210.09</v>
      </c>
      <c r="N323" s="12">
        <f t="shared" si="28"/>
        <v>39.094903561875263</v>
      </c>
      <c r="O323" s="13">
        <v>149240.09</v>
      </c>
      <c r="P323" s="13">
        <v>71030</v>
      </c>
      <c r="Q323" s="13">
        <v>27769.11</v>
      </c>
      <c r="R323" s="21">
        <v>33563.769999999997</v>
      </c>
      <c r="S323" s="21">
        <v>9697.1200000000008</v>
      </c>
      <c r="T323" s="21">
        <v>78210.09</v>
      </c>
      <c r="U323" s="12">
        <f t="shared" si="29"/>
        <v>100</v>
      </c>
      <c r="V323" s="12"/>
      <c r="W323" s="12"/>
      <c r="X323" s="12"/>
      <c r="Y323" s="12"/>
    </row>
    <row r="324" spans="1:25" ht="15" customHeight="1" x14ac:dyDescent="0.2">
      <c r="A324" s="9">
        <v>322</v>
      </c>
      <c r="B324" s="10">
        <v>1</v>
      </c>
      <c r="C324" s="10">
        <v>111</v>
      </c>
      <c r="D324" s="10">
        <v>2458</v>
      </c>
      <c r="E324" s="10" t="s">
        <v>631</v>
      </c>
      <c r="F324" s="10" t="s">
        <v>632</v>
      </c>
      <c r="G324" s="10" t="s">
        <v>630</v>
      </c>
      <c r="H324" s="10" t="s">
        <v>5673</v>
      </c>
      <c r="I324" s="10" t="s">
        <v>6180</v>
      </c>
      <c r="J324" s="11">
        <v>362480.43</v>
      </c>
      <c r="K324" s="11">
        <v>175891.20000000001</v>
      </c>
      <c r="L324" s="11">
        <f t="shared" si="30"/>
        <v>68764.5</v>
      </c>
      <c r="M324" s="11">
        <f t="shared" si="31"/>
        <v>186589.22999999998</v>
      </c>
      <c r="N324" s="12">
        <f t="shared" si="28"/>
        <v>39.09490639668158</v>
      </c>
      <c r="O324" s="13">
        <v>362480.43</v>
      </c>
      <c r="P324" s="13">
        <v>175891.20000000001</v>
      </c>
      <c r="Q324" s="13">
        <v>68764.5</v>
      </c>
      <c r="R324" s="21">
        <v>83113.759999999995</v>
      </c>
      <c r="S324" s="21">
        <v>24012.94</v>
      </c>
      <c r="T324" s="21">
        <v>186589.23</v>
      </c>
      <c r="U324" s="12">
        <f t="shared" si="29"/>
        <v>100</v>
      </c>
      <c r="V324" s="12"/>
      <c r="W324" s="12"/>
      <c r="X324" s="12"/>
      <c r="Y324" s="12"/>
    </row>
    <row r="325" spans="1:25" ht="15" customHeight="1" x14ac:dyDescent="0.2">
      <c r="A325" s="9">
        <v>323</v>
      </c>
      <c r="B325" s="10">
        <v>1</v>
      </c>
      <c r="C325" s="10">
        <v>111</v>
      </c>
      <c r="D325" s="10">
        <v>2461</v>
      </c>
      <c r="E325" s="10" t="s">
        <v>634</v>
      </c>
      <c r="F325" s="10" t="s">
        <v>308</v>
      </c>
      <c r="G325" s="10" t="s">
        <v>633</v>
      </c>
      <c r="H325" s="10" t="s">
        <v>5673</v>
      </c>
      <c r="I325" s="10" t="s">
        <v>6181</v>
      </c>
      <c r="J325" s="11">
        <v>304411.28999999998</v>
      </c>
      <c r="K325" s="11">
        <v>145452.9</v>
      </c>
      <c r="L325" s="11">
        <f t="shared" si="30"/>
        <v>56864.67</v>
      </c>
      <c r="M325" s="11">
        <f t="shared" si="31"/>
        <v>158958.38999999998</v>
      </c>
      <c r="N325" s="12">
        <f t="shared" si="28"/>
        <v>39.094902886088903</v>
      </c>
      <c r="O325" s="13">
        <v>304411.28999999998</v>
      </c>
      <c r="P325" s="13">
        <v>145452.9</v>
      </c>
      <c r="Q325" s="13">
        <v>56864.67</v>
      </c>
      <c r="R325" s="21">
        <v>68730.77</v>
      </c>
      <c r="S325" s="21">
        <v>19857.46</v>
      </c>
      <c r="T325" s="21">
        <v>158958.39000000001</v>
      </c>
      <c r="U325" s="12">
        <f t="shared" si="29"/>
        <v>100</v>
      </c>
      <c r="V325" s="12"/>
      <c r="W325" s="12"/>
      <c r="X325" s="12"/>
      <c r="Y325" s="12"/>
    </row>
    <row r="326" spans="1:25" ht="15" customHeight="1" x14ac:dyDescent="0.2">
      <c r="A326" s="9">
        <v>324</v>
      </c>
      <c r="B326" s="10">
        <v>1</v>
      </c>
      <c r="C326" s="10">
        <v>111</v>
      </c>
      <c r="D326" s="10">
        <v>2463</v>
      </c>
      <c r="E326" s="10" t="s">
        <v>636</v>
      </c>
      <c r="F326" s="10" t="s">
        <v>637</v>
      </c>
      <c r="G326" s="10" t="s">
        <v>635</v>
      </c>
      <c r="H326" s="10" t="s">
        <v>5673</v>
      </c>
      <c r="I326" s="10" t="s">
        <v>6170</v>
      </c>
      <c r="J326" s="11">
        <v>212612.41</v>
      </c>
      <c r="K326" s="11">
        <v>106306.2</v>
      </c>
      <c r="L326" s="11">
        <f t="shared" si="30"/>
        <v>41560.31</v>
      </c>
      <c r="M326" s="11">
        <f t="shared" si="31"/>
        <v>106306.21</v>
      </c>
      <c r="N326" s="12">
        <f t="shared" si="28"/>
        <v>39.094906976262905</v>
      </c>
      <c r="O326" s="13">
        <v>212612.41</v>
      </c>
      <c r="P326" s="13">
        <v>106306.2</v>
      </c>
      <c r="Q326" s="13">
        <v>41560.31</v>
      </c>
      <c r="R326" s="21">
        <v>50232.800000000003</v>
      </c>
      <c r="S326" s="21">
        <v>14513.09</v>
      </c>
      <c r="T326" s="21">
        <v>106306.21</v>
      </c>
      <c r="U326" s="12">
        <f t="shared" si="29"/>
        <v>100</v>
      </c>
      <c r="V326" s="12"/>
      <c r="W326" s="12"/>
      <c r="X326" s="12"/>
      <c r="Y326" s="12"/>
    </row>
    <row r="327" spans="1:25" ht="15" customHeight="1" x14ac:dyDescent="0.2">
      <c r="A327" s="9">
        <v>325</v>
      </c>
      <c r="B327" s="10">
        <v>1</v>
      </c>
      <c r="C327" s="10">
        <v>111</v>
      </c>
      <c r="D327" s="10">
        <v>2463</v>
      </c>
      <c r="E327" s="10"/>
      <c r="F327" s="10" t="s">
        <v>7</v>
      </c>
      <c r="G327" s="10"/>
      <c r="H327" s="10"/>
      <c r="I327" s="10"/>
      <c r="J327" s="11">
        <v>351046.62</v>
      </c>
      <c r="K327" s="11">
        <v>175523.31</v>
      </c>
      <c r="L327" s="11">
        <f t="shared" si="30"/>
        <v>68620.679999999993</v>
      </c>
      <c r="M327" s="11">
        <f t="shared" si="31"/>
        <v>175523.31</v>
      </c>
      <c r="N327" s="12">
        <f t="shared" si="28"/>
        <v>39.094909958113249</v>
      </c>
      <c r="O327" s="13">
        <v>351046.62</v>
      </c>
      <c r="P327" s="13">
        <v>175523.31</v>
      </c>
      <c r="Q327" s="13">
        <v>68620.679999999993</v>
      </c>
      <c r="R327" s="21">
        <v>82939.92</v>
      </c>
      <c r="S327" s="21">
        <v>23962.71</v>
      </c>
      <c r="T327" s="21">
        <v>175523.31</v>
      </c>
      <c r="U327" s="12">
        <f t="shared" si="29"/>
        <v>100</v>
      </c>
      <c r="V327" s="12"/>
      <c r="W327" s="12"/>
      <c r="X327" s="12"/>
      <c r="Y327" s="12"/>
    </row>
    <row r="328" spans="1:25" ht="15" customHeight="1" x14ac:dyDescent="0.2">
      <c r="A328" s="9">
        <v>326</v>
      </c>
      <c r="B328" s="10">
        <v>1</v>
      </c>
      <c r="C328" s="10">
        <v>111</v>
      </c>
      <c r="D328" s="10">
        <v>2464</v>
      </c>
      <c r="E328" s="10" t="s">
        <v>639</v>
      </c>
      <c r="F328" s="10" t="s">
        <v>458</v>
      </c>
      <c r="G328" s="10" t="s">
        <v>638</v>
      </c>
      <c r="H328" s="10" t="s">
        <v>5673</v>
      </c>
      <c r="I328" s="10" t="s">
        <v>6182</v>
      </c>
      <c r="J328" s="11">
        <v>275660.51</v>
      </c>
      <c r="K328" s="11">
        <v>137830.25</v>
      </c>
      <c r="L328" s="11">
        <f t="shared" si="30"/>
        <v>53884.61</v>
      </c>
      <c r="M328" s="11">
        <f t="shared" si="31"/>
        <v>137830.26</v>
      </c>
      <c r="N328" s="12">
        <f t="shared" si="28"/>
        <v>39.094908410889481</v>
      </c>
      <c r="O328" s="13">
        <v>275660.51</v>
      </c>
      <c r="P328" s="13">
        <v>137830.25</v>
      </c>
      <c r="Q328" s="13">
        <v>53884.61</v>
      </c>
      <c r="R328" s="21">
        <v>65128.85</v>
      </c>
      <c r="S328" s="21">
        <v>18816.79</v>
      </c>
      <c r="T328" s="21">
        <v>137830.26</v>
      </c>
      <c r="U328" s="12">
        <f t="shared" si="29"/>
        <v>100</v>
      </c>
      <c r="V328" s="12"/>
      <c r="W328" s="12"/>
      <c r="X328" s="12"/>
      <c r="Y328" s="12"/>
    </row>
    <row r="329" spans="1:25" ht="15" customHeight="1" x14ac:dyDescent="0.2">
      <c r="A329" s="9">
        <v>327</v>
      </c>
      <c r="B329" s="10">
        <v>1</v>
      </c>
      <c r="C329" s="10">
        <v>111</v>
      </c>
      <c r="D329" s="10">
        <v>2468</v>
      </c>
      <c r="E329" s="10" t="s">
        <v>641</v>
      </c>
      <c r="F329" s="10" t="s">
        <v>642</v>
      </c>
      <c r="G329" s="10" t="s">
        <v>640</v>
      </c>
      <c r="H329" s="10" t="s">
        <v>5673</v>
      </c>
      <c r="I329" s="10" t="s">
        <v>6183</v>
      </c>
      <c r="J329" s="11">
        <v>337319.97</v>
      </c>
      <c r="K329" s="11">
        <v>168659.97</v>
      </c>
      <c r="L329" s="11">
        <f t="shared" si="30"/>
        <v>65937.460000000021</v>
      </c>
      <c r="M329" s="11">
        <f t="shared" si="31"/>
        <v>168659.99999999997</v>
      </c>
      <c r="N329" s="12">
        <f t="shared" si="28"/>
        <v>39.094907938143244</v>
      </c>
      <c r="O329" s="13">
        <v>337319.97</v>
      </c>
      <c r="P329" s="13">
        <v>168659.97</v>
      </c>
      <c r="Q329" s="13">
        <v>65937.460000000006</v>
      </c>
      <c r="R329" s="21">
        <v>79696.789999999994</v>
      </c>
      <c r="S329" s="21">
        <v>23025.72</v>
      </c>
      <c r="T329" s="21">
        <v>168660</v>
      </c>
      <c r="U329" s="12">
        <f t="shared" si="29"/>
        <v>100</v>
      </c>
      <c r="V329" s="12"/>
      <c r="W329" s="12"/>
      <c r="X329" s="12"/>
      <c r="Y329" s="12"/>
    </row>
    <row r="330" spans="1:25" ht="15" customHeight="1" x14ac:dyDescent="0.2">
      <c r="A330" s="9">
        <v>328</v>
      </c>
      <c r="B330" s="10">
        <v>1</v>
      </c>
      <c r="C330" s="10">
        <v>111</v>
      </c>
      <c r="D330" s="10">
        <v>2468</v>
      </c>
      <c r="E330" s="10"/>
      <c r="F330" s="10" t="s">
        <v>643</v>
      </c>
      <c r="G330" s="10"/>
      <c r="H330" s="10"/>
      <c r="I330" s="10"/>
      <c r="J330" s="11">
        <v>388791.8</v>
      </c>
      <c r="K330" s="11">
        <v>191750</v>
      </c>
      <c r="L330" s="11">
        <f t="shared" si="30"/>
        <v>74964.479999999996</v>
      </c>
      <c r="M330" s="11">
        <f t="shared" si="31"/>
        <v>197041.8</v>
      </c>
      <c r="N330" s="12">
        <f t="shared" si="28"/>
        <v>39.094904823989566</v>
      </c>
      <c r="O330" s="13">
        <v>388791.8</v>
      </c>
      <c r="P330" s="13">
        <v>191750</v>
      </c>
      <c r="Q330" s="13">
        <v>74964.479999999996</v>
      </c>
      <c r="R330" s="21">
        <v>90607.51</v>
      </c>
      <c r="S330" s="21">
        <v>26178.01</v>
      </c>
      <c r="T330" s="21">
        <v>197041.8</v>
      </c>
      <c r="U330" s="12">
        <f t="shared" si="29"/>
        <v>100</v>
      </c>
      <c r="V330" s="12"/>
      <c r="W330" s="12"/>
      <c r="X330" s="12"/>
      <c r="Y330" s="12"/>
    </row>
    <row r="331" spans="1:25" ht="15" customHeight="1" x14ac:dyDescent="0.2">
      <c r="A331" s="9">
        <v>329</v>
      </c>
      <c r="B331" s="10">
        <v>1</v>
      </c>
      <c r="C331" s="10">
        <v>111</v>
      </c>
      <c r="D331" s="10">
        <v>2471</v>
      </c>
      <c r="E331" s="10" t="s">
        <v>645</v>
      </c>
      <c r="F331" s="10" t="s">
        <v>646</v>
      </c>
      <c r="G331" s="10" t="s">
        <v>644</v>
      </c>
      <c r="H331" s="10" t="s">
        <v>5673</v>
      </c>
      <c r="I331" s="10" t="s">
        <v>6184</v>
      </c>
      <c r="J331" s="11">
        <v>232134.83</v>
      </c>
      <c r="K331" s="11">
        <v>116067.41</v>
      </c>
      <c r="L331" s="11">
        <f t="shared" si="30"/>
        <v>45376.44999999999</v>
      </c>
      <c r="M331" s="11">
        <f t="shared" si="31"/>
        <v>116067.41999999998</v>
      </c>
      <c r="N331" s="12">
        <f t="shared" si="28"/>
        <v>39.094910449022677</v>
      </c>
      <c r="O331" s="13">
        <v>232134.83</v>
      </c>
      <c r="P331" s="13">
        <v>116067.41</v>
      </c>
      <c r="Q331" s="13">
        <v>45376.45</v>
      </c>
      <c r="R331" s="21">
        <v>54845.26</v>
      </c>
      <c r="S331" s="21">
        <v>15845.7</v>
      </c>
      <c r="T331" s="21">
        <v>116067.42</v>
      </c>
      <c r="U331" s="12">
        <f t="shared" si="29"/>
        <v>100</v>
      </c>
      <c r="V331" s="12"/>
      <c r="W331" s="12"/>
      <c r="X331" s="12"/>
      <c r="Y331" s="12"/>
    </row>
    <row r="332" spans="1:25" ht="15" customHeight="1" x14ac:dyDescent="0.2">
      <c r="A332" s="9">
        <v>330</v>
      </c>
      <c r="B332" s="10">
        <v>1</v>
      </c>
      <c r="C332" s="10">
        <v>111</v>
      </c>
      <c r="D332" s="10">
        <v>2472</v>
      </c>
      <c r="E332" s="10" t="s">
        <v>648</v>
      </c>
      <c r="F332" s="10" t="s">
        <v>649</v>
      </c>
      <c r="G332" s="10" t="s">
        <v>647</v>
      </c>
      <c r="H332" s="10" t="s">
        <v>5673</v>
      </c>
      <c r="I332" s="10" t="s">
        <v>5959</v>
      </c>
      <c r="J332" s="11">
        <v>124994.38</v>
      </c>
      <c r="K332" s="11">
        <v>61345</v>
      </c>
      <c r="L332" s="11">
        <f t="shared" si="30"/>
        <v>23982.76</v>
      </c>
      <c r="M332" s="11">
        <f t="shared" si="31"/>
        <v>63649.380000000005</v>
      </c>
      <c r="N332" s="12">
        <f t="shared" si="28"/>
        <v>39.094889559051268</v>
      </c>
      <c r="O332" s="13">
        <v>124994.38</v>
      </c>
      <c r="P332" s="13">
        <v>61345</v>
      </c>
      <c r="Q332" s="13">
        <v>23982.76</v>
      </c>
      <c r="R332" s="21">
        <v>28987.31</v>
      </c>
      <c r="S332" s="21">
        <v>8374.93</v>
      </c>
      <c r="T332" s="21">
        <v>63649.38</v>
      </c>
      <c r="U332" s="12">
        <f t="shared" si="29"/>
        <v>100</v>
      </c>
      <c r="V332" s="12"/>
      <c r="W332" s="12"/>
      <c r="X332" s="12"/>
      <c r="Y332" s="12"/>
    </row>
    <row r="333" spans="1:25" ht="15" customHeight="1" x14ac:dyDescent="0.2">
      <c r="A333" s="9">
        <v>331</v>
      </c>
      <c r="B333" s="10">
        <v>1</v>
      </c>
      <c r="C333" s="10">
        <v>111</v>
      </c>
      <c r="D333" s="10">
        <v>2474</v>
      </c>
      <c r="E333" s="10" t="s">
        <v>651</v>
      </c>
      <c r="F333" s="10" t="s">
        <v>652</v>
      </c>
      <c r="G333" s="10" t="s">
        <v>650</v>
      </c>
      <c r="H333" s="10" t="s">
        <v>5673</v>
      </c>
      <c r="I333" s="10" t="s">
        <v>6164</v>
      </c>
      <c r="J333" s="11">
        <v>375909.24</v>
      </c>
      <c r="K333" s="11">
        <v>187954.61</v>
      </c>
      <c r="L333" s="11">
        <f t="shared" si="30"/>
        <v>73480.679999999978</v>
      </c>
      <c r="M333" s="11">
        <f t="shared" si="31"/>
        <v>187954.63</v>
      </c>
      <c r="N333" s="12">
        <f t="shared" si="28"/>
        <v>39.094907009729631</v>
      </c>
      <c r="O333" s="13">
        <v>375909.24</v>
      </c>
      <c r="P333" s="13">
        <v>187954.61</v>
      </c>
      <c r="Q333" s="13">
        <v>73480.679999999993</v>
      </c>
      <c r="R333" s="21">
        <v>88814.080000000002</v>
      </c>
      <c r="S333" s="21">
        <v>25659.85</v>
      </c>
      <c r="T333" s="21">
        <v>187954.63</v>
      </c>
      <c r="U333" s="12">
        <f t="shared" si="29"/>
        <v>100</v>
      </c>
      <c r="V333" s="12"/>
      <c r="W333" s="12"/>
      <c r="X333" s="12"/>
      <c r="Y333" s="12"/>
    </row>
    <row r="334" spans="1:25" ht="15" customHeight="1" x14ac:dyDescent="0.2">
      <c r="A334" s="9">
        <v>332</v>
      </c>
      <c r="B334" s="10">
        <v>1</v>
      </c>
      <c r="C334" s="10">
        <v>111</v>
      </c>
      <c r="D334" s="10">
        <v>2475</v>
      </c>
      <c r="E334" s="10" t="s">
        <v>654</v>
      </c>
      <c r="F334" s="10" t="s">
        <v>142</v>
      </c>
      <c r="G334" s="10" t="s">
        <v>653</v>
      </c>
      <c r="H334" s="10" t="s">
        <v>5673</v>
      </c>
      <c r="I334" s="10" t="s">
        <v>6185</v>
      </c>
      <c r="J334" s="11">
        <v>272799.82</v>
      </c>
      <c r="K334" s="11">
        <v>136399.9</v>
      </c>
      <c r="L334" s="11">
        <f t="shared" si="30"/>
        <v>53325.419999999991</v>
      </c>
      <c r="M334" s="11">
        <f t="shared" si="31"/>
        <v>136399.92000000001</v>
      </c>
      <c r="N334" s="12">
        <f t="shared" si="28"/>
        <v>39.094911359905687</v>
      </c>
      <c r="O334" s="13">
        <v>272799.82</v>
      </c>
      <c r="P334" s="13">
        <v>136399.9</v>
      </c>
      <c r="Q334" s="13">
        <v>53325.42</v>
      </c>
      <c r="R334" s="21">
        <v>64452.959999999999</v>
      </c>
      <c r="S334" s="21">
        <v>18621.52</v>
      </c>
      <c r="T334" s="21">
        <v>136399.92000000001</v>
      </c>
      <c r="U334" s="12">
        <f t="shared" si="29"/>
        <v>100</v>
      </c>
      <c r="V334" s="12"/>
      <c r="W334" s="12"/>
      <c r="X334" s="12"/>
      <c r="Y334" s="12"/>
    </row>
    <row r="335" spans="1:25" ht="15" customHeight="1" x14ac:dyDescent="0.2">
      <c r="A335" s="9">
        <v>333</v>
      </c>
      <c r="B335" s="10">
        <v>1</v>
      </c>
      <c r="C335" s="10">
        <v>111</v>
      </c>
      <c r="D335" s="10">
        <v>2478</v>
      </c>
      <c r="E335" s="10" t="s">
        <v>656</v>
      </c>
      <c r="F335" s="10" t="s">
        <v>168</v>
      </c>
      <c r="G335" s="10" t="s">
        <v>655</v>
      </c>
      <c r="H335" s="10" t="s">
        <v>5673</v>
      </c>
      <c r="I335" s="10" t="s">
        <v>6099</v>
      </c>
      <c r="J335" s="11">
        <v>249588.65</v>
      </c>
      <c r="K335" s="11">
        <v>123500</v>
      </c>
      <c r="L335" s="11">
        <f t="shared" si="30"/>
        <v>48282.21</v>
      </c>
      <c r="M335" s="11">
        <f t="shared" si="31"/>
        <v>126088.65</v>
      </c>
      <c r="N335" s="12">
        <f t="shared" si="28"/>
        <v>39.09490688259109</v>
      </c>
      <c r="O335" s="13">
        <v>249588.65</v>
      </c>
      <c r="P335" s="13">
        <v>123500</v>
      </c>
      <c r="Q335" s="13">
        <v>48282.21</v>
      </c>
      <c r="R335" s="21">
        <v>58357.38</v>
      </c>
      <c r="S335" s="21">
        <v>16860.41</v>
      </c>
      <c r="T335" s="21">
        <v>126088.65</v>
      </c>
      <c r="U335" s="12">
        <f t="shared" si="29"/>
        <v>100</v>
      </c>
      <c r="V335" s="12"/>
      <c r="W335" s="12"/>
      <c r="X335" s="12"/>
      <c r="Y335" s="12"/>
    </row>
    <row r="336" spans="1:25" ht="15" customHeight="1" x14ac:dyDescent="0.2">
      <c r="A336" s="9">
        <v>334</v>
      </c>
      <c r="B336" s="10">
        <v>1</v>
      </c>
      <c r="C336" s="10">
        <v>111</v>
      </c>
      <c r="D336" s="10">
        <v>2479</v>
      </c>
      <c r="E336" s="10" t="s">
        <v>658</v>
      </c>
      <c r="F336" s="10" t="s">
        <v>58</v>
      </c>
      <c r="G336" s="10" t="s">
        <v>657</v>
      </c>
      <c r="H336" s="10" t="s">
        <v>5673</v>
      </c>
      <c r="I336" s="10" t="s">
        <v>6095</v>
      </c>
      <c r="J336" s="11">
        <v>355913.07</v>
      </c>
      <c r="K336" s="11">
        <v>175768.75</v>
      </c>
      <c r="L336" s="11">
        <f t="shared" si="30"/>
        <v>68716.63</v>
      </c>
      <c r="M336" s="11">
        <f t="shared" si="31"/>
        <v>180144.32</v>
      </c>
      <c r="N336" s="12">
        <f t="shared" si="28"/>
        <v>39.094907371190843</v>
      </c>
      <c r="O336" s="13">
        <v>355913.07</v>
      </c>
      <c r="P336" s="13">
        <v>175768.75</v>
      </c>
      <c r="Q336" s="13">
        <v>68716.63</v>
      </c>
      <c r="R336" s="21">
        <v>83055.899999999994</v>
      </c>
      <c r="S336" s="21">
        <v>23996.22</v>
      </c>
      <c r="T336" s="21">
        <v>180144.32</v>
      </c>
      <c r="U336" s="12">
        <f t="shared" si="29"/>
        <v>100</v>
      </c>
      <c r="V336" s="12"/>
      <c r="W336" s="12"/>
      <c r="X336" s="12"/>
      <c r="Y336" s="12"/>
    </row>
    <row r="337" spans="1:25" ht="15" customHeight="1" x14ac:dyDescent="0.2">
      <c r="A337" s="9">
        <v>335</v>
      </c>
      <c r="B337" s="10">
        <v>1</v>
      </c>
      <c r="C337" s="10">
        <v>111</v>
      </c>
      <c r="D337" s="10">
        <v>2485</v>
      </c>
      <c r="E337" s="10" t="s">
        <v>660</v>
      </c>
      <c r="F337" s="10" t="s">
        <v>661</v>
      </c>
      <c r="G337" s="10" t="s">
        <v>659</v>
      </c>
      <c r="H337" s="10" t="s">
        <v>5673</v>
      </c>
      <c r="I337" s="10" t="s">
        <v>6186</v>
      </c>
      <c r="J337" s="11">
        <v>185800.6</v>
      </c>
      <c r="K337" s="11">
        <v>92250</v>
      </c>
      <c r="L337" s="11">
        <f t="shared" si="30"/>
        <v>36065.05000000001</v>
      </c>
      <c r="M337" s="11">
        <f t="shared" si="31"/>
        <v>93550.6</v>
      </c>
      <c r="N337" s="12">
        <f t="shared" si="28"/>
        <v>39.094905149051499</v>
      </c>
      <c r="O337" s="13">
        <v>185800.6</v>
      </c>
      <c r="P337" s="13">
        <v>92250</v>
      </c>
      <c r="Q337" s="13">
        <v>36065.050000000003</v>
      </c>
      <c r="R337" s="21">
        <v>43590.83</v>
      </c>
      <c r="S337" s="21">
        <v>12594.12</v>
      </c>
      <c r="T337" s="21">
        <v>93550.6</v>
      </c>
      <c r="U337" s="12">
        <f t="shared" si="29"/>
        <v>100</v>
      </c>
      <c r="V337" s="12"/>
      <c r="W337" s="12"/>
      <c r="X337" s="12"/>
      <c r="Y337" s="12"/>
    </row>
    <row r="338" spans="1:25" ht="15" customHeight="1" x14ac:dyDescent="0.2">
      <c r="A338" s="9">
        <v>336</v>
      </c>
      <c r="B338" s="10">
        <v>1</v>
      </c>
      <c r="C338" s="10">
        <v>111</v>
      </c>
      <c r="D338" s="10">
        <v>2485</v>
      </c>
      <c r="E338" s="10"/>
      <c r="F338" s="10" t="s">
        <v>343</v>
      </c>
      <c r="G338" s="10"/>
      <c r="H338" s="10"/>
      <c r="I338" s="10"/>
      <c r="J338" s="11">
        <v>322751.45</v>
      </c>
      <c r="K338" s="11">
        <v>161250</v>
      </c>
      <c r="L338" s="11">
        <f t="shared" si="30"/>
        <v>63040.53</v>
      </c>
      <c r="M338" s="11">
        <f t="shared" si="31"/>
        <v>161501.45000000001</v>
      </c>
      <c r="N338" s="12">
        <f t="shared" si="28"/>
        <v>39.094902325581394</v>
      </c>
      <c r="O338" s="13">
        <v>322751.45</v>
      </c>
      <c r="P338" s="13">
        <v>161250</v>
      </c>
      <c r="Q338" s="13">
        <v>63040.53</v>
      </c>
      <c r="R338" s="21">
        <v>76195.37</v>
      </c>
      <c r="S338" s="21">
        <v>22014.1</v>
      </c>
      <c r="T338" s="21">
        <v>161501.45000000001</v>
      </c>
      <c r="U338" s="12">
        <f t="shared" si="29"/>
        <v>100</v>
      </c>
      <c r="V338" s="12"/>
      <c r="W338" s="12"/>
      <c r="X338" s="12"/>
      <c r="Y338" s="12"/>
    </row>
    <row r="339" spans="1:25" ht="15" customHeight="1" x14ac:dyDescent="0.2">
      <c r="A339" s="9">
        <v>337</v>
      </c>
      <c r="B339" s="10">
        <v>1</v>
      </c>
      <c r="C339" s="10">
        <v>111</v>
      </c>
      <c r="D339" s="10">
        <v>2486</v>
      </c>
      <c r="E339" s="10" t="s">
        <v>663</v>
      </c>
      <c r="F339" s="10" t="s">
        <v>664</v>
      </c>
      <c r="G339" s="10" t="s">
        <v>662</v>
      </c>
      <c r="H339" s="10" t="s">
        <v>5673</v>
      </c>
      <c r="I339" s="10" t="s">
        <v>6187</v>
      </c>
      <c r="J339" s="11">
        <v>148833.79</v>
      </c>
      <c r="K339" s="11">
        <v>74416.69</v>
      </c>
      <c r="L339" s="11">
        <f t="shared" si="30"/>
        <v>29093.139999999996</v>
      </c>
      <c r="M339" s="11">
        <f t="shared" si="31"/>
        <v>74417.100000000006</v>
      </c>
      <c r="N339" s="12">
        <f t="shared" si="28"/>
        <v>39.094912713801158</v>
      </c>
      <c r="O339" s="13">
        <v>148833.79</v>
      </c>
      <c r="P339" s="13">
        <v>74416.69</v>
      </c>
      <c r="Q339" s="13">
        <v>29093.14</v>
      </c>
      <c r="R339" s="21">
        <v>35164.07</v>
      </c>
      <c r="S339" s="21">
        <v>10159.48</v>
      </c>
      <c r="T339" s="21">
        <v>74417.100000000006</v>
      </c>
      <c r="U339" s="12">
        <f t="shared" si="29"/>
        <v>100</v>
      </c>
      <c r="V339" s="12"/>
      <c r="W339" s="12"/>
      <c r="X339" s="12"/>
      <c r="Y339" s="12"/>
    </row>
    <row r="340" spans="1:25" ht="15" customHeight="1" x14ac:dyDescent="0.2">
      <c r="A340" s="9">
        <v>338</v>
      </c>
      <c r="B340" s="10">
        <v>1</v>
      </c>
      <c r="C340" s="10">
        <v>111</v>
      </c>
      <c r="D340" s="10">
        <v>2487</v>
      </c>
      <c r="E340" s="10" t="s">
        <v>666</v>
      </c>
      <c r="F340" s="10" t="s">
        <v>667</v>
      </c>
      <c r="G340" s="10" t="s">
        <v>665</v>
      </c>
      <c r="H340" s="10" t="s">
        <v>5673</v>
      </c>
      <c r="I340" s="10" t="s">
        <v>5959</v>
      </c>
      <c r="J340" s="11">
        <v>125014.57</v>
      </c>
      <c r="K340" s="11">
        <v>62507.28</v>
      </c>
      <c r="L340" s="11">
        <f t="shared" si="30"/>
        <v>24437.16</v>
      </c>
      <c r="M340" s="11">
        <f t="shared" si="31"/>
        <v>62507.290000000008</v>
      </c>
      <c r="N340" s="12">
        <f t="shared" si="28"/>
        <v>39.094902225788744</v>
      </c>
      <c r="O340" s="13">
        <v>125014.57</v>
      </c>
      <c r="P340" s="13">
        <v>62507.28</v>
      </c>
      <c r="Q340" s="13">
        <v>24437.16</v>
      </c>
      <c r="R340" s="21">
        <v>29536.53</v>
      </c>
      <c r="S340" s="21">
        <v>8533.59</v>
      </c>
      <c r="T340" s="21">
        <v>62507.29</v>
      </c>
      <c r="U340" s="12">
        <f t="shared" si="29"/>
        <v>100</v>
      </c>
      <c r="V340" s="12"/>
      <c r="W340" s="12"/>
      <c r="X340" s="12"/>
      <c r="Y340" s="12"/>
    </row>
    <row r="341" spans="1:25" ht="15" customHeight="1" x14ac:dyDescent="0.2">
      <c r="A341" s="9">
        <v>339</v>
      </c>
      <c r="B341" s="10">
        <v>1</v>
      </c>
      <c r="C341" s="10">
        <v>111</v>
      </c>
      <c r="D341" s="10">
        <v>2487</v>
      </c>
      <c r="E341" s="10"/>
      <c r="F341" s="10" t="s">
        <v>668</v>
      </c>
      <c r="G341" s="10"/>
      <c r="H341" s="10"/>
      <c r="I341" s="10"/>
      <c r="J341" s="11">
        <v>265083.69</v>
      </c>
      <c r="K341" s="11">
        <v>132541.84</v>
      </c>
      <c r="L341" s="11">
        <f t="shared" si="30"/>
        <v>51817.1</v>
      </c>
      <c r="M341" s="11">
        <f t="shared" si="31"/>
        <v>132541.85</v>
      </c>
      <c r="N341" s="12">
        <f t="shared" si="28"/>
        <v>39.094900146248158</v>
      </c>
      <c r="O341" s="13">
        <v>265083.69</v>
      </c>
      <c r="P341" s="13">
        <v>132541.84</v>
      </c>
      <c r="Q341" s="13">
        <v>51817.1</v>
      </c>
      <c r="R341" s="21">
        <v>62629.91</v>
      </c>
      <c r="S341" s="21">
        <v>18094.830000000002</v>
      </c>
      <c r="T341" s="21">
        <v>132541.85</v>
      </c>
      <c r="U341" s="12">
        <f t="shared" si="29"/>
        <v>100</v>
      </c>
      <c r="V341" s="12"/>
      <c r="W341" s="12"/>
      <c r="X341" s="12"/>
      <c r="Y341" s="12"/>
    </row>
    <row r="342" spans="1:25" ht="15" customHeight="1" x14ac:dyDescent="0.2">
      <c r="A342" s="9">
        <v>340</v>
      </c>
      <c r="B342" s="10">
        <v>1</v>
      </c>
      <c r="C342" s="10">
        <v>111</v>
      </c>
      <c r="D342" s="10">
        <v>2488</v>
      </c>
      <c r="E342" s="10" t="s">
        <v>670</v>
      </c>
      <c r="F342" s="10" t="s">
        <v>332</v>
      </c>
      <c r="G342" s="10" t="s">
        <v>669</v>
      </c>
      <c r="H342" s="10" t="s">
        <v>5673</v>
      </c>
      <c r="I342" s="10" t="s">
        <v>6099</v>
      </c>
      <c r="J342" s="11">
        <v>131122.45000000001</v>
      </c>
      <c r="K342" s="11">
        <v>64500</v>
      </c>
      <c r="L342" s="11">
        <f t="shared" si="30"/>
        <v>25216.21</v>
      </c>
      <c r="M342" s="11">
        <f t="shared" si="31"/>
        <v>66622.450000000012</v>
      </c>
      <c r="N342" s="12">
        <f t="shared" si="28"/>
        <v>39.094899224806198</v>
      </c>
      <c r="O342" s="13">
        <v>131122.45000000001</v>
      </c>
      <c r="P342" s="13">
        <v>64500</v>
      </c>
      <c r="Q342" s="13">
        <v>25216.21</v>
      </c>
      <c r="R342" s="21">
        <v>30478.15</v>
      </c>
      <c r="S342" s="21">
        <v>8805.64</v>
      </c>
      <c r="T342" s="21">
        <v>66622.45</v>
      </c>
      <c r="U342" s="12">
        <f t="shared" si="29"/>
        <v>100</v>
      </c>
      <c r="V342" s="12"/>
      <c r="W342" s="12"/>
      <c r="X342" s="12"/>
      <c r="Y342" s="12"/>
    </row>
    <row r="343" spans="1:25" ht="15" customHeight="1" x14ac:dyDescent="0.2">
      <c r="A343" s="9">
        <v>341</v>
      </c>
      <c r="B343" s="10">
        <v>1</v>
      </c>
      <c r="C343" s="10">
        <v>111</v>
      </c>
      <c r="D343" s="10">
        <v>2490</v>
      </c>
      <c r="E343" s="10" t="s">
        <v>672</v>
      </c>
      <c r="F343" s="10" t="s">
        <v>55</v>
      </c>
      <c r="G343" s="10" t="s">
        <v>671</v>
      </c>
      <c r="H343" s="10" t="s">
        <v>5673</v>
      </c>
      <c r="I343" s="10" t="s">
        <v>6188</v>
      </c>
      <c r="J343" s="11">
        <v>325587.28000000003</v>
      </c>
      <c r="K343" s="11">
        <v>162793.63</v>
      </c>
      <c r="L343" s="11">
        <f t="shared" si="30"/>
        <v>63644.01999999999</v>
      </c>
      <c r="M343" s="11">
        <f t="shared" si="31"/>
        <v>162793.65000000002</v>
      </c>
      <c r="N343" s="12">
        <f t="shared" si="28"/>
        <v>39.094908074720117</v>
      </c>
      <c r="O343" s="13">
        <v>325587.28000000003</v>
      </c>
      <c r="P343" s="13">
        <v>162793.63</v>
      </c>
      <c r="Q343" s="13">
        <v>63644.02</v>
      </c>
      <c r="R343" s="21">
        <v>76924.77</v>
      </c>
      <c r="S343" s="21">
        <v>22224.84</v>
      </c>
      <c r="T343" s="21">
        <v>162793.65</v>
      </c>
      <c r="U343" s="12">
        <f t="shared" si="29"/>
        <v>100</v>
      </c>
      <c r="V343" s="12"/>
      <c r="W343" s="12"/>
      <c r="X343" s="12"/>
      <c r="Y343" s="12"/>
    </row>
    <row r="344" spans="1:25" ht="15" customHeight="1" x14ac:dyDescent="0.2">
      <c r="A344" s="9">
        <v>342</v>
      </c>
      <c r="B344" s="10">
        <v>1</v>
      </c>
      <c r="C344" s="10">
        <v>111</v>
      </c>
      <c r="D344" s="10">
        <v>2491</v>
      </c>
      <c r="E344" s="10" t="s">
        <v>674</v>
      </c>
      <c r="F344" s="10" t="s">
        <v>675</v>
      </c>
      <c r="G344" s="10" t="s">
        <v>673</v>
      </c>
      <c r="H344" s="10" t="s">
        <v>5673</v>
      </c>
      <c r="I344" s="10" t="s">
        <v>5662</v>
      </c>
      <c r="J344" s="11">
        <v>1933.45</v>
      </c>
      <c r="K344" s="11">
        <v>1933.45</v>
      </c>
      <c r="L344" s="11">
        <f t="shared" si="30"/>
        <v>755.87</v>
      </c>
      <c r="M344" s="11">
        <f t="shared" si="31"/>
        <v>0</v>
      </c>
      <c r="N344" s="12">
        <f t="shared" si="28"/>
        <v>39.094364995215805</v>
      </c>
      <c r="O344" s="13">
        <v>1933.45</v>
      </c>
      <c r="P344" s="13">
        <v>1933.45</v>
      </c>
      <c r="Q344" s="13">
        <v>755.87</v>
      </c>
      <c r="R344" s="21">
        <v>913.61</v>
      </c>
      <c r="S344" s="21">
        <v>263.97000000000003</v>
      </c>
      <c r="T344" s="21">
        <v>0</v>
      </c>
      <c r="U344" s="12">
        <f t="shared" si="29"/>
        <v>100</v>
      </c>
      <c r="V344" s="12"/>
      <c r="W344" s="12"/>
      <c r="X344" s="12"/>
      <c r="Y344" s="12"/>
    </row>
    <row r="345" spans="1:25" ht="15" customHeight="1" x14ac:dyDescent="0.2">
      <c r="A345" s="9">
        <v>343</v>
      </c>
      <c r="B345" s="10">
        <v>1</v>
      </c>
      <c r="C345" s="10">
        <v>111</v>
      </c>
      <c r="D345" s="10">
        <v>2491</v>
      </c>
      <c r="E345" s="10"/>
      <c r="F345" s="10" t="s">
        <v>676</v>
      </c>
      <c r="G345" s="10"/>
      <c r="H345" s="10"/>
      <c r="I345" s="10"/>
      <c r="J345" s="11">
        <v>95174.68</v>
      </c>
      <c r="K345" s="11">
        <v>95174.68</v>
      </c>
      <c r="L345" s="11">
        <f t="shared" si="30"/>
        <v>37208.45874367965</v>
      </c>
      <c r="M345" s="11">
        <f t="shared" si="31"/>
        <v>0</v>
      </c>
      <c r="N345" s="12">
        <f t="shared" si="28"/>
        <v>39.094913419913418</v>
      </c>
      <c r="O345" s="13">
        <v>46200</v>
      </c>
      <c r="P345" s="13">
        <v>46200</v>
      </c>
      <c r="Q345" s="13">
        <v>18061.849999999999</v>
      </c>
      <c r="R345" s="21">
        <v>21830.86</v>
      </c>
      <c r="S345" s="21">
        <v>6307.29</v>
      </c>
      <c r="T345" s="21">
        <v>0</v>
      </c>
      <c r="U345" s="12">
        <f t="shared" si="29"/>
        <v>48.542322390787135</v>
      </c>
      <c r="V345" s="12"/>
      <c r="W345" s="12"/>
      <c r="X345" s="12"/>
      <c r="Y345" s="12"/>
    </row>
    <row r="346" spans="1:25" ht="15" customHeight="1" x14ac:dyDescent="0.2">
      <c r="A346" s="9">
        <v>344</v>
      </c>
      <c r="B346" s="10">
        <v>1</v>
      </c>
      <c r="C346" s="10">
        <v>111</v>
      </c>
      <c r="D346" s="10">
        <v>2492</v>
      </c>
      <c r="E346" s="10" t="s">
        <v>678</v>
      </c>
      <c r="F346" s="10" t="s">
        <v>49</v>
      </c>
      <c r="G346" s="10" t="s">
        <v>677</v>
      </c>
      <c r="H346" s="10" t="s">
        <v>5673</v>
      </c>
      <c r="I346" s="10" t="s">
        <v>5713</v>
      </c>
      <c r="J346" s="11">
        <v>333367.26</v>
      </c>
      <c r="K346" s="11">
        <v>165556</v>
      </c>
      <c r="L346" s="11">
        <f t="shared" si="30"/>
        <v>64723.970000000008</v>
      </c>
      <c r="M346" s="11">
        <f t="shared" si="31"/>
        <v>167811.26</v>
      </c>
      <c r="N346" s="12">
        <f t="shared" si="28"/>
        <v>39.094910483461796</v>
      </c>
      <c r="O346" s="13">
        <v>333367.26</v>
      </c>
      <c r="P346" s="13">
        <v>165556</v>
      </c>
      <c r="Q346" s="13">
        <v>64723.97</v>
      </c>
      <c r="R346" s="21">
        <v>78230.070000000007</v>
      </c>
      <c r="S346" s="21">
        <v>22601.96</v>
      </c>
      <c r="T346" s="21">
        <v>167811.26</v>
      </c>
      <c r="U346" s="12">
        <f t="shared" si="29"/>
        <v>100</v>
      </c>
      <c r="V346" s="12"/>
      <c r="W346" s="12"/>
      <c r="X346" s="12"/>
      <c r="Y346" s="12"/>
    </row>
    <row r="347" spans="1:25" ht="15" customHeight="1" x14ac:dyDescent="0.2">
      <c r="A347" s="9">
        <v>345</v>
      </c>
      <c r="B347" s="10">
        <v>1</v>
      </c>
      <c r="C347" s="10">
        <v>111</v>
      </c>
      <c r="D347" s="10">
        <v>2495</v>
      </c>
      <c r="E347" s="10" t="s">
        <v>680</v>
      </c>
      <c r="F347" s="10" t="s">
        <v>681</v>
      </c>
      <c r="G347" s="10" t="s">
        <v>679</v>
      </c>
      <c r="H347" s="10" t="s">
        <v>5673</v>
      </c>
      <c r="I347" s="10" t="s">
        <v>6189</v>
      </c>
      <c r="J347" s="11">
        <v>361883.06</v>
      </c>
      <c r="K347" s="11">
        <v>180361</v>
      </c>
      <c r="L347" s="11">
        <f t="shared" si="30"/>
        <v>70511.970000000016</v>
      </c>
      <c r="M347" s="11">
        <f t="shared" si="31"/>
        <v>181522.06</v>
      </c>
      <c r="N347" s="12">
        <f t="shared" si="28"/>
        <v>39.094909653417318</v>
      </c>
      <c r="O347" s="13">
        <v>361883.06</v>
      </c>
      <c r="P347" s="13">
        <v>180361</v>
      </c>
      <c r="Q347" s="13">
        <v>70511.97</v>
      </c>
      <c r="R347" s="21">
        <v>85225.88</v>
      </c>
      <c r="S347" s="21">
        <v>24623.15</v>
      </c>
      <c r="T347" s="21">
        <v>181522.06</v>
      </c>
      <c r="U347" s="12">
        <f t="shared" si="29"/>
        <v>100</v>
      </c>
      <c r="V347" s="12"/>
      <c r="W347" s="12"/>
      <c r="X347" s="12"/>
      <c r="Y347" s="12"/>
    </row>
    <row r="348" spans="1:25" ht="15" customHeight="1" x14ac:dyDescent="0.2">
      <c r="A348" s="9">
        <v>346</v>
      </c>
      <c r="B348" s="10">
        <v>1</v>
      </c>
      <c r="C348" s="10">
        <v>111</v>
      </c>
      <c r="D348" s="10">
        <v>2499</v>
      </c>
      <c r="E348" s="10" t="s">
        <v>683</v>
      </c>
      <c r="F348" s="10" t="s">
        <v>684</v>
      </c>
      <c r="G348" s="10" t="s">
        <v>682</v>
      </c>
      <c r="H348" s="10" t="s">
        <v>5673</v>
      </c>
      <c r="I348" s="10" t="s">
        <v>5673</v>
      </c>
      <c r="J348" s="11">
        <v>220886.67</v>
      </c>
      <c r="K348" s="11">
        <v>108690</v>
      </c>
      <c r="L348" s="11">
        <f t="shared" si="30"/>
        <v>42492.25</v>
      </c>
      <c r="M348" s="11">
        <f t="shared" si="31"/>
        <v>112196.67000000001</v>
      </c>
      <c r="N348" s="12">
        <f t="shared" si="28"/>
        <v>39.094902934952621</v>
      </c>
      <c r="O348" s="13">
        <v>220886.67</v>
      </c>
      <c r="P348" s="13">
        <v>108690</v>
      </c>
      <c r="Q348" s="13">
        <v>42492.25</v>
      </c>
      <c r="R348" s="21">
        <v>51359.22</v>
      </c>
      <c r="S348" s="21">
        <v>14838.53</v>
      </c>
      <c r="T348" s="21">
        <v>112196.67</v>
      </c>
      <c r="U348" s="12">
        <f t="shared" si="29"/>
        <v>100</v>
      </c>
      <c r="V348" s="12"/>
      <c r="W348" s="12"/>
      <c r="X348" s="12"/>
      <c r="Y348" s="12"/>
    </row>
    <row r="349" spans="1:25" ht="15" customHeight="1" x14ac:dyDescent="0.2">
      <c r="A349" s="9">
        <v>347</v>
      </c>
      <c r="B349" s="10">
        <v>1</v>
      </c>
      <c r="C349" s="10">
        <v>111</v>
      </c>
      <c r="D349" s="10">
        <v>2500</v>
      </c>
      <c r="E349" s="10" t="s">
        <v>686</v>
      </c>
      <c r="F349" s="10" t="s">
        <v>347</v>
      </c>
      <c r="G349" s="10" t="s">
        <v>685</v>
      </c>
      <c r="H349" s="10" t="s">
        <v>5673</v>
      </c>
      <c r="I349" s="10" t="s">
        <v>6190</v>
      </c>
      <c r="J349" s="11">
        <v>378351.29</v>
      </c>
      <c r="K349" s="11">
        <v>187350</v>
      </c>
      <c r="L349" s="11">
        <f t="shared" si="30"/>
        <v>73244.31</v>
      </c>
      <c r="M349" s="11">
        <f t="shared" si="31"/>
        <v>191001.28999999998</v>
      </c>
      <c r="N349" s="12">
        <f t="shared" si="28"/>
        <v>39.094907926341072</v>
      </c>
      <c r="O349" s="13">
        <v>378351.29</v>
      </c>
      <c r="P349" s="13">
        <v>187350</v>
      </c>
      <c r="Q349" s="13">
        <v>73244.31</v>
      </c>
      <c r="R349" s="21">
        <v>88528.38</v>
      </c>
      <c r="S349" s="21">
        <v>25577.31</v>
      </c>
      <c r="T349" s="21">
        <v>191001.29</v>
      </c>
      <c r="U349" s="12">
        <f t="shared" si="29"/>
        <v>100</v>
      </c>
      <c r="V349" s="12"/>
      <c r="W349" s="12"/>
      <c r="X349" s="12"/>
      <c r="Y349" s="12"/>
    </row>
    <row r="350" spans="1:25" ht="15" customHeight="1" x14ac:dyDescent="0.2">
      <c r="A350" s="9">
        <v>348</v>
      </c>
      <c r="B350" s="10">
        <v>1</v>
      </c>
      <c r="C350" s="10">
        <v>111</v>
      </c>
      <c r="D350" s="10">
        <v>2501</v>
      </c>
      <c r="E350" s="10" t="s">
        <v>688</v>
      </c>
      <c r="F350" s="10" t="s">
        <v>222</v>
      </c>
      <c r="G350" s="10" t="s">
        <v>687</v>
      </c>
      <c r="H350" s="10" t="s">
        <v>5673</v>
      </c>
      <c r="I350" s="10" t="s">
        <v>6191</v>
      </c>
      <c r="J350" s="11">
        <v>359343.55</v>
      </c>
      <c r="K350" s="11">
        <v>179250</v>
      </c>
      <c r="L350" s="11">
        <f t="shared" si="30"/>
        <v>70077.62</v>
      </c>
      <c r="M350" s="11">
        <f t="shared" si="31"/>
        <v>180093.55</v>
      </c>
      <c r="N350" s="12">
        <f t="shared" si="28"/>
        <v>39.094906555090652</v>
      </c>
      <c r="O350" s="13">
        <v>359343.55</v>
      </c>
      <c r="P350" s="13">
        <v>179250</v>
      </c>
      <c r="Q350" s="13">
        <v>70077.62</v>
      </c>
      <c r="R350" s="21">
        <v>84700.9</v>
      </c>
      <c r="S350" s="21">
        <v>24471.48</v>
      </c>
      <c r="T350" s="21">
        <v>180093.55</v>
      </c>
      <c r="U350" s="12">
        <f t="shared" si="29"/>
        <v>100</v>
      </c>
      <c r="V350" s="12"/>
      <c r="W350" s="12"/>
      <c r="X350" s="12"/>
      <c r="Y350" s="12"/>
    </row>
    <row r="351" spans="1:25" ht="15" customHeight="1" x14ac:dyDescent="0.2">
      <c r="A351" s="9">
        <v>349</v>
      </c>
      <c r="B351" s="10">
        <v>1</v>
      </c>
      <c r="C351" s="10">
        <v>111</v>
      </c>
      <c r="D351" s="10">
        <v>2502</v>
      </c>
      <c r="E351" s="10" t="s">
        <v>690</v>
      </c>
      <c r="F351" s="10" t="s">
        <v>691</v>
      </c>
      <c r="G351" s="10" t="s">
        <v>689</v>
      </c>
      <c r="H351" s="10" t="s">
        <v>5673</v>
      </c>
      <c r="I351" s="10" t="s">
        <v>6192</v>
      </c>
      <c r="J351" s="11">
        <v>153404.71</v>
      </c>
      <c r="K351" s="11">
        <v>76560.27</v>
      </c>
      <c r="L351" s="11">
        <f t="shared" si="30"/>
        <v>29931.169999999995</v>
      </c>
      <c r="M351" s="11">
        <f t="shared" si="31"/>
        <v>76844.439999999988</v>
      </c>
      <c r="N351" s="12">
        <f t="shared" si="28"/>
        <v>39.094911760368653</v>
      </c>
      <c r="O351" s="13">
        <v>153404.71</v>
      </c>
      <c r="P351" s="13">
        <v>76560.27</v>
      </c>
      <c r="Q351" s="13">
        <v>29931.17</v>
      </c>
      <c r="R351" s="21">
        <v>36176.980000000003</v>
      </c>
      <c r="S351" s="21">
        <v>10452.120000000001</v>
      </c>
      <c r="T351" s="21">
        <v>76844.44</v>
      </c>
      <c r="U351" s="12">
        <f t="shared" si="29"/>
        <v>100</v>
      </c>
      <c r="V351" s="12"/>
      <c r="W351" s="12"/>
      <c r="X351" s="12"/>
      <c r="Y351" s="12"/>
    </row>
    <row r="352" spans="1:25" ht="15" customHeight="1" x14ac:dyDescent="0.2">
      <c r="A352" s="9">
        <v>350</v>
      </c>
      <c r="B352" s="10">
        <v>1</v>
      </c>
      <c r="C352" s="10">
        <v>111</v>
      </c>
      <c r="D352" s="10">
        <v>2506</v>
      </c>
      <c r="E352" s="10" t="s">
        <v>693</v>
      </c>
      <c r="F352" s="10" t="s">
        <v>259</v>
      </c>
      <c r="G352" s="10" t="s">
        <v>692</v>
      </c>
      <c r="H352" s="10" t="s">
        <v>5673</v>
      </c>
      <c r="I352" s="10" t="s">
        <v>5713</v>
      </c>
      <c r="J352" s="11">
        <v>322500</v>
      </c>
      <c r="K352" s="11">
        <v>161250</v>
      </c>
      <c r="L352" s="11">
        <f t="shared" si="30"/>
        <v>63040.53</v>
      </c>
      <c r="M352" s="11">
        <f t="shared" si="31"/>
        <v>161250</v>
      </c>
      <c r="N352" s="12">
        <f t="shared" si="28"/>
        <v>39.094902325581394</v>
      </c>
      <c r="O352" s="13">
        <v>322500</v>
      </c>
      <c r="P352" s="13">
        <v>161250</v>
      </c>
      <c r="Q352" s="13">
        <v>63040.53</v>
      </c>
      <c r="R352" s="21">
        <v>76195.360000000001</v>
      </c>
      <c r="S352" s="21">
        <v>22014.11</v>
      </c>
      <c r="T352" s="21">
        <v>161250</v>
      </c>
      <c r="U352" s="12">
        <f t="shared" si="29"/>
        <v>100</v>
      </c>
      <c r="V352" s="12"/>
      <c r="W352" s="12"/>
      <c r="X352" s="12"/>
      <c r="Y352" s="12"/>
    </row>
    <row r="353" spans="1:25" ht="15" customHeight="1" x14ac:dyDescent="0.2">
      <c r="A353" s="9">
        <v>351</v>
      </c>
      <c r="B353" s="10">
        <v>1</v>
      </c>
      <c r="C353" s="10">
        <v>111</v>
      </c>
      <c r="D353" s="10">
        <v>2510</v>
      </c>
      <c r="E353" s="10" t="s">
        <v>695</v>
      </c>
      <c r="F353" s="10" t="s">
        <v>696</v>
      </c>
      <c r="G353" s="10" t="s">
        <v>694</v>
      </c>
      <c r="H353" s="10" t="s">
        <v>5673</v>
      </c>
      <c r="I353" s="10" t="s">
        <v>6193</v>
      </c>
      <c r="J353" s="11">
        <v>236078.57</v>
      </c>
      <c r="K353" s="11">
        <v>118039.28</v>
      </c>
      <c r="L353" s="11">
        <f t="shared" si="30"/>
        <v>46147.35</v>
      </c>
      <c r="M353" s="11">
        <f t="shared" si="31"/>
        <v>118039.29000000001</v>
      </c>
      <c r="N353" s="12">
        <f t="shared" si="28"/>
        <v>39.094909762241855</v>
      </c>
      <c r="O353" s="13">
        <v>236078.57</v>
      </c>
      <c r="P353" s="13">
        <v>118039.28</v>
      </c>
      <c r="Q353" s="13">
        <v>46147.35</v>
      </c>
      <c r="R353" s="21">
        <v>55777.03</v>
      </c>
      <c r="S353" s="21">
        <v>16114.9</v>
      </c>
      <c r="T353" s="21">
        <v>118039.29</v>
      </c>
      <c r="U353" s="12">
        <f t="shared" si="29"/>
        <v>100</v>
      </c>
      <c r="V353" s="12"/>
      <c r="W353" s="12"/>
      <c r="X353" s="12"/>
      <c r="Y353" s="12"/>
    </row>
    <row r="354" spans="1:25" ht="15" customHeight="1" x14ac:dyDescent="0.2">
      <c r="A354" s="9">
        <v>352</v>
      </c>
      <c r="B354" s="10">
        <v>1</v>
      </c>
      <c r="C354" s="10">
        <v>111</v>
      </c>
      <c r="D354" s="10">
        <v>2511</v>
      </c>
      <c r="E354" s="10" t="s">
        <v>698</v>
      </c>
      <c r="F354" s="10" t="s">
        <v>699</v>
      </c>
      <c r="G354" s="10" t="s">
        <v>697</v>
      </c>
      <c r="H354" s="10" t="s">
        <v>5673</v>
      </c>
      <c r="I354" s="10" t="s">
        <v>5804</v>
      </c>
      <c r="J354" s="11">
        <v>333571.21999999997</v>
      </c>
      <c r="K354" s="11">
        <v>164870</v>
      </c>
      <c r="L354" s="11">
        <f t="shared" si="30"/>
        <v>64455.77</v>
      </c>
      <c r="M354" s="11">
        <f t="shared" si="31"/>
        <v>168701.21999999997</v>
      </c>
      <c r="N354" s="12">
        <f t="shared" si="28"/>
        <v>39.094905076727116</v>
      </c>
      <c r="O354" s="13">
        <v>333571.21999999997</v>
      </c>
      <c r="P354" s="13">
        <v>164870</v>
      </c>
      <c r="Q354" s="13">
        <v>64455.77</v>
      </c>
      <c r="R354" s="21">
        <v>77905.919999999998</v>
      </c>
      <c r="S354" s="21">
        <v>22508.31</v>
      </c>
      <c r="T354" s="21">
        <v>168701.22</v>
      </c>
      <c r="U354" s="12">
        <f t="shared" si="29"/>
        <v>100</v>
      </c>
      <c r="V354" s="12"/>
      <c r="W354" s="12"/>
      <c r="X354" s="12"/>
      <c r="Y354" s="12"/>
    </row>
    <row r="355" spans="1:25" ht="15" customHeight="1" x14ac:dyDescent="0.2">
      <c r="A355" s="9">
        <v>353</v>
      </c>
      <c r="B355" s="10">
        <v>1</v>
      </c>
      <c r="C355" s="10">
        <v>111</v>
      </c>
      <c r="D355" s="10">
        <v>2512</v>
      </c>
      <c r="E355" s="10" t="s">
        <v>701</v>
      </c>
      <c r="F355" s="10" t="s">
        <v>702</v>
      </c>
      <c r="G355" s="10" t="s">
        <v>700</v>
      </c>
      <c r="H355" s="10" t="s">
        <v>5673</v>
      </c>
      <c r="I355" s="10" t="s">
        <v>6194</v>
      </c>
      <c r="J355" s="11">
        <v>185464.37</v>
      </c>
      <c r="K355" s="11">
        <v>92732.18</v>
      </c>
      <c r="L355" s="11">
        <f t="shared" si="30"/>
        <v>36253.56</v>
      </c>
      <c r="M355" s="11">
        <f t="shared" si="31"/>
        <v>92732.19</v>
      </c>
      <c r="N355" s="12">
        <f t="shared" si="28"/>
        <v>39.094907506757629</v>
      </c>
      <c r="O355" s="13">
        <v>185464.37</v>
      </c>
      <c r="P355" s="13">
        <v>92732.18</v>
      </c>
      <c r="Q355" s="13">
        <v>36253.56</v>
      </c>
      <c r="R355" s="21">
        <v>43818.68</v>
      </c>
      <c r="S355" s="21">
        <v>12659.94</v>
      </c>
      <c r="T355" s="21">
        <v>92732.19</v>
      </c>
      <c r="U355" s="12">
        <f t="shared" si="29"/>
        <v>100</v>
      </c>
      <c r="V355" s="12"/>
      <c r="W355" s="12"/>
      <c r="X355" s="12"/>
      <c r="Y355" s="12"/>
    </row>
    <row r="356" spans="1:25" ht="15" customHeight="1" x14ac:dyDescent="0.2">
      <c r="A356" s="9">
        <v>354</v>
      </c>
      <c r="B356" s="10">
        <v>1</v>
      </c>
      <c r="C356" s="10">
        <v>111</v>
      </c>
      <c r="D356" s="10">
        <v>2513</v>
      </c>
      <c r="E356" s="10" t="s">
        <v>704</v>
      </c>
      <c r="F356" s="10" t="s">
        <v>705</v>
      </c>
      <c r="G356" s="10" t="s">
        <v>703</v>
      </c>
      <c r="H356" s="10" t="s">
        <v>5673</v>
      </c>
      <c r="I356" s="10" t="s">
        <v>6195</v>
      </c>
      <c r="J356" s="11">
        <v>250744.11</v>
      </c>
      <c r="K356" s="11">
        <v>125372.08</v>
      </c>
      <c r="L356" s="11">
        <f t="shared" si="30"/>
        <v>49014.1</v>
      </c>
      <c r="M356" s="11">
        <f t="shared" si="31"/>
        <v>125372.02999999998</v>
      </c>
      <c r="N356" s="12">
        <f t="shared" si="28"/>
        <v>39.094908531468889</v>
      </c>
      <c r="O356" s="13">
        <v>250744.11</v>
      </c>
      <c r="P356" s="13">
        <v>125372.08</v>
      </c>
      <c r="Q356" s="13">
        <v>49014.1</v>
      </c>
      <c r="R356" s="21">
        <v>59241.99</v>
      </c>
      <c r="S356" s="21">
        <v>17115.990000000002</v>
      </c>
      <c r="T356" s="21">
        <v>125372.03</v>
      </c>
      <c r="U356" s="12">
        <f t="shared" si="29"/>
        <v>100</v>
      </c>
      <c r="V356" s="12"/>
      <c r="W356" s="12"/>
      <c r="X356" s="12"/>
      <c r="Y356" s="12"/>
    </row>
    <row r="357" spans="1:25" ht="15" customHeight="1" x14ac:dyDescent="0.2">
      <c r="A357" s="9">
        <v>355</v>
      </c>
      <c r="B357" s="10">
        <v>1</v>
      </c>
      <c r="C357" s="10">
        <v>111</v>
      </c>
      <c r="D357" s="10">
        <v>2515</v>
      </c>
      <c r="E357" s="10" t="s">
        <v>707</v>
      </c>
      <c r="F357" s="10" t="s">
        <v>182</v>
      </c>
      <c r="G357" s="10" t="s">
        <v>706</v>
      </c>
      <c r="H357" s="10" t="s">
        <v>5673</v>
      </c>
      <c r="I357" s="10" t="s">
        <v>5959</v>
      </c>
      <c r="J357" s="11">
        <v>342683.65</v>
      </c>
      <c r="K357" s="11">
        <v>169529</v>
      </c>
      <c r="L357" s="11">
        <f t="shared" si="30"/>
        <v>66277.2</v>
      </c>
      <c r="M357" s="11">
        <f t="shared" si="31"/>
        <v>173154.65000000002</v>
      </c>
      <c r="N357" s="12">
        <f t="shared" si="28"/>
        <v>39.094904116699794</v>
      </c>
      <c r="O357" s="13">
        <v>342683.65</v>
      </c>
      <c r="P357" s="13">
        <v>169529</v>
      </c>
      <c r="Q357" s="13">
        <v>66277.2</v>
      </c>
      <c r="R357" s="21">
        <v>80107.429999999993</v>
      </c>
      <c r="S357" s="21">
        <v>23144.37</v>
      </c>
      <c r="T357" s="21">
        <v>173154.65</v>
      </c>
      <c r="U357" s="12">
        <f t="shared" si="29"/>
        <v>100</v>
      </c>
      <c r="V357" s="12"/>
      <c r="W357" s="12"/>
      <c r="X357" s="12"/>
      <c r="Y357" s="12"/>
    </row>
    <row r="358" spans="1:25" ht="15" customHeight="1" x14ac:dyDescent="0.2">
      <c r="A358" s="9">
        <v>356</v>
      </c>
      <c r="B358" s="10">
        <v>1</v>
      </c>
      <c r="C358" s="10">
        <v>111</v>
      </c>
      <c r="D358" s="10">
        <v>2519</v>
      </c>
      <c r="E358" s="10" t="s">
        <v>709</v>
      </c>
      <c r="F358" s="10" t="s">
        <v>188</v>
      </c>
      <c r="G358" s="10" t="s">
        <v>708</v>
      </c>
      <c r="H358" s="10" t="s">
        <v>5673</v>
      </c>
      <c r="I358" s="10" t="s">
        <v>6196</v>
      </c>
      <c r="J358" s="11">
        <v>277573.21000000002</v>
      </c>
      <c r="K358" s="11">
        <v>138786.6</v>
      </c>
      <c r="L358" s="11">
        <f t="shared" si="30"/>
        <v>54258.49</v>
      </c>
      <c r="M358" s="11">
        <f t="shared" si="31"/>
        <v>138786.61000000002</v>
      </c>
      <c r="N358" s="12">
        <f t="shared" si="28"/>
        <v>39.09490541594073</v>
      </c>
      <c r="O358" s="13">
        <v>277573.21000000002</v>
      </c>
      <c r="P358" s="13">
        <v>138786.6</v>
      </c>
      <c r="Q358" s="13">
        <v>54258.49</v>
      </c>
      <c r="R358" s="21">
        <v>65580.75</v>
      </c>
      <c r="S358" s="21">
        <v>18947.36</v>
      </c>
      <c r="T358" s="21">
        <v>138786.60999999999</v>
      </c>
      <c r="U358" s="12">
        <f t="shared" si="29"/>
        <v>100</v>
      </c>
      <c r="V358" s="12"/>
      <c r="W358" s="12"/>
      <c r="X358" s="12"/>
      <c r="Y358" s="12"/>
    </row>
    <row r="359" spans="1:25" ht="15" customHeight="1" x14ac:dyDescent="0.2">
      <c r="A359" s="9">
        <v>357</v>
      </c>
      <c r="B359" s="10">
        <v>1</v>
      </c>
      <c r="C359" s="10">
        <v>111</v>
      </c>
      <c r="D359" s="10">
        <v>2520</v>
      </c>
      <c r="E359" s="10" t="s">
        <v>711</v>
      </c>
      <c r="F359" s="10" t="s">
        <v>256</v>
      </c>
      <c r="G359" s="10" t="s">
        <v>710</v>
      </c>
      <c r="H359" s="10" t="s">
        <v>5673</v>
      </c>
      <c r="I359" s="10" t="s">
        <v>6197</v>
      </c>
      <c r="J359" s="11">
        <v>358107.3</v>
      </c>
      <c r="K359" s="11">
        <v>179053.65</v>
      </c>
      <c r="L359" s="11">
        <f t="shared" si="30"/>
        <v>70000.860000000015</v>
      </c>
      <c r="M359" s="11">
        <f t="shared" si="31"/>
        <v>179053.65</v>
      </c>
      <c r="N359" s="12">
        <f t="shared" si="28"/>
        <v>39.094908146245558</v>
      </c>
      <c r="O359" s="13">
        <v>358107.3</v>
      </c>
      <c r="P359" s="13">
        <v>179053.65</v>
      </c>
      <c r="Q359" s="13">
        <v>70000.86</v>
      </c>
      <c r="R359" s="21">
        <v>84608.11</v>
      </c>
      <c r="S359" s="21">
        <v>24444.68</v>
      </c>
      <c r="T359" s="21">
        <v>179053.65</v>
      </c>
      <c r="U359" s="12">
        <f t="shared" si="29"/>
        <v>100</v>
      </c>
      <c r="V359" s="12"/>
      <c r="W359" s="12"/>
      <c r="X359" s="12"/>
      <c r="Y359" s="12"/>
    </row>
    <row r="360" spans="1:25" ht="15" customHeight="1" x14ac:dyDescent="0.2">
      <c r="A360" s="9">
        <v>358</v>
      </c>
      <c r="B360" s="10">
        <v>1</v>
      </c>
      <c r="C360" s="10">
        <v>111</v>
      </c>
      <c r="D360" s="10">
        <v>2521</v>
      </c>
      <c r="E360" s="10" t="s">
        <v>713</v>
      </c>
      <c r="F360" s="10" t="s">
        <v>714</v>
      </c>
      <c r="G360" s="10" t="s">
        <v>712</v>
      </c>
      <c r="H360" s="10" t="s">
        <v>5673</v>
      </c>
      <c r="I360" s="10" t="s">
        <v>6198</v>
      </c>
      <c r="J360" s="11">
        <v>130060.95</v>
      </c>
      <c r="K360" s="11">
        <v>65030.47</v>
      </c>
      <c r="L360" s="11">
        <f t="shared" si="30"/>
        <v>25423.599999999999</v>
      </c>
      <c r="M360" s="11">
        <f t="shared" si="31"/>
        <v>65030.479999999996</v>
      </c>
      <c r="N360" s="12">
        <f t="shared" si="28"/>
        <v>39.094904281023958</v>
      </c>
      <c r="O360" s="13">
        <v>130060.95</v>
      </c>
      <c r="P360" s="13">
        <v>65030.47</v>
      </c>
      <c r="Q360" s="13">
        <v>25423.599999999999</v>
      </c>
      <c r="R360" s="21">
        <v>30728.82</v>
      </c>
      <c r="S360" s="21">
        <v>8878.0499999999993</v>
      </c>
      <c r="T360" s="21">
        <v>65030.48</v>
      </c>
      <c r="U360" s="12">
        <f t="shared" si="29"/>
        <v>100</v>
      </c>
      <c r="V360" s="12"/>
      <c r="W360" s="12"/>
      <c r="X360" s="12"/>
      <c r="Y360" s="12"/>
    </row>
    <row r="361" spans="1:25" ht="15" customHeight="1" x14ac:dyDescent="0.2">
      <c r="A361" s="9">
        <v>359</v>
      </c>
      <c r="B361" s="10">
        <v>1</v>
      </c>
      <c r="C361" s="10">
        <v>111</v>
      </c>
      <c r="D361" s="10">
        <v>2521</v>
      </c>
      <c r="E361" s="10"/>
      <c r="F361" s="10" t="s">
        <v>393</v>
      </c>
      <c r="G361" s="10"/>
      <c r="H361" s="10"/>
      <c r="I361" s="10"/>
      <c r="J361" s="11">
        <v>145417.47</v>
      </c>
      <c r="K361" s="11">
        <v>72708.73</v>
      </c>
      <c r="L361" s="11">
        <f t="shared" si="30"/>
        <v>28425.41</v>
      </c>
      <c r="M361" s="11">
        <f t="shared" si="31"/>
        <v>72708.740000000005</v>
      </c>
      <c r="N361" s="12">
        <f t="shared" si="28"/>
        <v>39.094906485094711</v>
      </c>
      <c r="O361" s="13">
        <v>145417.47</v>
      </c>
      <c r="P361" s="13">
        <v>72708.73</v>
      </c>
      <c r="Q361" s="13">
        <v>28425.41</v>
      </c>
      <c r="R361" s="21">
        <v>34357.01</v>
      </c>
      <c r="S361" s="21">
        <v>9926.31</v>
      </c>
      <c r="T361" s="21">
        <v>72708.740000000005</v>
      </c>
      <c r="U361" s="12">
        <f t="shared" si="29"/>
        <v>100</v>
      </c>
      <c r="V361" s="12"/>
      <c r="W361" s="12"/>
      <c r="X361" s="12"/>
      <c r="Y361" s="12"/>
    </row>
    <row r="362" spans="1:25" ht="15" customHeight="1" x14ac:dyDescent="0.2">
      <c r="A362" s="9">
        <v>360</v>
      </c>
      <c r="B362" s="10">
        <v>1</v>
      </c>
      <c r="C362" s="10">
        <v>111</v>
      </c>
      <c r="D362" s="10">
        <v>2524</v>
      </c>
      <c r="E362" s="10" t="s">
        <v>716</v>
      </c>
      <c r="F362" s="10" t="s">
        <v>268</v>
      </c>
      <c r="G362" s="10" t="s">
        <v>715</v>
      </c>
      <c r="H362" s="10" t="s">
        <v>5673</v>
      </c>
      <c r="I362" s="10" t="s">
        <v>6199</v>
      </c>
      <c r="J362" s="11">
        <v>209675.89</v>
      </c>
      <c r="K362" s="11">
        <v>104837.94</v>
      </c>
      <c r="L362" s="11">
        <f t="shared" si="30"/>
        <v>40986.29</v>
      </c>
      <c r="M362" s="11">
        <f t="shared" si="31"/>
        <v>104837.95000000001</v>
      </c>
      <c r="N362" s="12">
        <f t="shared" si="28"/>
        <v>39.094902093650447</v>
      </c>
      <c r="O362" s="13">
        <v>209675.89</v>
      </c>
      <c r="P362" s="13">
        <v>104837.94</v>
      </c>
      <c r="Q362" s="13">
        <v>40986.29</v>
      </c>
      <c r="R362" s="21">
        <v>49539.01</v>
      </c>
      <c r="S362" s="21">
        <v>14312.64</v>
      </c>
      <c r="T362" s="21">
        <v>104837.95</v>
      </c>
      <c r="U362" s="12">
        <f t="shared" si="29"/>
        <v>100</v>
      </c>
      <c r="V362" s="12"/>
      <c r="W362" s="12"/>
      <c r="X362" s="12"/>
      <c r="Y362" s="12"/>
    </row>
    <row r="363" spans="1:25" ht="15" customHeight="1" x14ac:dyDescent="0.2">
      <c r="A363" s="9">
        <v>361</v>
      </c>
      <c r="B363" s="10">
        <v>1</v>
      </c>
      <c r="C363" s="10">
        <v>111</v>
      </c>
      <c r="D363" s="10">
        <v>8144</v>
      </c>
      <c r="E363" s="10" t="s">
        <v>718</v>
      </c>
      <c r="F363" s="10" t="s">
        <v>279</v>
      </c>
      <c r="G363" s="10" t="s">
        <v>717</v>
      </c>
      <c r="H363" s="10" t="s">
        <v>5996</v>
      </c>
      <c r="I363" s="10" t="s">
        <v>6395</v>
      </c>
      <c r="J363" s="11">
        <v>311935.43</v>
      </c>
      <c r="K363" s="11">
        <v>154357.5</v>
      </c>
      <c r="L363" s="11">
        <f t="shared" si="30"/>
        <v>60345.919999999998</v>
      </c>
      <c r="M363" s="11">
        <f t="shared" si="31"/>
        <v>157577.93</v>
      </c>
      <c r="N363" s="12">
        <f t="shared" si="28"/>
        <v>39.094906305168195</v>
      </c>
      <c r="O363" s="13">
        <v>311935.43</v>
      </c>
      <c r="P363" s="13">
        <v>154357.5</v>
      </c>
      <c r="Q363" s="13">
        <v>60345.919999999998</v>
      </c>
      <c r="R363" s="21">
        <v>72938.45</v>
      </c>
      <c r="S363" s="21">
        <v>21073.13</v>
      </c>
      <c r="T363" s="21">
        <v>157577.93</v>
      </c>
      <c r="U363" s="12">
        <f t="shared" si="29"/>
        <v>100</v>
      </c>
      <c r="V363" s="12"/>
      <c r="W363" s="12"/>
      <c r="X363" s="12"/>
      <c r="Y363" s="12"/>
    </row>
    <row r="364" spans="1:25" ht="15" customHeight="1" x14ac:dyDescent="0.2">
      <c r="A364" s="9">
        <v>362</v>
      </c>
      <c r="B364" s="10">
        <v>1</v>
      </c>
      <c r="C364" s="10">
        <v>111</v>
      </c>
      <c r="D364" s="10">
        <v>8677</v>
      </c>
      <c r="E364" s="10" t="s">
        <v>720</v>
      </c>
      <c r="F364" s="10" t="s">
        <v>721</v>
      </c>
      <c r="G364" s="10" t="s">
        <v>719</v>
      </c>
      <c r="H364" s="10" t="s">
        <v>6003</v>
      </c>
      <c r="I364" s="10" t="s">
        <v>5705</v>
      </c>
      <c r="J364" s="11">
        <v>384328.11</v>
      </c>
      <c r="K364" s="11">
        <v>193264.05</v>
      </c>
      <c r="L364" s="11">
        <f t="shared" si="30"/>
        <v>75556.399999999994</v>
      </c>
      <c r="M364" s="11">
        <f t="shared" si="31"/>
        <v>191064.06</v>
      </c>
      <c r="N364" s="12">
        <f t="shared" si="28"/>
        <v>39.094906683369203</v>
      </c>
      <c r="O364" s="13">
        <v>384328.11</v>
      </c>
      <c r="P364" s="13">
        <v>193264.05</v>
      </c>
      <c r="Q364" s="13">
        <v>75556.399999999994</v>
      </c>
      <c r="R364" s="21">
        <v>91322.95</v>
      </c>
      <c r="S364" s="21">
        <v>26384.7</v>
      </c>
      <c r="T364" s="21">
        <v>191064.06</v>
      </c>
      <c r="U364" s="12">
        <f t="shared" si="29"/>
        <v>100</v>
      </c>
      <c r="V364" s="12"/>
      <c r="W364" s="12"/>
      <c r="X364" s="12"/>
      <c r="Y364" s="12"/>
    </row>
    <row r="365" spans="1:25" ht="15" customHeight="1" x14ac:dyDescent="0.2">
      <c r="A365" s="9">
        <v>363</v>
      </c>
      <c r="B365" s="10">
        <v>1</v>
      </c>
      <c r="C365" s="10">
        <v>111</v>
      </c>
      <c r="D365" s="10">
        <v>8678</v>
      </c>
      <c r="E365" s="10" t="s">
        <v>723</v>
      </c>
      <c r="F365" s="10" t="s">
        <v>724</v>
      </c>
      <c r="G365" s="10" t="s">
        <v>722</v>
      </c>
      <c r="H365" s="10" t="s">
        <v>5996</v>
      </c>
      <c r="I365" s="10" t="s">
        <v>6662</v>
      </c>
      <c r="J365" s="11">
        <v>102117</v>
      </c>
      <c r="K365" s="11">
        <v>51454.5</v>
      </c>
      <c r="L365" s="11">
        <f t="shared" si="30"/>
        <v>20116.09</v>
      </c>
      <c r="M365" s="11">
        <f t="shared" si="31"/>
        <v>50662.5</v>
      </c>
      <c r="N365" s="12">
        <f t="shared" si="28"/>
        <v>39.094909094442663</v>
      </c>
      <c r="O365" s="13">
        <v>102117</v>
      </c>
      <c r="P365" s="13">
        <v>51454.5</v>
      </c>
      <c r="Q365" s="13">
        <v>20116.09</v>
      </c>
      <c r="R365" s="21">
        <v>24313.759999999998</v>
      </c>
      <c r="S365" s="21">
        <v>7024.65</v>
      </c>
      <c r="T365" s="21">
        <v>50662.5</v>
      </c>
      <c r="U365" s="12">
        <f t="shared" si="29"/>
        <v>100</v>
      </c>
      <c r="V365" s="12"/>
      <c r="W365" s="12"/>
      <c r="X365" s="12"/>
      <c r="Y365" s="12"/>
    </row>
    <row r="366" spans="1:25" ht="15" customHeight="1" x14ac:dyDescent="0.2">
      <c r="A366" s="9">
        <v>364</v>
      </c>
      <c r="B366" s="10">
        <v>1</v>
      </c>
      <c r="C366" s="10">
        <v>111</v>
      </c>
      <c r="D366" s="10">
        <v>8715</v>
      </c>
      <c r="E366" s="10" t="s">
        <v>726</v>
      </c>
      <c r="F366" s="10" t="s">
        <v>172</v>
      </c>
      <c r="G366" s="10" t="s">
        <v>725</v>
      </c>
      <c r="H366" s="10" t="s">
        <v>5996</v>
      </c>
      <c r="I366" s="10" t="s">
        <v>5866</v>
      </c>
      <c r="J366" s="11">
        <v>392365.29</v>
      </c>
      <c r="K366" s="11">
        <v>187422.6</v>
      </c>
      <c r="L366" s="11">
        <f t="shared" si="30"/>
        <v>73272.69</v>
      </c>
      <c r="M366" s="11">
        <f t="shared" si="31"/>
        <v>204942.68999999997</v>
      </c>
      <c r="N366" s="12">
        <f t="shared" si="28"/>
        <v>39.094906377352572</v>
      </c>
      <c r="O366" s="13">
        <v>392365.29</v>
      </c>
      <c r="P366" s="13">
        <v>187422.6</v>
      </c>
      <c r="Q366" s="13">
        <v>73272.69</v>
      </c>
      <c r="R366" s="21">
        <v>88562.68</v>
      </c>
      <c r="S366" s="21">
        <v>25587.23</v>
      </c>
      <c r="T366" s="21">
        <v>204942.69</v>
      </c>
      <c r="U366" s="12">
        <f t="shared" si="29"/>
        <v>100</v>
      </c>
      <c r="V366" s="12"/>
      <c r="W366" s="12"/>
      <c r="X366" s="12"/>
      <c r="Y366" s="12"/>
    </row>
    <row r="367" spans="1:25" ht="15" customHeight="1" x14ac:dyDescent="0.2">
      <c r="A367" s="9">
        <v>365</v>
      </c>
      <c r="B367" s="10">
        <v>1</v>
      </c>
      <c r="C367" s="10">
        <v>111</v>
      </c>
      <c r="D367" s="10">
        <v>8727</v>
      </c>
      <c r="E367" s="10" t="s">
        <v>728</v>
      </c>
      <c r="F367" s="10" t="s">
        <v>729</v>
      </c>
      <c r="G367" s="10" t="s">
        <v>727</v>
      </c>
      <c r="H367" s="10" t="s">
        <v>5996</v>
      </c>
      <c r="I367" s="10" t="s">
        <v>6663</v>
      </c>
      <c r="J367" s="11">
        <v>100695.8</v>
      </c>
      <c r="K367" s="11">
        <v>50250</v>
      </c>
      <c r="L367" s="11">
        <f t="shared" si="30"/>
        <v>19645.189999999999</v>
      </c>
      <c r="M367" s="11">
        <f t="shared" si="31"/>
        <v>50445.8</v>
      </c>
      <c r="N367" s="12">
        <f t="shared" si="28"/>
        <v>39.094905472636817</v>
      </c>
      <c r="O367" s="13">
        <v>100695.8</v>
      </c>
      <c r="P367" s="13">
        <v>50250</v>
      </c>
      <c r="Q367" s="13">
        <v>19645.189999999999</v>
      </c>
      <c r="R367" s="21">
        <v>23744.6</v>
      </c>
      <c r="S367" s="21">
        <v>6860.21</v>
      </c>
      <c r="T367" s="21">
        <v>50445.8</v>
      </c>
      <c r="U367" s="12">
        <f t="shared" si="29"/>
        <v>100</v>
      </c>
      <c r="V367" s="12"/>
      <c r="W367" s="12"/>
      <c r="X367" s="12"/>
      <c r="Y367" s="12"/>
    </row>
    <row r="368" spans="1:25" ht="15" customHeight="1" x14ac:dyDescent="0.2">
      <c r="A368" s="9">
        <v>366</v>
      </c>
      <c r="B368" s="10">
        <v>1</v>
      </c>
      <c r="C368" s="10">
        <v>111</v>
      </c>
      <c r="D368" s="10">
        <v>8728</v>
      </c>
      <c r="E368" s="10" t="s">
        <v>731</v>
      </c>
      <c r="F368" s="10" t="s">
        <v>732</v>
      </c>
      <c r="G368" s="10" t="s">
        <v>730</v>
      </c>
      <c r="H368" s="10" t="s">
        <v>5996</v>
      </c>
      <c r="I368" s="10" t="s">
        <v>6566</v>
      </c>
      <c r="J368" s="11">
        <v>343515.74</v>
      </c>
      <c r="K368" s="11">
        <v>171757.87</v>
      </c>
      <c r="L368" s="11">
        <f t="shared" si="30"/>
        <v>67148.570000000007</v>
      </c>
      <c r="M368" s="11">
        <f t="shared" si="31"/>
        <v>171757.87</v>
      </c>
      <c r="N368" s="12">
        <f t="shared" si="28"/>
        <v>39.09490144469072</v>
      </c>
      <c r="O368" s="13">
        <v>343515.74</v>
      </c>
      <c r="P368" s="13">
        <v>171757.87</v>
      </c>
      <c r="Q368" s="13">
        <v>67148.570000000007</v>
      </c>
      <c r="R368" s="21">
        <v>81160.639999999999</v>
      </c>
      <c r="S368" s="21">
        <v>23448.66</v>
      </c>
      <c r="T368" s="21">
        <v>171757.87</v>
      </c>
      <c r="U368" s="12">
        <f t="shared" si="29"/>
        <v>100</v>
      </c>
      <c r="V368" s="12"/>
      <c r="W368" s="12"/>
      <c r="X368" s="12"/>
      <c r="Y368" s="12"/>
    </row>
    <row r="369" spans="1:25" ht="15" customHeight="1" x14ac:dyDescent="0.2">
      <c r="A369" s="9">
        <v>367</v>
      </c>
      <c r="B369" s="10">
        <v>1</v>
      </c>
      <c r="C369" s="10">
        <v>111</v>
      </c>
      <c r="D369" s="10">
        <v>9663</v>
      </c>
      <c r="E369" s="10" t="s">
        <v>734</v>
      </c>
      <c r="F369" s="10" t="s">
        <v>300</v>
      </c>
      <c r="G369" s="10" t="s">
        <v>733</v>
      </c>
      <c r="H369" s="10" t="s">
        <v>5996</v>
      </c>
      <c r="I369" s="10" t="s">
        <v>6577</v>
      </c>
      <c r="J369" s="11">
        <v>250058.93</v>
      </c>
      <c r="K369" s="11">
        <v>125029.46</v>
      </c>
      <c r="L369" s="11">
        <f t="shared" si="30"/>
        <v>48880.15</v>
      </c>
      <c r="M369" s="11">
        <f t="shared" si="31"/>
        <v>125029.46999999999</v>
      </c>
      <c r="N369" s="12">
        <f t="shared" si="28"/>
        <v>39.094906112527397</v>
      </c>
      <c r="O369" s="13">
        <v>250058.93</v>
      </c>
      <c r="P369" s="13">
        <v>125029.46</v>
      </c>
      <c r="Q369" s="13">
        <v>48880.15</v>
      </c>
      <c r="R369" s="21">
        <v>59080.09</v>
      </c>
      <c r="S369" s="21">
        <v>17069.22</v>
      </c>
      <c r="T369" s="21">
        <v>125029.47</v>
      </c>
      <c r="U369" s="12">
        <f t="shared" si="29"/>
        <v>100</v>
      </c>
      <c r="V369" s="12"/>
      <c r="W369" s="12"/>
      <c r="X369" s="12"/>
      <c r="Y369" s="12"/>
    </row>
    <row r="370" spans="1:25" ht="15" customHeight="1" x14ac:dyDescent="0.2">
      <c r="A370" s="9">
        <v>368</v>
      </c>
      <c r="B370" s="10">
        <v>1</v>
      </c>
      <c r="C370" s="10">
        <v>111</v>
      </c>
      <c r="D370" s="10">
        <v>11501</v>
      </c>
      <c r="E370" s="10" t="s">
        <v>736</v>
      </c>
      <c r="F370" s="10" t="s">
        <v>737</v>
      </c>
      <c r="G370" s="10" t="s">
        <v>735</v>
      </c>
      <c r="H370" s="10" t="s">
        <v>5996</v>
      </c>
      <c r="I370" s="10" t="s">
        <v>5771</v>
      </c>
      <c r="J370" s="11">
        <v>54089.65</v>
      </c>
      <c r="K370" s="11">
        <v>27044.82</v>
      </c>
      <c r="L370" s="11">
        <f t="shared" si="30"/>
        <v>10573.15</v>
      </c>
      <c r="M370" s="11">
        <f t="shared" si="31"/>
        <v>27044.83</v>
      </c>
      <c r="N370" s="12">
        <f t="shared" si="28"/>
        <v>39.094917252176202</v>
      </c>
      <c r="O370" s="13">
        <v>54089.65</v>
      </c>
      <c r="P370" s="13">
        <v>27044.82</v>
      </c>
      <c r="Q370" s="13">
        <v>10573.15</v>
      </c>
      <c r="R370" s="21">
        <v>12779.47</v>
      </c>
      <c r="S370" s="21">
        <v>3692.2</v>
      </c>
      <c r="T370" s="21">
        <v>27044.83</v>
      </c>
      <c r="U370" s="12">
        <f t="shared" si="29"/>
        <v>100</v>
      </c>
      <c r="V370" s="12"/>
      <c r="W370" s="12"/>
      <c r="X370" s="12"/>
      <c r="Y370" s="12"/>
    </row>
    <row r="371" spans="1:25" ht="15" customHeight="1" x14ac:dyDescent="0.2">
      <c r="A371" s="9">
        <v>369</v>
      </c>
      <c r="B371" s="10">
        <v>1</v>
      </c>
      <c r="C371" s="10">
        <v>121</v>
      </c>
      <c r="D371" s="10">
        <v>2947</v>
      </c>
      <c r="E371" s="10" t="s">
        <v>739</v>
      </c>
      <c r="F371" s="10" t="s">
        <v>740</v>
      </c>
      <c r="G371" s="10" t="s">
        <v>738</v>
      </c>
      <c r="H371" s="10" t="s">
        <v>5672</v>
      </c>
      <c r="I371" s="10" t="s">
        <v>6292</v>
      </c>
      <c r="J371" s="11">
        <v>249340.06</v>
      </c>
      <c r="K371" s="11">
        <v>73209.42</v>
      </c>
      <c r="L371" s="11">
        <f t="shared" si="30"/>
        <v>28621.16</v>
      </c>
      <c r="M371" s="11">
        <f t="shared" si="31"/>
        <v>176130.64</v>
      </c>
      <c r="N371" s="12">
        <f t="shared" si="28"/>
        <v>39.094914288352513</v>
      </c>
      <c r="O371" s="13">
        <v>249340.06</v>
      </c>
      <c r="P371" s="13">
        <v>73209.42</v>
      </c>
      <c r="Q371" s="13">
        <v>28621.16</v>
      </c>
      <c r="R371" s="21">
        <v>34593.599999999999</v>
      </c>
      <c r="S371" s="21">
        <v>9994.66</v>
      </c>
      <c r="T371" s="21">
        <v>176130.64</v>
      </c>
      <c r="U371" s="12">
        <f t="shared" si="29"/>
        <v>100</v>
      </c>
      <c r="V371" s="12"/>
      <c r="W371" s="12"/>
      <c r="X371" s="12"/>
      <c r="Y371" s="12"/>
    </row>
    <row r="372" spans="1:25" ht="15" customHeight="1" x14ac:dyDescent="0.2">
      <c r="A372" s="9">
        <v>370</v>
      </c>
      <c r="B372" s="10">
        <v>1</v>
      </c>
      <c r="C372" s="10">
        <v>121</v>
      </c>
      <c r="D372" s="10">
        <v>2948</v>
      </c>
      <c r="E372" s="10" t="s">
        <v>742</v>
      </c>
      <c r="F372" s="10" t="s">
        <v>743</v>
      </c>
      <c r="G372" s="10" t="s">
        <v>741</v>
      </c>
      <c r="H372" s="10" t="s">
        <v>5709</v>
      </c>
      <c r="I372" s="10" t="s">
        <v>6293</v>
      </c>
      <c r="J372" s="11">
        <v>194937.72</v>
      </c>
      <c r="K372" s="11">
        <v>78537.72</v>
      </c>
      <c r="L372" s="11">
        <f t="shared" si="30"/>
        <v>30704.25</v>
      </c>
      <c r="M372" s="11">
        <f t="shared" si="31"/>
        <v>116400</v>
      </c>
      <c r="N372" s="12">
        <f t="shared" si="28"/>
        <v>39.094908790323935</v>
      </c>
      <c r="O372" s="13">
        <v>194937.72</v>
      </c>
      <c r="P372" s="13">
        <v>78537.72</v>
      </c>
      <c r="Q372" s="13">
        <v>30704.25</v>
      </c>
      <c r="R372" s="21">
        <v>37111.39</v>
      </c>
      <c r="S372" s="21">
        <v>10722.08</v>
      </c>
      <c r="T372" s="21">
        <v>116400</v>
      </c>
      <c r="U372" s="12">
        <f t="shared" si="29"/>
        <v>100</v>
      </c>
      <c r="V372" s="12"/>
      <c r="W372" s="12"/>
      <c r="X372" s="12"/>
      <c r="Y372" s="12"/>
    </row>
    <row r="373" spans="1:25" ht="15" customHeight="1" x14ac:dyDescent="0.2">
      <c r="A373" s="9">
        <v>371</v>
      </c>
      <c r="B373" s="10">
        <v>1</v>
      </c>
      <c r="C373" s="10">
        <v>121</v>
      </c>
      <c r="D373" s="10">
        <v>2949</v>
      </c>
      <c r="E373" s="10" t="s">
        <v>745</v>
      </c>
      <c r="F373" s="10" t="s">
        <v>746</v>
      </c>
      <c r="G373" s="10" t="s">
        <v>744</v>
      </c>
      <c r="H373" s="10" t="s">
        <v>5672</v>
      </c>
      <c r="I373" s="10" t="s">
        <v>6294</v>
      </c>
      <c r="J373" s="11">
        <v>196470.23</v>
      </c>
      <c r="K373" s="11">
        <v>53825.13</v>
      </c>
      <c r="L373" s="11">
        <f t="shared" si="30"/>
        <v>21042.880000000001</v>
      </c>
      <c r="M373" s="11">
        <f t="shared" si="31"/>
        <v>142645.1</v>
      </c>
      <c r="N373" s="12">
        <f t="shared" si="28"/>
        <v>39.094898609627144</v>
      </c>
      <c r="O373" s="13">
        <v>196470.23</v>
      </c>
      <c r="P373" s="13">
        <v>53825.13</v>
      </c>
      <c r="Q373" s="13">
        <v>21042.880000000001</v>
      </c>
      <c r="R373" s="21">
        <v>25433.96</v>
      </c>
      <c r="S373" s="21">
        <v>7348.29</v>
      </c>
      <c r="T373" s="21">
        <v>142645.1</v>
      </c>
      <c r="U373" s="12">
        <f t="shared" si="29"/>
        <v>100</v>
      </c>
      <c r="V373" s="12"/>
      <c r="W373" s="12"/>
      <c r="X373" s="12"/>
      <c r="Y373" s="12"/>
    </row>
    <row r="374" spans="1:25" ht="15" customHeight="1" x14ac:dyDescent="0.2">
      <c r="A374" s="9">
        <v>372</v>
      </c>
      <c r="B374" s="10">
        <v>1</v>
      </c>
      <c r="C374" s="10">
        <v>121</v>
      </c>
      <c r="D374" s="10">
        <v>2951</v>
      </c>
      <c r="E374" s="10" t="s">
        <v>750</v>
      </c>
      <c r="F374" s="10" t="s">
        <v>751</v>
      </c>
      <c r="G374" s="10" t="s">
        <v>749</v>
      </c>
      <c r="H374" s="10" t="s">
        <v>5672</v>
      </c>
      <c r="I374" s="10" t="s">
        <v>6295</v>
      </c>
      <c r="J374" s="11">
        <v>66213.33</v>
      </c>
      <c r="K374" s="11">
        <v>16422.63</v>
      </c>
      <c r="L374" s="11">
        <f t="shared" si="30"/>
        <v>6420.41</v>
      </c>
      <c r="M374" s="11">
        <f t="shared" si="31"/>
        <v>49790.7</v>
      </c>
      <c r="N374" s="12">
        <f t="shared" si="28"/>
        <v>39.094895275604451</v>
      </c>
      <c r="O374" s="13">
        <v>66213.33</v>
      </c>
      <c r="P374" s="13">
        <v>16422.63</v>
      </c>
      <c r="Q374" s="13">
        <v>6420.41</v>
      </c>
      <c r="R374" s="21">
        <v>7760.18</v>
      </c>
      <c r="S374" s="21">
        <v>2242.04</v>
      </c>
      <c r="T374" s="21">
        <v>49790.7</v>
      </c>
      <c r="U374" s="12">
        <f t="shared" si="29"/>
        <v>100</v>
      </c>
      <c r="V374" s="12"/>
      <c r="W374" s="12"/>
      <c r="X374" s="12"/>
      <c r="Y374" s="12"/>
    </row>
    <row r="375" spans="1:25" ht="15" customHeight="1" x14ac:dyDescent="0.2">
      <c r="A375" s="9">
        <v>373</v>
      </c>
      <c r="B375" s="10">
        <v>1</v>
      </c>
      <c r="C375" s="10">
        <v>121</v>
      </c>
      <c r="D375" s="10">
        <v>2952</v>
      </c>
      <c r="E375" s="10" t="s">
        <v>753</v>
      </c>
      <c r="F375" s="10" t="s">
        <v>754</v>
      </c>
      <c r="G375" s="10" t="s">
        <v>752</v>
      </c>
      <c r="H375" s="10" t="s">
        <v>5710</v>
      </c>
      <c r="I375" s="10" t="s">
        <v>6296</v>
      </c>
      <c r="J375" s="11">
        <v>383943.32</v>
      </c>
      <c r="K375" s="11">
        <v>105617.71</v>
      </c>
      <c r="L375" s="11">
        <f t="shared" si="30"/>
        <v>41291.15</v>
      </c>
      <c r="M375" s="11">
        <f t="shared" si="31"/>
        <v>278325.61</v>
      </c>
      <c r="N375" s="12">
        <f t="shared" si="28"/>
        <v>39.094911260620968</v>
      </c>
      <c r="O375" s="13">
        <v>383943.32</v>
      </c>
      <c r="P375" s="13">
        <v>105617.71</v>
      </c>
      <c r="Q375" s="13">
        <v>41291.15</v>
      </c>
      <c r="R375" s="21">
        <v>49907.47</v>
      </c>
      <c r="S375" s="21">
        <v>14419.09</v>
      </c>
      <c r="T375" s="21">
        <v>278325.61</v>
      </c>
      <c r="U375" s="12">
        <f t="shared" si="29"/>
        <v>100</v>
      </c>
      <c r="V375" s="12"/>
      <c r="W375" s="12"/>
      <c r="X375" s="12"/>
      <c r="Y375" s="12"/>
    </row>
    <row r="376" spans="1:25" ht="15" customHeight="1" x14ac:dyDescent="0.2">
      <c r="A376" s="9">
        <v>374</v>
      </c>
      <c r="B376" s="10">
        <v>1</v>
      </c>
      <c r="C376" s="10">
        <v>121</v>
      </c>
      <c r="D376" s="10">
        <v>2953</v>
      </c>
      <c r="E376" s="10" t="s">
        <v>747</v>
      </c>
      <c r="F376" s="10" t="s">
        <v>756</v>
      </c>
      <c r="G376" s="10" t="s">
        <v>755</v>
      </c>
      <c r="H376" s="10" t="s">
        <v>5710</v>
      </c>
      <c r="I376" s="10" t="s">
        <v>5662</v>
      </c>
      <c r="J376" s="11">
        <v>1212.3</v>
      </c>
      <c r="K376" s="11">
        <v>1212.3</v>
      </c>
      <c r="L376" s="11">
        <f t="shared" si="30"/>
        <v>473.94</v>
      </c>
      <c r="M376" s="11">
        <f t="shared" si="31"/>
        <v>0</v>
      </c>
      <c r="N376" s="12">
        <f t="shared" si="28"/>
        <v>39.094283593170012</v>
      </c>
      <c r="O376" s="13">
        <v>1212.3</v>
      </c>
      <c r="P376" s="13">
        <v>1212.3</v>
      </c>
      <c r="Q376" s="13">
        <v>473.94</v>
      </c>
      <c r="R376" s="21">
        <v>572.85</v>
      </c>
      <c r="S376" s="21">
        <v>165.51</v>
      </c>
      <c r="T376" s="21">
        <v>0</v>
      </c>
      <c r="U376" s="12">
        <f t="shared" si="29"/>
        <v>100</v>
      </c>
      <c r="V376" s="12"/>
      <c r="W376" s="12"/>
      <c r="X376" s="12"/>
      <c r="Y376" s="12"/>
    </row>
    <row r="377" spans="1:25" ht="15" customHeight="1" x14ac:dyDescent="0.2">
      <c r="A377" s="9">
        <v>375</v>
      </c>
      <c r="B377" s="10">
        <v>1</v>
      </c>
      <c r="C377" s="10">
        <v>121</v>
      </c>
      <c r="D377" s="10">
        <v>2954</v>
      </c>
      <c r="E377" s="10" t="s">
        <v>758</v>
      </c>
      <c r="F377" s="10" t="s">
        <v>759</v>
      </c>
      <c r="G377" s="10" t="s">
        <v>757</v>
      </c>
      <c r="H377" s="10" t="s">
        <v>5710</v>
      </c>
      <c r="I377" s="10" t="s">
        <v>6297</v>
      </c>
      <c r="J377" s="11">
        <v>564705</v>
      </c>
      <c r="K377" s="11">
        <v>91035.87</v>
      </c>
      <c r="L377" s="11">
        <f t="shared" si="30"/>
        <v>35590.39</v>
      </c>
      <c r="M377" s="11">
        <f t="shared" si="31"/>
        <v>473669.13</v>
      </c>
      <c r="N377" s="12">
        <f t="shared" si="28"/>
        <v>39.094908413573684</v>
      </c>
      <c r="O377" s="13">
        <v>564705</v>
      </c>
      <c r="P377" s="13">
        <v>91035.87</v>
      </c>
      <c r="Q377" s="13">
        <v>35590.39</v>
      </c>
      <c r="R377" s="21">
        <v>43017.13</v>
      </c>
      <c r="S377" s="21">
        <v>12428.35</v>
      </c>
      <c r="T377" s="21">
        <v>473669.13</v>
      </c>
      <c r="U377" s="12">
        <f t="shared" si="29"/>
        <v>100</v>
      </c>
      <c r="V377" s="12"/>
      <c r="W377" s="12"/>
      <c r="X377" s="12"/>
      <c r="Y377" s="12"/>
    </row>
    <row r="378" spans="1:25" ht="15" customHeight="1" x14ac:dyDescent="0.2">
      <c r="A378" s="9">
        <v>376</v>
      </c>
      <c r="B378" s="10">
        <v>1</v>
      </c>
      <c r="C378" s="10">
        <v>121</v>
      </c>
      <c r="D378" s="10">
        <v>2955</v>
      </c>
      <c r="E378" s="10" t="s">
        <v>761</v>
      </c>
      <c r="F378" s="10" t="s">
        <v>762</v>
      </c>
      <c r="G378" s="10" t="s">
        <v>760</v>
      </c>
      <c r="H378" s="10" t="s">
        <v>5709</v>
      </c>
      <c r="I378" s="10" t="s">
        <v>6298</v>
      </c>
      <c r="J378" s="11">
        <v>48454.86</v>
      </c>
      <c r="K378" s="11">
        <v>19541.46</v>
      </c>
      <c r="L378" s="11">
        <f t="shared" si="30"/>
        <v>7639.71</v>
      </c>
      <c r="M378" s="11">
        <f t="shared" si="31"/>
        <v>28913.4</v>
      </c>
      <c r="N378" s="12">
        <f t="shared" si="28"/>
        <v>39.094878274192411</v>
      </c>
      <c r="O378" s="13">
        <v>48454.86</v>
      </c>
      <c r="P378" s="13">
        <v>19541.46</v>
      </c>
      <c r="Q378" s="13">
        <v>7639.71</v>
      </c>
      <c r="R378" s="21">
        <v>9233.91</v>
      </c>
      <c r="S378" s="21">
        <v>2667.84</v>
      </c>
      <c r="T378" s="21">
        <v>28913.4</v>
      </c>
      <c r="U378" s="12">
        <f t="shared" si="29"/>
        <v>100</v>
      </c>
      <c r="V378" s="12"/>
      <c r="W378" s="12"/>
      <c r="X378" s="12"/>
      <c r="Y378" s="12"/>
    </row>
    <row r="379" spans="1:25" ht="15" customHeight="1" x14ac:dyDescent="0.2">
      <c r="A379" s="9">
        <v>377</v>
      </c>
      <c r="B379" s="10">
        <v>1</v>
      </c>
      <c r="C379" s="10">
        <v>121</v>
      </c>
      <c r="D379" s="10">
        <v>2956</v>
      </c>
      <c r="E379" s="10" t="s">
        <v>764</v>
      </c>
      <c r="F379" s="10" t="s">
        <v>765</v>
      </c>
      <c r="G379" s="10" t="s">
        <v>763</v>
      </c>
      <c r="H379" s="10" t="s">
        <v>5672</v>
      </c>
      <c r="I379" s="10" t="s">
        <v>6299</v>
      </c>
      <c r="J379" s="11">
        <v>250069.6</v>
      </c>
      <c r="K379" s="11">
        <v>70806.600000000006</v>
      </c>
      <c r="L379" s="11">
        <f t="shared" si="30"/>
        <v>27681.77</v>
      </c>
      <c r="M379" s="11">
        <f t="shared" si="31"/>
        <v>179263</v>
      </c>
      <c r="N379" s="12">
        <f t="shared" si="28"/>
        <v>39.094900757838957</v>
      </c>
      <c r="O379" s="13">
        <v>250069.6</v>
      </c>
      <c r="P379" s="13">
        <v>70806.600000000006</v>
      </c>
      <c r="Q379" s="13">
        <v>27681.77</v>
      </c>
      <c r="R379" s="21">
        <v>33458.199999999997</v>
      </c>
      <c r="S379" s="21">
        <v>9666.6299999999992</v>
      </c>
      <c r="T379" s="21">
        <v>179263</v>
      </c>
      <c r="U379" s="12">
        <f t="shared" si="29"/>
        <v>100</v>
      </c>
      <c r="V379" s="12"/>
      <c r="W379" s="12"/>
      <c r="X379" s="12"/>
      <c r="Y379" s="12"/>
    </row>
    <row r="380" spans="1:25" ht="15" customHeight="1" x14ac:dyDescent="0.2">
      <c r="A380" s="9">
        <v>378</v>
      </c>
      <c r="B380" s="10">
        <v>1</v>
      </c>
      <c r="C380" s="10">
        <v>121</v>
      </c>
      <c r="D380" s="10">
        <v>2958</v>
      </c>
      <c r="E380" s="10" t="s">
        <v>747</v>
      </c>
      <c r="F380" s="10" t="s">
        <v>767</v>
      </c>
      <c r="G380" s="10" t="s">
        <v>766</v>
      </c>
      <c r="H380" s="10" t="s">
        <v>5710</v>
      </c>
      <c r="I380" s="10" t="s">
        <v>5710</v>
      </c>
      <c r="J380" s="11">
        <v>597872.75</v>
      </c>
      <c r="K380" s="11">
        <v>102278.54</v>
      </c>
      <c r="L380" s="11">
        <f t="shared" si="30"/>
        <v>39985.699999999997</v>
      </c>
      <c r="M380" s="11">
        <f t="shared" si="31"/>
        <v>495594.21</v>
      </c>
      <c r="N380" s="12">
        <f t="shared" si="28"/>
        <v>39.094906908135371</v>
      </c>
      <c r="O380" s="13">
        <v>596603.16</v>
      </c>
      <c r="P380" s="13">
        <v>102278.54</v>
      </c>
      <c r="Q380" s="13">
        <v>39985.699999999997</v>
      </c>
      <c r="R380" s="21">
        <v>48329.62</v>
      </c>
      <c r="S380" s="21">
        <v>13963.22</v>
      </c>
      <c r="T380" s="21">
        <v>494324.62</v>
      </c>
      <c r="U380" s="12">
        <f t="shared" si="29"/>
        <v>100</v>
      </c>
      <c r="V380" s="12"/>
      <c r="W380" s="12"/>
      <c r="X380" s="12"/>
      <c r="Y380" s="12"/>
    </row>
    <row r="381" spans="1:25" ht="15" customHeight="1" x14ac:dyDescent="0.2">
      <c r="A381" s="9">
        <v>379</v>
      </c>
      <c r="B381" s="10">
        <v>1</v>
      </c>
      <c r="C381" s="10">
        <v>121</v>
      </c>
      <c r="D381" s="10">
        <v>2959</v>
      </c>
      <c r="E381" s="10" t="s">
        <v>769</v>
      </c>
      <c r="F381" s="10" t="s">
        <v>770</v>
      </c>
      <c r="G381" s="10" t="s">
        <v>768</v>
      </c>
      <c r="H381" s="10" t="s">
        <v>5672</v>
      </c>
      <c r="I381" s="10" t="s">
        <v>6121</v>
      </c>
      <c r="J381" s="11">
        <v>109356.2</v>
      </c>
      <c r="K381" s="11">
        <v>28896.2</v>
      </c>
      <c r="L381" s="11">
        <f t="shared" si="30"/>
        <v>11296.94</v>
      </c>
      <c r="M381" s="11">
        <f t="shared" si="31"/>
        <v>80460</v>
      </c>
      <c r="N381" s="12">
        <f t="shared" si="28"/>
        <v>39.094898291124785</v>
      </c>
      <c r="O381" s="13">
        <v>109356.2</v>
      </c>
      <c r="P381" s="13">
        <v>28896.2</v>
      </c>
      <c r="Q381" s="13">
        <v>11296.94</v>
      </c>
      <c r="R381" s="21">
        <v>13654.29</v>
      </c>
      <c r="S381" s="21">
        <v>3944.97</v>
      </c>
      <c r="T381" s="21">
        <v>80460</v>
      </c>
      <c r="U381" s="12">
        <f t="shared" si="29"/>
        <v>100</v>
      </c>
      <c r="V381" s="12"/>
      <c r="W381" s="12"/>
      <c r="X381" s="12"/>
      <c r="Y381" s="12"/>
    </row>
    <row r="382" spans="1:25" ht="15" customHeight="1" x14ac:dyDescent="0.2">
      <c r="A382" s="9">
        <v>380</v>
      </c>
      <c r="B382" s="10">
        <v>1</v>
      </c>
      <c r="C382" s="10">
        <v>121</v>
      </c>
      <c r="D382" s="10">
        <v>2960</v>
      </c>
      <c r="E382" s="10" t="s">
        <v>772</v>
      </c>
      <c r="F382" s="10" t="s">
        <v>291</v>
      </c>
      <c r="G382" s="10" t="s">
        <v>771</v>
      </c>
      <c r="H382" s="10" t="s">
        <v>5710</v>
      </c>
      <c r="I382" s="10" t="s">
        <v>6295</v>
      </c>
      <c r="J382" s="11">
        <v>313991.44</v>
      </c>
      <c r="K382" s="11">
        <v>63301.67</v>
      </c>
      <c r="L382" s="11">
        <f t="shared" si="30"/>
        <v>24747.720000000005</v>
      </c>
      <c r="M382" s="11">
        <f t="shared" si="31"/>
        <v>250689.77000000002</v>
      </c>
      <c r="N382" s="12">
        <f t="shared" si="28"/>
        <v>39.09489275717371</v>
      </c>
      <c r="O382" s="13">
        <v>313991.44</v>
      </c>
      <c r="P382" s="13">
        <v>63301.67</v>
      </c>
      <c r="Q382" s="13">
        <v>24747.72</v>
      </c>
      <c r="R382" s="21">
        <v>29911.9</v>
      </c>
      <c r="S382" s="21">
        <v>8642.0499999999993</v>
      </c>
      <c r="T382" s="21">
        <v>250689.77</v>
      </c>
      <c r="U382" s="12">
        <f t="shared" si="29"/>
        <v>100</v>
      </c>
      <c r="V382" s="12"/>
      <c r="W382" s="12"/>
      <c r="X382" s="12"/>
      <c r="Y382" s="12"/>
    </row>
    <row r="383" spans="1:25" ht="15" customHeight="1" x14ac:dyDescent="0.2">
      <c r="A383" s="9">
        <v>381</v>
      </c>
      <c r="B383" s="10">
        <v>1</v>
      </c>
      <c r="C383" s="10">
        <v>121</v>
      </c>
      <c r="D383" s="10">
        <v>2961</v>
      </c>
      <c r="E383" s="10" t="s">
        <v>774</v>
      </c>
      <c r="F383" s="10" t="s">
        <v>775</v>
      </c>
      <c r="G383" s="10" t="s">
        <v>773</v>
      </c>
      <c r="H383" s="10" t="s">
        <v>5672</v>
      </c>
      <c r="I383" s="10" t="s">
        <v>6296</v>
      </c>
      <c r="J383" s="11">
        <v>163778.35999999999</v>
      </c>
      <c r="K383" s="11">
        <v>63104.31</v>
      </c>
      <c r="L383" s="11">
        <f t="shared" si="30"/>
        <v>24670.57</v>
      </c>
      <c r="M383" s="11">
        <f t="shared" si="31"/>
        <v>100674.04999999999</v>
      </c>
      <c r="N383" s="12">
        <f t="shared" ref="N383:N446" si="32">IF(Q383&gt;0,IF(P383&gt;0,(Q383/P383)*100,""),"")</f>
        <v>39.094904928046915</v>
      </c>
      <c r="O383" s="13">
        <v>163778.35999999999</v>
      </c>
      <c r="P383" s="13">
        <v>63104.31</v>
      </c>
      <c r="Q383" s="13">
        <v>24670.57</v>
      </c>
      <c r="R383" s="21">
        <v>29818.639999999999</v>
      </c>
      <c r="S383" s="21">
        <v>8615.1</v>
      </c>
      <c r="T383" s="21">
        <v>100674.05</v>
      </c>
      <c r="U383" s="12">
        <f t="shared" ref="U383:U446" si="33">IF(P383&gt;0,IF(K383&gt;0,(P383/K383)*100,""),"")</f>
        <v>100</v>
      </c>
      <c r="V383" s="12"/>
      <c r="W383" s="12"/>
      <c r="X383" s="12"/>
      <c r="Y383" s="12"/>
    </row>
    <row r="384" spans="1:25" ht="15" customHeight="1" x14ac:dyDescent="0.2">
      <c r="A384" s="9">
        <v>382</v>
      </c>
      <c r="B384" s="10">
        <v>1</v>
      </c>
      <c r="C384" s="10">
        <v>121</v>
      </c>
      <c r="D384" s="10">
        <v>2962</v>
      </c>
      <c r="E384" s="10" t="s">
        <v>747</v>
      </c>
      <c r="F384" s="10" t="s">
        <v>777</v>
      </c>
      <c r="G384" s="10" t="s">
        <v>776</v>
      </c>
      <c r="H384" s="10" t="s">
        <v>5710</v>
      </c>
      <c r="I384" s="10" t="s">
        <v>6300</v>
      </c>
      <c r="J384" s="11">
        <v>815610</v>
      </c>
      <c r="K384" s="11">
        <v>123149</v>
      </c>
      <c r="L384" s="11">
        <f t="shared" si="30"/>
        <v>48144.98</v>
      </c>
      <c r="M384" s="11">
        <f t="shared" si="31"/>
        <v>692461</v>
      </c>
      <c r="N384" s="12">
        <f t="shared" si="32"/>
        <v>39.094901298427111</v>
      </c>
      <c r="O384" s="13">
        <v>815610</v>
      </c>
      <c r="P384" s="13">
        <v>123149</v>
      </c>
      <c r="Q384" s="13">
        <v>48144.98</v>
      </c>
      <c r="R384" s="21">
        <v>58191.519999999997</v>
      </c>
      <c r="S384" s="21">
        <v>16812.5</v>
      </c>
      <c r="T384" s="21">
        <v>692461</v>
      </c>
      <c r="U384" s="12">
        <f t="shared" si="33"/>
        <v>100</v>
      </c>
      <c r="V384" s="12"/>
      <c r="W384" s="12"/>
      <c r="X384" s="12"/>
      <c r="Y384" s="12"/>
    </row>
    <row r="385" spans="1:25" ht="15" customHeight="1" x14ac:dyDescent="0.2">
      <c r="A385" s="9">
        <v>383</v>
      </c>
      <c r="B385" s="10">
        <v>1</v>
      </c>
      <c r="C385" s="10">
        <v>121</v>
      </c>
      <c r="D385" s="10">
        <v>2963</v>
      </c>
      <c r="E385" s="10" t="s">
        <v>779</v>
      </c>
      <c r="F385" s="10" t="s">
        <v>780</v>
      </c>
      <c r="G385" s="10" t="s">
        <v>778</v>
      </c>
      <c r="H385" s="10" t="s">
        <v>5709</v>
      </c>
      <c r="I385" s="10" t="s">
        <v>6286</v>
      </c>
      <c r="J385" s="11">
        <v>108144.37</v>
      </c>
      <c r="K385" s="11">
        <v>42606.94</v>
      </c>
      <c r="L385" s="11">
        <f t="shared" si="30"/>
        <v>16657.14</v>
      </c>
      <c r="M385" s="11">
        <f t="shared" si="31"/>
        <v>65537.429999999993</v>
      </c>
      <c r="N385" s="12">
        <f t="shared" si="32"/>
        <v>39.094898624496381</v>
      </c>
      <c r="O385" s="13">
        <v>108144.37</v>
      </c>
      <c r="P385" s="13">
        <v>42606.94</v>
      </c>
      <c r="Q385" s="13">
        <v>16657.14</v>
      </c>
      <c r="R385" s="21">
        <v>20133.04</v>
      </c>
      <c r="S385" s="21">
        <v>5816.76</v>
      </c>
      <c r="T385" s="21">
        <v>65537.429999999993</v>
      </c>
      <c r="U385" s="12">
        <f t="shared" si="33"/>
        <v>100</v>
      </c>
      <c r="V385" s="12"/>
      <c r="W385" s="12"/>
      <c r="X385" s="12"/>
      <c r="Y385" s="12"/>
    </row>
    <row r="386" spans="1:25" ht="15" customHeight="1" x14ac:dyDescent="0.2">
      <c r="A386" s="9">
        <v>384</v>
      </c>
      <c r="B386" s="10">
        <v>1</v>
      </c>
      <c r="C386" s="10">
        <v>121</v>
      </c>
      <c r="D386" s="10">
        <v>2964</v>
      </c>
      <c r="E386" s="10" t="s">
        <v>782</v>
      </c>
      <c r="F386" s="10" t="s">
        <v>783</v>
      </c>
      <c r="G386" s="10" t="s">
        <v>781</v>
      </c>
      <c r="H386" s="10" t="s">
        <v>5709</v>
      </c>
      <c r="I386" s="10" t="s">
        <v>6299</v>
      </c>
      <c r="J386" s="11">
        <v>99797.78</v>
      </c>
      <c r="K386" s="11">
        <v>40197.08</v>
      </c>
      <c r="L386" s="11">
        <f t="shared" si="30"/>
        <v>15715.01</v>
      </c>
      <c r="M386" s="11">
        <f t="shared" si="31"/>
        <v>59600.7</v>
      </c>
      <c r="N386" s="12">
        <f t="shared" si="32"/>
        <v>39.094904405991677</v>
      </c>
      <c r="O386" s="13">
        <v>99797.78</v>
      </c>
      <c r="P386" s="13">
        <v>40197.08</v>
      </c>
      <c r="Q386" s="13">
        <v>15715.01</v>
      </c>
      <c r="R386" s="21">
        <v>18994.3</v>
      </c>
      <c r="S386" s="21">
        <v>5487.77</v>
      </c>
      <c r="T386" s="21">
        <v>59600.7</v>
      </c>
      <c r="U386" s="12">
        <f t="shared" si="33"/>
        <v>100</v>
      </c>
      <c r="V386" s="12"/>
      <c r="W386" s="12"/>
      <c r="X386" s="12"/>
      <c r="Y386" s="12"/>
    </row>
    <row r="387" spans="1:25" ht="15" customHeight="1" x14ac:dyDescent="0.2">
      <c r="A387" s="9">
        <v>385</v>
      </c>
      <c r="B387" s="10">
        <v>1</v>
      </c>
      <c r="C387" s="10">
        <v>121</v>
      </c>
      <c r="D387" s="10">
        <v>2965</v>
      </c>
      <c r="E387" s="10" t="s">
        <v>785</v>
      </c>
      <c r="F387" s="10" t="s">
        <v>786</v>
      </c>
      <c r="G387" s="10" t="s">
        <v>784</v>
      </c>
      <c r="H387" s="10" t="s">
        <v>5672</v>
      </c>
      <c r="I387" s="10" t="s">
        <v>6296</v>
      </c>
      <c r="J387" s="11">
        <v>365655.28</v>
      </c>
      <c r="K387" s="11">
        <v>88471.93</v>
      </c>
      <c r="L387" s="11">
        <f t="shared" ref="L387:L450" si="34">IFERROR(K387*N387/100,0)</f>
        <v>34588.01999999999</v>
      </c>
      <c r="M387" s="11">
        <f t="shared" ref="M387:M450" si="35">J387-K387</f>
        <v>277183.35000000003</v>
      </c>
      <c r="N387" s="12">
        <f t="shared" si="32"/>
        <v>39.094908407672349</v>
      </c>
      <c r="O387" s="13">
        <v>365655.28</v>
      </c>
      <c r="P387" s="13">
        <v>88471.93</v>
      </c>
      <c r="Q387" s="13">
        <v>34588.019999999997</v>
      </c>
      <c r="R387" s="21">
        <v>41805.589999999997</v>
      </c>
      <c r="S387" s="21">
        <v>12078.32</v>
      </c>
      <c r="T387" s="21">
        <v>277183.34999999998</v>
      </c>
      <c r="U387" s="12">
        <f t="shared" si="33"/>
        <v>100</v>
      </c>
      <c r="V387" s="12"/>
      <c r="W387" s="12"/>
      <c r="X387" s="12"/>
      <c r="Y387" s="12"/>
    </row>
    <row r="388" spans="1:25" ht="15" customHeight="1" x14ac:dyDescent="0.2">
      <c r="A388" s="9">
        <v>386</v>
      </c>
      <c r="B388" s="10">
        <v>1</v>
      </c>
      <c r="C388" s="10">
        <v>121</v>
      </c>
      <c r="D388" s="10">
        <v>2966</v>
      </c>
      <c r="E388" s="10" t="s">
        <v>788</v>
      </c>
      <c r="F388" s="10" t="s">
        <v>594</v>
      </c>
      <c r="G388" s="10" t="s">
        <v>787</v>
      </c>
      <c r="H388" s="10" t="s">
        <v>5710</v>
      </c>
      <c r="I388" s="10" t="s">
        <v>6301</v>
      </c>
      <c r="J388" s="11">
        <v>687050</v>
      </c>
      <c r="K388" s="11">
        <v>276050</v>
      </c>
      <c r="L388" s="11">
        <f t="shared" si="34"/>
        <v>107921.49</v>
      </c>
      <c r="M388" s="11">
        <f t="shared" si="35"/>
        <v>411000</v>
      </c>
      <c r="N388" s="12">
        <f t="shared" si="32"/>
        <v>39.094906719797137</v>
      </c>
      <c r="O388" s="13">
        <v>687050</v>
      </c>
      <c r="P388" s="13">
        <v>276050</v>
      </c>
      <c r="Q388" s="13">
        <v>107921.49</v>
      </c>
      <c r="R388" s="21">
        <v>130441.73</v>
      </c>
      <c r="S388" s="21">
        <v>37686.78</v>
      </c>
      <c r="T388" s="21">
        <v>411000</v>
      </c>
      <c r="U388" s="12">
        <f t="shared" si="33"/>
        <v>100</v>
      </c>
      <c r="V388" s="12"/>
      <c r="W388" s="12"/>
      <c r="X388" s="12"/>
      <c r="Y388" s="12"/>
    </row>
    <row r="389" spans="1:25" ht="15" customHeight="1" x14ac:dyDescent="0.2">
      <c r="A389" s="9">
        <v>387</v>
      </c>
      <c r="B389" s="10">
        <v>1</v>
      </c>
      <c r="C389" s="10">
        <v>121</v>
      </c>
      <c r="D389" s="10">
        <v>2967</v>
      </c>
      <c r="E389" s="10" t="s">
        <v>790</v>
      </c>
      <c r="F389" s="10" t="s">
        <v>791</v>
      </c>
      <c r="G389" s="10" t="s">
        <v>789</v>
      </c>
      <c r="H389" s="10" t="s">
        <v>5672</v>
      </c>
      <c r="I389" s="10" t="s">
        <v>6296</v>
      </c>
      <c r="J389" s="11">
        <v>114772.48</v>
      </c>
      <c r="K389" s="11">
        <v>38572.53</v>
      </c>
      <c r="L389" s="11">
        <f t="shared" si="34"/>
        <v>15079.889999999998</v>
      </c>
      <c r="M389" s="11">
        <f t="shared" si="35"/>
        <v>76199.95</v>
      </c>
      <c r="N389" s="12">
        <f t="shared" si="32"/>
        <v>39.094894734672572</v>
      </c>
      <c r="O389" s="13">
        <v>114772.48</v>
      </c>
      <c r="P389" s="13">
        <v>38572.53</v>
      </c>
      <c r="Q389" s="13">
        <v>15079.89</v>
      </c>
      <c r="R389" s="21">
        <v>18226.650000000001</v>
      </c>
      <c r="S389" s="21">
        <v>5265.99</v>
      </c>
      <c r="T389" s="21">
        <v>76199.95</v>
      </c>
      <c r="U389" s="12">
        <f t="shared" si="33"/>
        <v>100</v>
      </c>
      <c r="V389" s="12"/>
      <c r="W389" s="12"/>
      <c r="X389" s="12"/>
      <c r="Y389" s="12"/>
    </row>
    <row r="390" spans="1:25" ht="15" customHeight="1" x14ac:dyDescent="0.2">
      <c r="A390" s="9">
        <v>388</v>
      </c>
      <c r="B390" s="10">
        <v>1</v>
      </c>
      <c r="C390" s="10">
        <v>121</v>
      </c>
      <c r="D390" s="10">
        <v>2969</v>
      </c>
      <c r="E390" s="10" t="s">
        <v>793</v>
      </c>
      <c r="F390" s="10" t="s">
        <v>794</v>
      </c>
      <c r="G390" s="10" t="s">
        <v>792</v>
      </c>
      <c r="H390" s="10" t="s">
        <v>5709</v>
      </c>
      <c r="I390" s="10" t="s">
        <v>5698</v>
      </c>
      <c r="J390" s="11">
        <v>72445</v>
      </c>
      <c r="K390" s="11">
        <v>22336</v>
      </c>
      <c r="L390" s="11">
        <f t="shared" si="34"/>
        <v>8732.2400000000016</v>
      </c>
      <c r="M390" s="11">
        <f t="shared" si="35"/>
        <v>50109</v>
      </c>
      <c r="N390" s="12">
        <f t="shared" si="32"/>
        <v>39.094914040114617</v>
      </c>
      <c r="O390" s="13">
        <v>72445</v>
      </c>
      <c r="P390" s="13">
        <v>22336</v>
      </c>
      <c r="Q390" s="13">
        <v>8732.24</v>
      </c>
      <c r="R390" s="21">
        <v>10554.41</v>
      </c>
      <c r="S390" s="21">
        <v>3049.35</v>
      </c>
      <c r="T390" s="21">
        <v>50109</v>
      </c>
      <c r="U390" s="12">
        <f t="shared" si="33"/>
        <v>100</v>
      </c>
      <c r="V390" s="12"/>
      <c r="W390" s="12"/>
      <c r="X390" s="12"/>
      <c r="Y390" s="12"/>
    </row>
    <row r="391" spans="1:25" ht="15" customHeight="1" x14ac:dyDescent="0.2">
      <c r="A391" s="9">
        <v>389</v>
      </c>
      <c r="B391" s="10">
        <v>1</v>
      </c>
      <c r="C391" s="10">
        <v>121</v>
      </c>
      <c r="D391" s="10">
        <v>2970</v>
      </c>
      <c r="E391" s="10" t="s">
        <v>796</v>
      </c>
      <c r="F391" s="10" t="s">
        <v>797</v>
      </c>
      <c r="G391" s="10" t="s">
        <v>795</v>
      </c>
      <c r="H391" s="10" t="s">
        <v>5709</v>
      </c>
      <c r="I391" s="10" t="s">
        <v>6293</v>
      </c>
      <c r="J391" s="11">
        <v>244306.27</v>
      </c>
      <c r="K391" s="11">
        <v>98465.54</v>
      </c>
      <c r="L391" s="11">
        <f t="shared" si="34"/>
        <v>38495.01</v>
      </c>
      <c r="M391" s="11">
        <f t="shared" si="35"/>
        <v>145840.72999999998</v>
      </c>
      <c r="N391" s="12">
        <f t="shared" si="32"/>
        <v>39.094905689848453</v>
      </c>
      <c r="O391" s="13">
        <v>244306.27</v>
      </c>
      <c r="P391" s="13">
        <v>98465.54</v>
      </c>
      <c r="Q391" s="13">
        <v>38495.01</v>
      </c>
      <c r="R391" s="21">
        <v>46527.86</v>
      </c>
      <c r="S391" s="21">
        <v>13442.67</v>
      </c>
      <c r="T391" s="21">
        <v>145840.73000000001</v>
      </c>
      <c r="U391" s="12">
        <f t="shared" si="33"/>
        <v>100</v>
      </c>
      <c r="V391" s="12"/>
      <c r="W391" s="12"/>
      <c r="X391" s="12"/>
      <c r="Y391" s="12"/>
    </row>
    <row r="392" spans="1:25" ht="15" customHeight="1" x14ac:dyDescent="0.2">
      <c r="A392" s="9">
        <v>390</v>
      </c>
      <c r="B392" s="10">
        <v>1</v>
      </c>
      <c r="C392" s="10">
        <v>121</v>
      </c>
      <c r="D392" s="10">
        <v>2971</v>
      </c>
      <c r="E392" s="10" t="s">
        <v>799</v>
      </c>
      <c r="F392" s="10" t="s">
        <v>76</v>
      </c>
      <c r="G392" s="10" t="s">
        <v>798</v>
      </c>
      <c r="H392" s="10" t="s">
        <v>5709</v>
      </c>
      <c r="I392" s="10" t="s">
        <v>6299</v>
      </c>
      <c r="J392" s="11">
        <v>109078.57</v>
      </c>
      <c r="K392" s="11">
        <v>30658.02</v>
      </c>
      <c r="L392" s="11">
        <f t="shared" si="34"/>
        <v>11985.72</v>
      </c>
      <c r="M392" s="11">
        <f t="shared" si="35"/>
        <v>78420.55</v>
      </c>
      <c r="N392" s="12">
        <f t="shared" si="32"/>
        <v>39.094892625159744</v>
      </c>
      <c r="O392" s="13">
        <v>109078.57</v>
      </c>
      <c r="P392" s="13">
        <v>30658.02</v>
      </c>
      <c r="Q392" s="13">
        <v>11985.72</v>
      </c>
      <c r="R392" s="21">
        <v>14486.81</v>
      </c>
      <c r="S392" s="21">
        <v>4185.49</v>
      </c>
      <c r="T392" s="21">
        <v>78420.55</v>
      </c>
      <c r="U392" s="12">
        <f t="shared" si="33"/>
        <v>100</v>
      </c>
      <c r="V392" s="12"/>
      <c r="W392" s="12"/>
      <c r="X392" s="12"/>
      <c r="Y392" s="12"/>
    </row>
    <row r="393" spans="1:25" ht="15" customHeight="1" x14ac:dyDescent="0.2">
      <c r="A393" s="9">
        <v>391</v>
      </c>
      <c r="B393" s="10">
        <v>1</v>
      </c>
      <c r="C393" s="10">
        <v>121</v>
      </c>
      <c r="D393" s="10">
        <v>2972</v>
      </c>
      <c r="E393" s="10" t="s">
        <v>801</v>
      </c>
      <c r="F393" s="10" t="s">
        <v>802</v>
      </c>
      <c r="G393" s="10" t="s">
        <v>800</v>
      </c>
      <c r="H393" s="10" t="s">
        <v>5710</v>
      </c>
      <c r="I393" s="10" t="s">
        <v>6302</v>
      </c>
      <c r="J393" s="11">
        <v>287670.59999999998</v>
      </c>
      <c r="K393" s="11">
        <v>89348.25</v>
      </c>
      <c r="L393" s="11">
        <f t="shared" si="34"/>
        <v>34930.61</v>
      </c>
      <c r="M393" s="11">
        <f t="shared" si="35"/>
        <v>198322.34999999998</v>
      </c>
      <c r="N393" s="12">
        <f t="shared" si="32"/>
        <v>39.094901131247674</v>
      </c>
      <c r="O393" s="13">
        <v>287670.59999999998</v>
      </c>
      <c r="P393" s="13">
        <v>89348.25</v>
      </c>
      <c r="Q393" s="13">
        <v>34930.61</v>
      </c>
      <c r="R393" s="21">
        <v>42219.68</v>
      </c>
      <c r="S393" s="21">
        <v>12197.96</v>
      </c>
      <c r="T393" s="21">
        <v>198322.35</v>
      </c>
      <c r="U393" s="12">
        <f t="shared" si="33"/>
        <v>100</v>
      </c>
      <c r="V393" s="12"/>
      <c r="W393" s="12"/>
      <c r="X393" s="12"/>
      <c r="Y393" s="12"/>
    </row>
    <row r="394" spans="1:25" ht="15" customHeight="1" x14ac:dyDescent="0.2">
      <c r="A394" s="9">
        <v>392</v>
      </c>
      <c r="B394" s="10">
        <v>1</v>
      </c>
      <c r="C394" s="10">
        <v>121</v>
      </c>
      <c r="D394" s="10">
        <v>2973</v>
      </c>
      <c r="E394" s="10" t="s">
        <v>804</v>
      </c>
      <c r="F394" s="10" t="s">
        <v>805</v>
      </c>
      <c r="G394" s="10" t="s">
        <v>803</v>
      </c>
      <c r="H394" s="10" t="s">
        <v>5672</v>
      </c>
      <c r="I394" s="10" t="s">
        <v>6303</v>
      </c>
      <c r="J394" s="11">
        <v>174342.67</v>
      </c>
      <c r="K394" s="11">
        <v>35551.67</v>
      </c>
      <c r="L394" s="11">
        <f t="shared" si="34"/>
        <v>13898.89</v>
      </c>
      <c r="M394" s="11">
        <f t="shared" si="35"/>
        <v>138791</v>
      </c>
      <c r="N394" s="12">
        <f t="shared" si="32"/>
        <v>39.094900464591397</v>
      </c>
      <c r="O394" s="13">
        <v>174342.67</v>
      </c>
      <c r="P394" s="13">
        <v>35551.67</v>
      </c>
      <c r="Q394" s="13">
        <v>13898.89</v>
      </c>
      <c r="R394" s="21">
        <v>16799.2</v>
      </c>
      <c r="S394" s="21">
        <v>4853.58</v>
      </c>
      <c r="T394" s="21">
        <v>138791</v>
      </c>
      <c r="U394" s="12">
        <f t="shared" si="33"/>
        <v>100</v>
      </c>
      <c r="V394" s="12"/>
      <c r="W394" s="12"/>
      <c r="X394" s="12"/>
      <c r="Y394" s="12"/>
    </row>
    <row r="395" spans="1:25" ht="15" customHeight="1" x14ac:dyDescent="0.2">
      <c r="A395" s="9">
        <v>393</v>
      </c>
      <c r="B395" s="10">
        <v>1</v>
      </c>
      <c r="C395" s="10">
        <v>121</v>
      </c>
      <c r="D395" s="10">
        <v>2974</v>
      </c>
      <c r="E395" s="10" t="s">
        <v>807</v>
      </c>
      <c r="F395" s="10" t="s">
        <v>808</v>
      </c>
      <c r="G395" s="10" t="s">
        <v>806</v>
      </c>
      <c r="H395" s="10" t="s">
        <v>5672</v>
      </c>
      <c r="I395" s="10" t="s">
        <v>6304</v>
      </c>
      <c r="J395" s="11">
        <v>280741.95</v>
      </c>
      <c r="K395" s="11">
        <v>96182</v>
      </c>
      <c r="L395" s="11">
        <f t="shared" si="34"/>
        <v>37602.25</v>
      </c>
      <c r="M395" s="11">
        <f t="shared" si="35"/>
        <v>184559.95</v>
      </c>
      <c r="N395" s="12">
        <f t="shared" si="32"/>
        <v>39.094893015325113</v>
      </c>
      <c r="O395" s="13">
        <v>280741.95</v>
      </c>
      <c r="P395" s="13">
        <v>96182</v>
      </c>
      <c r="Q395" s="13">
        <v>37602.25</v>
      </c>
      <c r="R395" s="21">
        <v>45448.82</v>
      </c>
      <c r="S395" s="21">
        <v>13130.93</v>
      </c>
      <c r="T395" s="21">
        <v>184559.95</v>
      </c>
      <c r="U395" s="12">
        <f t="shared" si="33"/>
        <v>100</v>
      </c>
      <c r="V395" s="12"/>
      <c r="W395" s="12"/>
      <c r="X395" s="12"/>
      <c r="Y395" s="12"/>
    </row>
    <row r="396" spans="1:25" ht="15" customHeight="1" x14ac:dyDescent="0.2">
      <c r="A396" s="9">
        <v>394</v>
      </c>
      <c r="B396" s="10">
        <v>1</v>
      </c>
      <c r="C396" s="10">
        <v>121</v>
      </c>
      <c r="D396" s="10">
        <v>2975</v>
      </c>
      <c r="E396" s="10" t="s">
        <v>810</v>
      </c>
      <c r="F396" s="10" t="s">
        <v>811</v>
      </c>
      <c r="G396" s="10" t="s">
        <v>809</v>
      </c>
      <c r="H396" s="10" t="s">
        <v>5710</v>
      </c>
      <c r="I396" s="10" t="s">
        <v>6296</v>
      </c>
      <c r="J396" s="11">
        <v>151858.79</v>
      </c>
      <c r="K396" s="11">
        <v>57081.59</v>
      </c>
      <c r="L396" s="11">
        <f t="shared" si="34"/>
        <v>22315.99</v>
      </c>
      <c r="M396" s="11">
        <f t="shared" si="35"/>
        <v>94777.200000000012</v>
      </c>
      <c r="N396" s="12">
        <f t="shared" si="32"/>
        <v>39.094899073414041</v>
      </c>
      <c r="O396" s="13">
        <v>151858.79</v>
      </c>
      <c r="P396" s="13">
        <v>57081.59</v>
      </c>
      <c r="Q396" s="13">
        <v>22315.99</v>
      </c>
      <c r="R396" s="21">
        <v>26972.73</v>
      </c>
      <c r="S396" s="21">
        <v>7792.87</v>
      </c>
      <c r="T396" s="21">
        <v>94777.2</v>
      </c>
      <c r="U396" s="12">
        <f t="shared" si="33"/>
        <v>100</v>
      </c>
      <c r="V396" s="12"/>
      <c r="W396" s="12"/>
      <c r="X396" s="12"/>
      <c r="Y396" s="12"/>
    </row>
    <row r="397" spans="1:25" ht="15" customHeight="1" x14ac:dyDescent="0.2">
      <c r="A397" s="9">
        <v>395</v>
      </c>
      <c r="B397" s="10">
        <v>1</v>
      </c>
      <c r="C397" s="10">
        <v>121</v>
      </c>
      <c r="D397" s="10">
        <v>2976</v>
      </c>
      <c r="E397" s="10" t="s">
        <v>813</v>
      </c>
      <c r="F397" s="10" t="s">
        <v>814</v>
      </c>
      <c r="G397" s="10" t="s">
        <v>812</v>
      </c>
      <c r="H397" s="10" t="s">
        <v>5710</v>
      </c>
      <c r="I397" s="10" t="s">
        <v>6148</v>
      </c>
      <c r="J397" s="11">
        <v>506200</v>
      </c>
      <c r="K397" s="11">
        <v>110750</v>
      </c>
      <c r="L397" s="11">
        <f t="shared" si="34"/>
        <v>43297.599999999999</v>
      </c>
      <c r="M397" s="11">
        <f t="shared" si="35"/>
        <v>395450</v>
      </c>
      <c r="N397" s="12">
        <f t="shared" si="32"/>
        <v>39.094898419864563</v>
      </c>
      <c r="O397" s="13">
        <v>506200</v>
      </c>
      <c r="P397" s="13">
        <v>110750</v>
      </c>
      <c r="Q397" s="13">
        <v>43297.599999999999</v>
      </c>
      <c r="R397" s="21">
        <v>52332.63</v>
      </c>
      <c r="S397" s="21">
        <v>15119.77</v>
      </c>
      <c r="T397" s="21">
        <v>395450</v>
      </c>
      <c r="U397" s="12">
        <f t="shared" si="33"/>
        <v>100</v>
      </c>
      <c r="V397" s="12"/>
      <c r="W397" s="12"/>
      <c r="X397" s="12"/>
      <c r="Y397" s="12"/>
    </row>
    <row r="398" spans="1:25" ht="15" customHeight="1" x14ac:dyDescent="0.2">
      <c r="A398" s="9">
        <v>396</v>
      </c>
      <c r="B398" s="10">
        <v>1</v>
      </c>
      <c r="C398" s="10">
        <v>121</v>
      </c>
      <c r="D398" s="10">
        <v>2977</v>
      </c>
      <c r="E398" s="10" t="s">
        <v>816</v>
      </c>
      <c r="F398" s="10" t="s">
        <v>817</v>
      </c>
      <c r="G398" s="10" t="s">
        <v>815</v>
      </c>
      <c r="H398" s="10" t="s">
        <v>5672</v>
      </c>
      <c r="I398" s="10" t="s">
        <v>6305</v>
      </c>
      <c r="J398" s="11">
        <v>62258.6</v>
      </c>
      <c r="K398" s="11">
        <v>21808.6</v>
      </c>
      <c r="L398" s="11">
        <f t="shared" si="34"/>
        <v>8526.0499999999993</v>
      </c>
      <c r="M398" s="11">
        <f t="shared" si="35"/>
        <v>40450</v>
      </c>
      <c r="N398" s="12">
        <f t="shared" si="32"/>
        <v>39.094898342855572</v>
      </c>
      <c r="O398" s="13">
        <v>62258.6</v>
      </c>
      <c r="P398" s="13">
        <v>21808.6</v>
      </c>
      <c r="Q398" s="13">
        <v>8526.0499999999993</v>
      </c>
      <c r="R398" s="21">
        <v>10305.200000000001</v>
      </c>
      <c r="S398" s="21">
        <v>2977.35</v>
      </c>
      <c r="T398" s="21">
        <v>40450</v>
      </c>
      <c r="U398" s="12">
        <f t="shared" si="33"/>
        <v>100</v>
      </c>
      <c r="V398" s="12"/>
      <c r="W398" s="12"/>
      <c r="X398" s="12"/>
      <c r="Y398" s="12"/>
    </row>
    <row r="399" spans="1:25" ht="15" customHeight="1" x14ac:dyDescent="0.2">
      <c r="A399" s="9">
        <v>397</v>
      </c>
      <c r="B399" s="10">
        <v>1</v>
      </c>
      <c r="C399" s="10">
        <v>121</v>
      </c>
      <c r="D399" s="10">
        <v>2978</v>
      </c>
      <c r="E399" s="10" t="s">
        <v>819</v>
      </c>
      <c r="F399" s="10" t="s">
        <v>820</v>
      </c>
      <c r="G399" s="10" t="s">
        <v>818</v>
      </c>
      <c r="H399" s="10" t="s">
        <v>5709</v>
      </c>
      <c r="I399" s="10" t="s">
        <v>6304</v>
      </c>
      <c r="J399" s="11">
        <v>44506.31</v>
      </c>
      <c r="K399" s="11">
        <v>13885.76</v>
      </c>
      <c r="L399" s="11">
        <f t="shared" si="34"/>
        <v>5428.62</v>
      </c>
      <c r="M399" s="11">
        <f t="shared" si="35"/>
        <v>30620.549999999996</v>
      </c>
      <c r="N399" s="12">
        <f t="shared" si="32"/>
        <v>39.0948712926048</v>
      </c>
      <c r="O399" s="13">
        <v>44506.31</v>
      </c>
      <c r="P399" s="13">
        <v>13885.76</v>
      </c>
      <c r="Q399" s="13">
        <v>5428.62</v>
      </c>
      <c r="R399" s="21">
        <v>6561.43</v>
      </c>
      <c r="S399" s="21">
        <v>1895.71</v>
      </c>
      <c r="T399" s="21">
        <v>30620.55</v>
      </c>
      <c r="U399" s="12">
        <f t="shared" si="33"/>
        <v>100</v>
      </c>
      <c r="V399" s="12"/>
      <c r="W399" s="12"/>
      <c r="X399" s="12"/>
      <c r="Y399" s="12"/>
    </row>
    <row r="400" spans="1:25" ht="15" customHeight="1" x14ac:dyDescent="0.2">
      <c r="A400" s="9">
        <v>398</v>
      </c>
      <c r="B400" s="10">
        <v>1</v>
      </c>
      <c r="C400" s="10">
        <v>121</v>
      </c>
      <c r="D400" s="10">
        <v>2980</v>
      </c>
      <c r="E400" s="10" t="s">
        <v>822</v>
      </c>
      <c r="F400" s="10" t="s">
        <v>823</v>
      </c>
      <c r="G400" s="10" t="s">
        <v>821</v>
      </c>
      <c r="H400" s="10" t="s">
        <v>5709</v>
      </c>
      <c r="I400" s="10" t="s">
        <v>6296</v>
      </c>
      <c r="J400" s="11">
        <v>293800</v>
      </c>
      <c r="K400" s="11">
        <v>118000</v>
      </c>
      <c r="L400" s="11">
        <f t="shared" si="34"/>
        <v>46132</v>
      </c>
      <c r="M400" s="11">
        <f t="shared" si="35"/>
        <v>175800</v>
      </c>
      <c r="N400" s="12">
        <f t="shared" si="32"/>
        <v>39.094915254237286</v>
      </c>
      <c r="O400" s="13">
        <v>293800</v>
      </c>
      <c r="P400" s="13">
        <v>118000</v>
      </c>
      <c r="Q400" s="13">
        <v>46132</v>
      </c>
      <c r="R400" s="21">
        <v>55758.47</v>
      </c>
      <c r="S400" s="21">
        <v>16109.53</v>
      </c>
      <c r="T400" s="21">
        <v>175800</v>
      </c>
      <c r="U400" s="12">
        <f t="shared" si="33"/>
        <v>100</v>
      </c>
      <c r="V400" s="12"/>
      <c r="W400" s="12"/>
      <c r="X400" s="12"/>
      <c r="Y400" s="12"/>
    </row>
    <row r="401" spans="1:25" ht="15" customHeight="1" x14ac:dyDescent="0.2">
      <c r="A401" s="9">
        <v>399</v>
      </c>
      <c r="B401" s="10">
        <v>1</v>
      </c>
      <c r="C401" s="10">
        <v>121</v>
      </c>
      <c r="D401" s="10">
        <v>2981</v>
      </c>
      <c r="E401" s="10" t="s">
        <v>825</v>
      </c>
      <c r="F401" s="10" t="s">
        <v>118</v>
      </c>
      <c r="G401" s="10" t="s">
        <v>824</v>
      </c>
      <c r="H401" s="10" t="s">
        <v>5709</v>
      </c>
      <c r="I401" s="10" t="s">
        <v>6299</v>
      </c>
      <c r="J401" s="11">
        <v>358480.25</v>
      </c>
      <c r="K401" s="11">
        <v>58797.9</v>
      </c>
      <c r="L401" s="11">
        <f t="shared" si="34"/>
        <v>22986.99</v>
      </c>
      <c r="M401" s="11">
        <f t="shared" si="35"/>
        <v>299682.34999999998</v>
      </c>
      <c r="N401" s="12">
        <f t="shared" si="32"/>
        <v>39.094916655186665</v>
      </c>
      <c r="O401" s="13">
        <v>358480.25</v>
      </c>
      <c r="P401" s="13">
        <v>58797.9</v>
      </c>
      <c r="Q401" s="13">
        <v>22986.99</v>
      </c>
      <c r="R401" s="21">
        <v>27783.74</v>
      </c>
      <c r="S401" s="21">
        <v>8027.17</v>
      </c>
      <c r="T401" s="21">
        <v>299682.34999999998</v>
      </c>
      <c r="U401" s="12">
        <f t="shared" si="33"/>
        <v>100</v>
      </c>
      <c r="V401" s="12"/>
      <c r="W401" s="12"/>
      <c r="X401" s="12"/>
      <c r="Y401" s="12"/>
    </row>
    <row r="402" spans="1:25" ht="15" customHeight="1" x14ac:dyDescent="0.2">
      <c r="A402" s="9">
        <v>400</v>
      </c>
      <c r="B402" s="10">
        <v>1</v>
      </c>
      <c r="C402" s="10">
        <v>121</v>
      </c>
      <c r="D402" s="10">
        <v>2982</v>
      </c>
      <c r="E402" s="10" t="s">
        <v>827</v>
      </c>
      <c r="F402" s="10" t="s">
        <v>828</v>
      </c>
      <c r="G402" s="10" t="s">
        <v>826</v>
      </c>
      <c r="H402" s="10" t="s">
        <v>5672</v>
      </c>
      <c r="I402" s="10" t="s">
        <v>6304</v>
      </c>
      <c r="J402" s="11">
        <v>528050.9</v>
      </c>
      <c r="K402" s="11">
        <v>106203.36</v>
      </c>
      <c r="L402" s="11">
        <f t="shared" si="34"/>
        <v>41520.1</v>
      </c>
      <c r="M402" s="11">
        <f t="shared" si="35"/>
        <v>421847.54000000004</v>
      </c>
      <c r="N402" s="12">
        <f t="shared" si="32"/>
        <v>39.094902458829928</v>
      </c>
      <c r="O402" s="13">
        <v>528050.9</v>
      </c>
      <c r="P402" s="13">
        <v>106203.36</v>
      </c>
      <c r="Q402" s="13">
        <v>41520.1</v>
      </c>
      <c r="R402" s="21">
        <v>50184.21</v>
      </c>
      <c r="S402" s="21">
        <v>14499.05</v>
      </c>
      <c r="T402" s="21">
        <v>421847.54</v>
      </c>
      <c r="U402" s="12">
        <f t="shared" si="33"/>
        <v>100</v>
      </c>
      <c r="V402" s="12"/>
      <c r="W402" s="12"/>
      <c r="X402" s="12"/>
      <c r="Y402" s="12"/>
    </row>
    <row r="403" spans="1:25" ht="15" customHeight="1" x14ac:dyDescent="0.2">
      <c r="A403" s="9">
        <v>401</v>
      </c>
      <c r="B403" s="10">
        <v>1</v>
      </c>
      <c r="C403" s="10">
        <v>121</v>
      </c>
      <c r="D403" s="10">
        <v>2983</v>
      </c>
      <c r="E403" s="10" t="s">
        <v>830</v>
      </c>
      <c r="F403" s="10" t="s">
        <v>831</v>
      </c>
      <c r="G403" s="10" t="s">
        <v>829</v>
      </c>
      <c r="H403" s="10" t="s">
        <v>5710</v>
      </c>
      <c r="I403" s="10" t="s">
        <v>6306</v>
      </c>
      <c r="J403" s="11">
        <v>61190.91</v>
      </c>
      <c r="K403" s="11">
        <v>42981.62</v>
      </c>
      <c r="L403" s="11">
        <f t="shared" si="34"/>
        <v>16803.63</v>
      </c>
      <c r="M403" s="11">
        <f t="shared" si="35"/>
        <v>18209.29</v>
      </c>
      <c r="N403" s="12">
        <f t="shared" si="32"/>
        <v>39.094920107711154</v>
      </c>
      <c r="O403" s="13">
        <v>61190.91</v>
      </c>
      <c r="P403" s="13">
        <v>42981.62</v>
      </c>
      <c r="Q403" s="13">
        <v>16803.63</v>
      </c>
      <c r="R403" s="21">
        <v>20310.080000000002</v>
      </c>
      <c r="S403" s="21">
        <v>5867.91</v>
      </c>
      <c r="T403" s="21">
        <v>18209.29</v>
      </c>
      <c r="U403" s="12">
        <f t="shared" si="33"/>
        <v>100</v>
      </c>
      <c r="V403" s="12"/>
      <c r="W403" s="12"/>
      <c r="X403" s="12"/>
      <c r="Y403" s="12"/>
    </row>
    <row r="404" spans="1:25" ht="15" customHeight="1" x14ac:dyDescent="0.2">
      <c r="A404" s="9">
        <v>402</v>
      </c>
      <c r="B404" s="10">
        <v>1</v>
      </c>
      <c r="C404" s="10">
        <v>121</v>
      </c>
      <c r="D404" s="10">
        <v>2984</v>
      </c>
      <c r="E404" s="10" t="s">
        <v>833</v>
      </c>
      <c r="F404" s="10" t="s">
        <v>834</v>
      </c>
      <c r="G404" s="10" t="s">
        <v>832</v>
      </c>
      <c r="H404" s="10" t="s">
        <v>5672</v>
      </c>
      <c r="I404" s="10" t="s">
        <v>6307</v>
      </c>
      <c r="J404" s="11">
        <v>207306</v>
      </c>
      <c r="K404" s="11">
        <v>48884.87</v>
      </c>
      <c r="L404" s="11">
        <f t="shared" si="34"/>
        <v>19111.500000000004</v>
      </c>
      <c r="M404" s="11">
        <f t="shared" si="35"/>
        <v>158421.13</v>
      </c>
      <c r="N404" s="12">
        <f t="shared" si="32"/>
        <v>39.094918325445072</v>
      </c>
      <c r="O404" s="13">
        <v>207306</v>
      </c>
      <c r="P404" s="13">
        <v>48884.87</v>
      </c>
      <c r="Q404" s="13">
        <v>19111.5</v>
      </c>
      <c r="R404" s="21">
        <v>23099.54</v>
      </c>
      <c r="S404" s="21">
        <v>6673.83</v>
      </c>
      <c r="T404" s="21">
        <v>158421.13</v>
      </c>
      <c r="U404" s="12">
        <f t="shared" si="33"/>
        <v>100</v>
      </c>
      <c r="V404" s="12"/>
      <c r="W404" s="12"/>
      <c r="X404" s="12"/>
      <c r="Y404" s="12"/>
    </row>
    <row r="405" spans="1:25" ht="15" customHeight="1" x14ac:dyDescent="0.2">
      <c r="A405" s="9">
        <v>403</v>
      </c>
      <c r="B405" s="10">
        <v>1</v>
      </c>
      <c r="C405" s="10">
        <v>121</v>
      </c>
      <c r="D405" s="10">
        <v>2985</v>
      </c>
      <c r="E405" s="10" t="s">
        <v>836</v>
      </c>
      <c r="F405" s="10" t="s">
        <v>837</v>
      </c>
      <c r="G405" s="10" t="s">
        <v>835</v>
      </c>
      <c r="H405" s="10" t="s">
        <v>5710</v>
      </c>
      <c r="I405" s="10" t="s">
        <v>6177</v>
      </c>
      <c r="J405" s="11">
        <v>420550.82</v>
      </c>
      <c r="K405" s="11">
        <v>122466.54</v>
      </c>
      <c r="L405" s="11">
        <f t="shared" si="34"/>
        <v>47878.17</v>
      </c>
      <c r="M405" s="11">
        <f t="shared" si="35"/>
        <v>298084.28000000003</v>
      </c>
      <c r="N405" s="12">
        <f t="shared" si="32"/>
        <v>39.094898900548678</v>
      </c>
      <c r="O405" s="13">
        <v>420550.82</v>
      </c>
      <c r="P405" s="13">
        <v>122466.54</v>
      </c>
      <c r="Q405" s="13">
        <v>47878.17</v>
      </c>
      <c r="R405" s="21">
        <v>57869.04</v>
      </c>
      <c r="S405" s="21">
        <v>16719.330000000002</v>
      </c>
      <c r="T405" s="21">
        <v>298084.28000000003</v>
      </c>
      <c r="U405" s="12">
        <f t="shared" si="33"/>
        <v>100</v>
      </c>
      <c r="V405" s="12"/>
      <c r="W405" s="12"/>
      <c r="X405" s="12"/>
      <c r="Y405" s="12"/>
    </row>
    <row r="406" spans="1:25" ht="15" customHeight="1" x14ac:dyDescent="0.2">
      <c r="A406" s="9">
        <v>404</v>
      </c>
      <c r="B406" s="10">
        <v>1</v>
      </c>
      <c r="C406" s="10">
        <v>121</v>
      </c>
      <c r="D406" s="10">
        <v>2986</v>
      </c>
      <c r="E406" s="10" t="s">
        <v>839</v>
      </c>
      <c r="F406" s="10" t="s">
        <v>840</v>
      </c>
      <c r="G406" s="10" t="s">
        <v>838</v>
      </c>
      <c r="H406" s="10" t="s">
        <v>5709</v>
      </c>
      <c r="I406" s="10" t="s">
        <v>6295</v>
      </c>
      <c r="J406" s="11">
        <v>139965.10999999999</v>
      </c>
      <c r="K406" s="11">
        <v>51143.08</v>
      </c>
      <c r="L406" s="11">
        <f t="shared" si="34"/>
        <v>19994.34</v>
      </c>
      <c r="M406" s="11">
        <f t="shared" si="35"/>
        <v>88822.029999999984</v>
      </c>
      <c r="N406" s="12">
        <f t="shared" si="32"/>
        <v>39.094907854591469</v>
      </c>
      <c r="O406" s="13">
        <v>139965.10999999999</v>
      </c>
      <c r="P406" s="13">
        <v>51143.08</v>
      </c>
      <c r="Q406" s="13">
        <v>19994.34</v>
      </c>
      <c r="R406" s="21">
        <v>24166.61</v>
      </c>
      <c r="S406" s="21">
        <v>6982.13</v>
      </c>
      <c r="T406" s="21">
        <v>88822.03</v>
      </c>
      <c r="U406" s="12">
        <f t="shared" si="33"/>
        <v>100</v>
      </c>
      <c r="V406" s="12"/>
      <c r="W406" s="12"/>
      <c r="X406" s="12"/>
      <c r="Y406" s="12"/>
    </row>
    <row r="407" spans="1:25" ht="15" customHeight="1" x14ac:dyDescent="0.2">
      <c r="A407" s="9">
        <v>405</v>
      </c>
      <c r="B407" s="10">
        <v>1</v>
      </c>
      <c r="C407" s="10">
        <v>121</v>
      </c>
      <c r="D407" s="10">
        <v>2987</v>
      </c>
      <c r="E407" s="10" t="s">
        <v>842</v>
      </c>
      <c r="F407" s="10" t="s">
        <v>843</v>
      </c>
      <c r="G407" s="10" t="s">
        <v>841</v>
      </c>
      <c r="H407" s="10" t="s">
        <v>5672</v>
      </c>
      <c r="I407" s="10" t="s">
        <v>6146</v>
      </c>
      <c r="J407" s="11">
        <v>39366.5</v>
      </c>
      <c r="K407" s="11">
        <v>14674</v>
      </c>
      <c r="L407" s="11">
        <f t="shared" si="34"/>
        <v>5736.7799999999988</v>
      </c>
      <c r="M407" s="11">
        <f t="shared" si="35"/>
        <v>24692.5</v>
      </c>
      <c r="N407" s="12">
        <f t="shared" si="32"/>
        <v>39.094861660079047</v>
      </c>
      <c r="O407" s="13">
        <v>39366.5</v>
      </c>
      <c r="P407" s="13">
        <v>14674</v>
      </c>
      <c r="Q407" s="13">
        <v>5736.78</v>
      </c>
      <c r="R407" s="21">
        <v>6933.9</v>
      </c>
      <c r="S407" s="21">
        <v>2003.32</v>
      </c>
      <c r="T407" s="21">
        <v>24692.5</v>
      </c>
      <c r="U407" s="12">
        <f t="shared" si="33"/>
        <v>100</v>
      </c>
      <c r="V407" s="12"/>
      <c r="W407" s="12"/>
      <c r="X407" s="12"/>
      <c r="Y407" s="12"/>
    </row>
    <row r="408" spans="1:25" ht="15" customHeight="1" x14ac:dyDescent="0.2">
      <c r="A408" s="9">
        <v>406</v>
      </c>
      <c r="B408" s="10">
        <v>1</v>
      </c>
      <c r="C408" s="10">
        <v>121</v>
      </c>
      <c r="D408" s="10">
        <v>2988</v>
      </c>
      <c r="E408" s="10" t="s">
        <v>845</v>
      </c>
      <c r="F408" s="10" t="s">
        <v>846</v>
      </c>
      <c r="G408" s="10" t="s">
        <v>844</v>
      </c>
      <c r="H408" s="10" t="s">
        <v>5710</v>
      </c>
      <c r="I408" s="10" t="s">
        <v>6308</v>
      </c>
      <c r="J408" s="11">
        <v>518889.6</v>
      </c>
      <c r="K408" s="11">
        <v>101301.2</v>
      </c>
      <c r="L408" s="11">
        <f t="shared" si="34"/>
        <v>39603.610000000008</v>
      </c>
      <c r="M408" s="11">
        <f t="shared" si="35"/>
        <v>417588.39999999997</v>
      </c>
      <c r="N408" s="12">
        <f t="shared" si="32"/>
        <v>39.094907069215374</v>
      </c>
      <c r="O408" s="13">
        <v>518889.6</v>
      </c>
      <c r="P408" s="13">
        <v>101301.2</v>
      </c>
      <c r="Q408" s="13">
        <v>39603.61</v>
      </c>
      <c r="R408" s="21">
        <v>47867.8</v>
      </c>
      <c r="S408" s="21">
        <v>13829.79</v>
      </c>
      <c r="T408" s="21">
        <v>417588.4</v>
      </c>
      <c r="U408" s="12">
        <f t="shared" si="33"/>
        <v>100</v>
      </c>
      <c r="V408" s="12"/>
      <c r="W408" s="12"/>
      <c r="X408" s="12"/>
      <c r="Y408" s="12"/>
    </row>
    <row r="409" spans="1:25" ht="15" customHeight="1" x14ac:dyDescent="0.2">
      <c r="A409" s="9">
        <v>407</v>
      </c>
      <c r="B409" s="10">
        <v>1</v>
      </c>
      <c r="C409" s="10">
        <v>121</v>
      </c>
      <c r="D409" s="10">
        <v>2989</v>
      </c>
      <c r="E409" s="10" t="s">
        <v>848</v>
      </c>
      <c r="F409" s="10" t="s">
        <v>849</v>
      </c>
      <c r="G409" s="10" t="s">
        <v>847</v>
      </c>
      <c r="H409" s="10" t="s">
        <v>5710</v>
      </c>
      <c r="I409" s="10" t="s">
        <v>6309</v>
      </c>
      <c r="J409" s="11">
        <v>397142</v>
      </c>
      <c r="K409" s="11">
        <v>96583.31</v>
      </c>
      <c r="L409" s="11">
        <f t="shared" si="34"/>
        <v>37759.160000000003</v>
      </c>
      <c r="M409" s="11">
        <f t="shared" si="35"/>
        <v>300558.69</v>
      </c>
      <c r="N409" s="12">
        <f t="shared" si="32"/>
        <v>39.094911947002025</v>
      </c>
      <c r="O409" s="13">
        <v>397142</v>
      </c>
      <c r="P409" s="13">
        <v>96583.31</v>
      </c>
      <c r="Q409" s="13">
        <v>37759.160000000003</v>
      </c>
      <c r="R409" s="21">
        <v>45638.45</v>
      </c>
      <c r="S409" s="21">
        <v>13185.7</v>
      </c>
      <c r="T409" s="21">
        <v>300558.69</v>
      </c>
      <c r="U409" s="12">
        <f t="shared" si="33"/>
        <v>100</v>
      </c>
      <c r="V409" s="12"/>
      <c r="W409" s="12"/>
      <c r="X409" s="12"/>
      <c r="Y409" s="12"/>
    </row>
    <row r="410" spans="1:25" ht="15" customHeight="1" x14ac:dyDescent="0.2">
      <c r="A410" s="9">
        <v>408</v>
      </c>
      <c r="B410" s="10">
        <v>1</v>
      </c>
      <c r="C410" s="10">
        <v>121</v>
      </c>
      <c r="D410" s="10">
        <v>2990</v>
      </c>
      <c r="E410" s="10" t="s">
        <v>851</v>
      </c>
      <c r="F410" s="10" t="s">
        <v>852</v>
      </c>
      <c r="G410" s="10" t="s">
        <v>850</v>
      </c>
      <c r="H410" s="10" t="s">
        <v>5709</v>
      </c>
      <c r="I410" s="10" t="s">
        <v>6310</v>
      </c>
      <c r="J410" s="11">
        <v>450664.24</v>
      </c>
      <c r="K410" s="11">
        <v>123664.2</v>
      </c>
      <c r="L410" s="11">
        <f t="shared" si="34"/>
        <v>48346.400000000001</v>
      </c>
      <c r="M410" s="11">
        <f t="shared" si="35"/>
        <v>327000.03999999998</v>
      </c>
      <c r="N410" s="12">
        <f t="shared" si="32"/>
        <v>39.094903779751945</v>
      </c>
      <c r="O410" s="13">
        <v>450664.24</v>
      </c>
      <c r="P410" s="13">
        <v>123664.2</v>
      </c>
      <c r="Q410" s="13">
        <v>48346.400000000001</v>
      </c>
      <c r="R410" s="21">
        <v>58434.97</v>
      </c>
      <c r="S410" s="21">
        <v>16882.830000000002</v>
      </c>
      <c r="T410" s="21">
        <v>327000.03999999998</v>
      </c>
      <c r="U410" s="12">
        <f t="shared" si="33"/>
        <v>100</v>
      </c>
      <c r="V410" s="12"/>
      <c r="W410" s="12"/>
      <c r="X410" s="12"/>
      <c r="Y410" s="12"/>
    </row>
    <row r="411" spans="1:25" ht="15" customHeight="1" x14ac:dyDescent="0.2">
      <c r="A411" s="9">
        <v>409</v>
      </c>
      <c r="B411" s="10">
        <v>1</v>
      </c>
      <c r="C411" s="10">
        <v>121</v>
      </c>
      <c r="D411" s="10">
        <v>2992</v>
      </c>
      <c r="E411" s="10" t="s">
        <v>854</v>
      </c>
      <c r="F411" s="10" t="s">
        <v>855</v>
      </c>
      <c r="G411" s="10" t="s">
        <v>853</v>
      </c>
      <c r="H411" s="10" t="s">
        <v>5672</v>
      </c>
      <c r="I411" s="10" t="s">
        <v>6311</v>
      </c>
      <c r="J411" s="11">
        <v>255699</v>
      </c>
      <c r="K411" s="11">
        <v>58949</v>
      </c>
      <c r="L411" s="11">
        <f t="shared" si="34"/>
        <v>23046.049999999996</v>
      </c>
      <c r="M411" s="11">
        <f t="shared" si="35"/>
        <v>196750</v>
      </c>
      <c r="N411" s="12">
        <f t="shared" si="32"/>
        <v>39.094895587711406</v>
      </c>
      <c r="O411" s="13">
        <v>255699</v>
      </c>
      <c r="P411" s="13">
        <v>58949</v>
      </c>
      <c r="Q411" s="13">
        <v>23046.05</v>
      </c>
      <c r="R411" s="21">
        <v>27855.13</v>
      </c>
      <c r="S411" s="21">
        <v>8047.82</v>
      </c>
      <c r="T411" s="21">
        <v>196750</v>
      </c>
      <c r="U411" s="12">
        <f t="shared" si="33"/>
        <v>100</v>
      </c>
      <c r="V411" s="12"/>
      <c r="W411" s="12"/>
      <c r="X411" s="12"/>
      <c r="Y411" s="12"/>
    </row>
    <row r="412" spans="1:25" ht="15" customHeight="1" x14ac:dyDescent="0.2">
      <c r="A412" s="9">
        <v>410</v>
      </c>
      <c r="B412" s="10">
        <v>1</v>
      </c>
      <c r="C412" s="10">
        <v>121</v>
      </c>
      <c r="D412" s="10">
        <v>2993</v>
      </c>
      <c r="E412" s="10" t="s">
        <v>747</v>
      </c>
      <c r="F412" s="10" t="s">
        <v>857</v>
      </c>
      <c r="G412" s="10" t="s">
        <v>856</v>
      </c>
      <c r="H412" s="10" t="s">
        <v>5711</v>
      </c>
      <c r="I412" s="10" t="s">
        <v>5711</v>
      </c>
      <c r="J412" s="11">
        <v>109802</v>
      </c>
      <c r="K412" s="11">
        <v>31980.03</v>
      </c>
      <c r="L412" s="11">
        <f t="shared" si="34"/>
        <v>12502.57</v>
      </c>
      <c r="M412" s="11">
        <f t="shared" si="35"/>
        <v>77821.97</v>
      </c>
      <c r="N412" s="12">
        <f t="shared" si="32"/>
        <v>39.094928929084809</v>
      </c>
      <c r="O412" s="13">
        <v>109802</v>
      </c>
      <c r="P412" s="13">
        <v>31980.03</v>
      </c>
      <c r="Q412" s="13">
        <v>12502.57</v>
      </c>
      <c r="R412" s="21">
        <v>15111.5</v>
      </c>
      <c r="S412" s="21">
        <v>4365.96</v>
      </c>
      <c r="T412" s="21">
        <v>77821.97</v>
      </c>
      <c r="U412" s="12">
        <f t="shared" si="33"/>
        <v>100</v>
      </c>
      <c r="V412" s="12"/>
      <c r="W412" s="12"/>
      <c r="X412" s="12"/>
      <c r="Y412" s="12"/>
    </row>
    <row r="413" spans="1:25" ht="15" customHeight="1" x14ac:dyDescent="0.2">
      <c r="A413" s="9">
        <v>411</v>
      </c>
      <c r="B413" s="10">
        <v>1</v>
      </c>
      <c r="C413" s="10">
        <v>121</v>
      </c>
      <c r="D413" s="10">
        <v>2994</v>
      </c>
      <c r="E413" s="10" t="s">
        <v>859</v>
      </c>
      <c r="F413" s="10" t="s">
        <v>142</v>
      </c>
      <c r="G413" s="10" t="s">
        <v>858</v>
      </c>
      <c r="H413" s="10" t="s">
        <v>5710</v>
      </c>
      <c r="I413" s="10" t="s">
        <v>6304</v>
      </c>
      <c r="J413" s="11">
        <v>314969.98</v>
      </c>
      <c r="K413" s="11">
        <v>106517</v>
      </c>
      <c r="L413" s="11">
        <f t="shared" si="34"/>
        <v>41642.709999999992</v>
      </c>
      <c r="M413" s="11">
        <f t="shared" si="35"/>
        <v>208452.97999999998</v>
      </c>
      <c r="N413" s="12">
        <f t="shared" si="32"/>
        <v>39.094895650459549</v>
      </c>
      <c r="O413" s="13">
        <v>314969.98</v>
      </c>
      <c r="P413" s="13">
        <v>106517</v>
      </c>
      <c r="Q413" s="13">
        <v>41642.71</v>
      </c>
      <c r="R413" s="21">
        <v>50332.41</v>
      </c>
      <c r="S413" s="21">
        <v>14541.88</v>
      </c>
      <c r="T413" s="21">
        <v>208452.98</v>
      </c>
      <c r="U413" s="12">
        <f t="shared" si="33"/>
        <v>100</v>
      </c>
      <c r="V413" s="12"/>
      <c r="W413" s="12"/>
      <c r="X413" s="12"/>
      <c r="Y413" s="12"/>
    </row>
    <row r="414" spans="1:25" ht="15" customHeight="1" x14ac:dyDescent="0.2">
      <c r="A414" s="9">
        <v>412</v>
      </c>
      <c r="B414" s="10">
        <v>1</v>
      </c>
      <c r="C414" s="10">
        <v>121</v>
      </c>
      <c r="D414" s="10">
        <v>2995</v>
      </c>
      <c r="E414" s="10" t="s">
        <v>861</v>
      </c>
      <c r="F414" s="10" t="s">
        <v>862</v>
      </c>
      <c r="G414" s="10" t="s">
        <v>860</v>
      </c>
      <c r="H414" s="10" t="s">
        <v>5710</v>
      </c>
      <c r="I414" s="10" t="s">
        <v>6308</v>
      </c>
      <c r="J414" s="11">
        <v>765348.3</v>
      </c>
      <c r="K414" s="11">
        <v>155873.29999999999</v>
      </c>
      <c r="L414" s="11">
        <f t="shared" si="34"/>
        <v>60938.52</v>
      </c>
      <c r="M414" s="11">
        <f t="shared" si="35"/>
        <v>609475</v>
      </c>
      <c r="N414" s="12">
        <f t="shared" si="32"/>
        <v>39.094905926800806</v>
      </c>
      <c r="O414" s="13">
        <v>765348.3</v>
      </c>
      <c r="P414" s="13">
        <v>155873.29999999999</v>
      </c>
      <c r="Q414" s="13">
        <v>60938.52</v>
      </c>
      <c r="R414" s="21">
        <v>73654.720000000001</v>
      </c>
      <c r="S414" s="21">
        <v>21280.06</v>
      </c>
      <c r="T414" s="21">
        <v>609475</v>
      </c>
      <c r="U414" s="12">
        <f t="shared" si="33"/>
        <v>100</v>
      </c>
      <c r="V414" s="12"/>
      <c r="W414" s="12"/>
      <c r="X414" s="12"/>
      <c r="Y414" s="12"/>
    </row>
    <row r="415" spans="1:25" ht="15" customHeight="1" x14ac:dyDescent="0.2">
      <c r="A415" s="9">
        <v>413</v>
      </c>
      <c r="B415" s="10">
        <v>1</v>
      </c>
      <c r="C415" s="10">
        <v>121</v>
      </c>
      <c r="D415" s="10">
        <v>2996</v>
      </c>
      <c r="E415" s="10" t="s">
        <v>864</v>
      </c>
      <c r="F415" s="10" t="s">
        <v>865</v>
      </c>
      <c r="G415" s="10" t="s">
        <v>863</v>
      </c>
      <c r="H415" s="10" t="s">
        <v>5672</v>
      </c>
      <c r="I415" s="10" t="s">
        <v>6101</v>
      </c>
      <c r="J415" s="11">
        <v>686890.28</v>
      </c>
      <c r="K415" s="11">
        <v>132960.09</v>
      </c>
      <c r="L415" s="11">
        <f t="shared" si="34"/>
        <v>51980.63</v>
      </c>
      <c r="M415" s="11">
        <f t="shared" si="35"/>
        <v>553930.19000000006</v>
      </c>
      <c r="N415" s="12">
        <f t="shared" si="32"/>
        <v>39.094911864154128</v>
      </c>
      <c r="O415" s="13">
        <v>686890.28</v>
      </c>
      <c r="P415" s="13">
        <v>132960.09</v>
      </c>
      <c r="Q415" s="13">
        <v>51980.63</v>
      </c>
      <c r="R415" s="21">
        <v>62827.55</v>
      </c>
      <c r="S415" s="21">
        <v>18151.91</v>
      </c>
      <c r="T415" s="21">
        <v>553930.18999999994</v>
      </c>
      <c r="U415" s="12">
        <f t="shared" si="33"/>
        <v>100</v>
      </c>
      <c r="V415" s="12"/>
      <c r="W415" s="12"/>
      <c r="X415" s="12"/>
      <c r="Y415" s="12"/>
    </row>
    <row r="416" spans="1:25" ht="15" customHeight="1" x14ac:dyDescent="0.2">
      <c r="A416" s="9">
        <v>414</v>
      </c>
      <c r="B416" s="10">
        <v>1</v>
      </c>
      <c r="C416" s="10">
        <v>121</v>
      </c>
      <c r="D416" s="10">
        <v>2997</v>
      </c>
      <c r="E416" s="10" t="s">
        <v>747</v>
      </c>
      <c r="F416" s="10" t="s">
        <v>867</v>
      </c>
      <c r="G416" s="10" t="s">
        <v>866</v>
      </c>
      <c r="H416" s="10" t="s">
        <v>5710</v>
      </c>
      <c r="I416" s="10" t="s">
        <v>5662</v>
      </c>
      <c r="J416" s="11">
        <v>52387.199999999997</v>
      </c>
      <c r="K416" s="11">
        <v>52387.199999999997</v>
      </c>
      <c r="L416" s="11">
        <f t="shared" si="34"/>
        <v>20480.73</v>
      </c>
      <c r="M416" s="11">
        <f t="shared" si="35"/>
        <v>0</v>
      </c>
      <c r="N416" s="12">
        <f t="shared" si="32"/>
        <v>39.094912497709366</v>
      </c>
      <c r="O416" s="13">
        <v>52387.199999999997</v>
      </c>
      <c r="P416" s="13">
        <v>52387.199999999997</v>
      </c>
      <c r="Q416" s="13">
        <v>20480.73</v>
      </c>
      <c r="R416" s="21">
        <v>24754.49</v>
      </c>
      <c r="S416" s="21">
        <v>7151.98</v>
      </c>
      <c r="T416" s="21">
        <v>0</v>
      </c>
      <c r="U416" s="12">
        <f t="shared" si="33"/>
        <v>100</v>
      </c>
      <c r="V416" s="12"/>
      <c r="W416" s="12"/>
      <c r="X416" s="12"/>
      <c r="Y416" s="12"/>
    </row>
    <row r="417" spans="1:25" ht="15" customHeight="1" x14ac:dyDescent="0.2">
      <c r="A417" s="9">
        <v>415</v>
      </c>
      <c r="B417" s="10">
        <v>1</v>
      </c>
      <c r="C417" s="10">
        <v>121</v>
      </c>
      <c r="D417" s="10">
        <v>2998</v>
      </c>
      <c r="E417" s="10" t="s">
        <v>747</v>
      </c>
      <c r="F417" s="10" t="s">
        <v>869</v>
      </c>
      <c r="G417" s="10" t="s">
        <v>868</v>
      </c>
      <c r="H417" s="10" t="s">
        <v>5710</v>
      </c>
      <c r="I417" s="10" t="s">
        <v>5662</v>
      </c>
      <c r="J417" s="11">
        <v>8812.7999999999993</v>
      </c>
      <c r="K417" s="11">
        <v>8812.7999999999993</v>
      </c>
      <c r="L417" s="11">
        <f t="shared" si="34"/>
        <v>3445.3699999999994</v>
      </c>
      <c r="M417" s="11">
        <f t="shared" si="35"/>
        <v>0</v>
      </c>
      <c r="N417" s="12">
        <f t="shared" si="32"/>
        <v>39.095066267247638</v>
      </c>
      <c r="O417" s="13">
        <v>8812.7999999999993</v>
      </c>
      <c r="P417" s="13">
        <v>8812.7999999999993</v>
      </c>
      <c r="Q417" s="13">
        <v>3445.37</v>
      </c>
      <c r="R417" s="21">
        <v>4164.3</v>
      </c>
      <c r="S417" s="21">
        <v>1203.1300000000001</v>
      </c>
      <c r="T417" s="21">
        <v>0</v>
      </c>
      <c r="U417" s="12">
        <f t="shared" si="33"/>
        <v>100</v>
      </c>
      <c r="V417" s="12"/>
      <c r="W417" s="12"/>
      <c r="X417" s="12"/>
      <c r="Y417" s="12"/>
    </row>
    <row r="418" spans="1:25" ht="15" customHeight="1" x14ac:dyDescent="0.2">
      <c r="A418" s="9">
        <v>416</v>
      </c>
      <c r="B418" s="10">
        <v>1</v>
      </c>
      <c r="C418" s="10">
        <v>121</v>
      </c>
      <c r="D418" s="10">
        <v>2999</v>
      </c>
      <c r="E418" s="10" t="s">
        <v>747</v>
      </c>
      <c r="F418" s="10" t="s">
        <v>871</v>
      </c>
      <c r="G418" s="10" t="s">
        <v>870</v>
      </c>
      <c r="H418" s="10" t="s">
        <v>5710</v>
      </c>
      <c r="I418" s="10" t="s">
        <v>5662</v>
      </c>
      <c r="J418" s="11">
        <v>3060</v>
      </c>
      <c r="K418" s="11">
        <v>3060</v>
      </c>
      <c r="L418" s="11">
        <f t="shared" si="34"/>
        <v>1196.32</v>
      </c>
      <c r="M418" s="11">
        <f t="shared" si="35"/>
        <v>0</v>
      </c>
      <c r="N418" s="12">
        <f t="shared" si="32"/>
        <v>39.095424836601303</v>
      </c>
      <c r="O418" s="13">
        <v>3060</v>
      </c>
      <c r="P418" s="13">
        <v>3060</v>
      </c>
      <c r="Q418" s="13">
        <v>1196.32</v>
      </c>
      <c r="R418" s="21">
        <v>1445.93</v>
      </c>
      <c r="S418" s="21">
        <v>417.75</v>
      </c>
      <c r="T418" s="21">
        <v>0</v>
      </c>
      <c r="U418" s="12">
        <f t="shared" si="33"/>
        <v>100</v>
      </c>
      <c r="V418" s="12"/>
      <c r="W418" s="12"/>
      <c r="X418" s="12"/>
      <c r="Y418" s="12"/>
    </row>
    <row r="419" spans="1:25" ht="15" customHeight="1" x14ac:dyDescent="0.2">
      <c r="A419" s="9">
        <v>417</v>
      </c>
      <c r="B419" s="10">
        <v>1</v>
      </c>
      <c r="C419" s="10">
        <v>121</v>
      </c>
      <c r="D419" s="10">
        <v>3000</v>
      </c>
      <c r="E419" s="10" t="s">
        <v>873</v>
      </c>
      <c r="F419" s="10" t="s">
        <v>578</v>
      </c>
      <c r="G419" s="10" t="s">
        <v>872</v>
      </c>
      <c r="H419" s="10" t="s">
        <v>5672</v>
      </c>
      <c r="I419" s="10" t="s">
        <v>6299</v>
      </c>
      <c r="J419" s="11">
        <v>216210.35</v>
      </c>
      <c r="K419" s="11">
        <v>55390.18</v>
      </c>
      <c r="L419" s="11">
        <f t="shared" si="34"/>
        <v>21654.74</v>
      </c>
      <c r="M419" s="11">
        <f t="shared" si="35"/>
        <v>160820.17000000001</v>
      </c>
      <c r="N419" s="12">
        <f t="shared" si="32"/>
        <v>39.094908158810824</v>
      </c>
      <c r="O419" s="13">
        <v>216210.35</v>
      </c>
      <c r="P419" s="13">
        <v>55390.18</v>
      </c>
      <c r="Q419" s="13">
        <v>21654.74</v>
      </c>
      <c r="R419" s="21">
        <v>26173.49</v>
      </c>
      <c r="S419" s="21">
        <v>7561.95</v>
      </c>
      <c r="T419" s="21">
        <v>160820.17000000001</v>
      </c>
      <c r="U419" s="12">
        <f t="shared" si="33"/>
        <v>100</v>
      </c>
      <c r="V419" s="12"/>
      <c r="W419" s="12"/>
      <c r="X419" s="12"/>
      <c r="Y419" s="12"/>
    </row>
    <row r="420" spans="1:25" ht="15" customHeight="1" x14ac:dyDescent="0.2">
      <c r="A420" s="9">
        <v>418</v>
      </c>
      <c r="B420" s="10">
        <v>1</v>
      </c>
      <c r="C420" s="10">
        <v>121</v>
      </c>
      <c r="D420" s="10">
        <v>3001</v>
      </c>
      <c r="E420" s="10" t="s">
        <v>875</v>
      </c>
      <c r="F420" s="10" t="s">
        <v>876</v>
      </c>
      <c r="G420" s="10" t="s">
        <v>874</v>
      </c>
      <c r="H420" s="10" t="s">
        <v>5672</v>
      </c>
      <c r="I420" s="10" t="s">
        <v>5874</v>
      </c>
      <c r="J420" s="11">
        <v>135558</v>
      </c>
      <c r="K420" s="11">
        <v>45808</v>
      </c>
      <c r="L420" s="11">
        <f t="shared" si="34"/>
        <v>17908.59</v>
      </c>
      <c r="M420" s="11">
        <f t="shared" si="35"/>
        <v>89750</v>
      </c>
      <c r="N420" s="12">
        <f t="shared" si="32"/>
        <v>39.09489608801956</v>
      </c>
      <c r="O420" s="13">
        <v>135558</v>
      </c>
      <c r="P420" s="13">
        <v>45808</v>
      </c>
      <c r="Q420" s="13">
        <v>17908.59</v>
      </c>
      <c r="R420" s="21">
        <v>21645.62</v>
      </c>
      <c r="S420" s="21">
        <v>6253.79</v>
      </c>
      <c r="T420" s="21">
        <v>89750</v>
      </c>
      <c r="U420" s="12">
        <f t="shared" si="33"/>
        <v>100</v>
      </c>
      <c r="V420" s="12"/>
      <c r="W420" s="12"/>
      <c r="X420" s="12"/>
      <c r="Y420" s="12"/>
    </row>
    <row r="421" spans="1:25" ht="15" customHeight="1" x14ac:dyDescent="0.2">
      <c r="A421" s="9">
        <v>419</v>
      </c>
      <c r="B421" s="10">
        <v>1</v>
      </c>
      <c r="C421" s="10">
        <v>121</v>
      </c>
      <c r="D421" s="10">
        <v>3024</v>
      </c>
      <c r="E421" s="10" t="s">
        <v>879</v>
      </c>
      <c r="F421" s="10" t="s">
        <v>880</v>
      </c>
      <c r="G421" s="10" t="s">
        <v>878</v>
      </c>
      <c r="H421" s="10" t="s">
        <v>5709</v>
      </c>
      <c r="I421" s="10" t="s">
        <v>6314</v>
      </c>
      <c r="J421" s="11">
        <v>104490.2</v>
      </c>
      <c r="K421" s="11">
        <v>41340.199999999997</v>
      </c>
      <c r="L421" s="11">
        <f t="shared" si="34"/>
        <v>16161.909999999998</v>
      </c>
      <c r="M421" s="11">
        <f t="shared" si="35"/>
        <v>63150</v>
      </c>
      <c r="N421" s="12">
        <f t="shared" si="32"/>
        <v>39.094900363326737</v>
      </c>
      <c r="O421" s="13">
        <v>104490.2</v>
      </c>
      <c r="P421" s="13">
        <v>41340.199999999997</v>
      </c>
      <c r="Q421" s="13">
        <v>16161.91</v>
      </c>
      <c r="R421" s="21">
        <v>19534.46</v>
      </c>
      <c r="S421" s="21">
        <v>5643.83</v>
      </c>
      <c r="T421" s="21">
        <v>63150</v>
      </c>
      <c r="U421" s="12">
        <f t="shared" si="33"/>
        <v>100</v>
      </c>
      <c r="V421" s="12"/>
      <c r="W421" s="12"/>
      <c r="X421" s="12"/>
      <c r="Y421" s="12"/>
    </row>
    <row r="422" spans="1:25" ht="15" customHeight="1" x14ac:dyDescent="0.2">
      <c r="A422" s="9">
        <v>420</v>
      </c>
      <c r="B422" s="10">
        <v>1</v>
      </c>
      <c r="C422" s="10">
        <v>121</v>
      </c>
      <c r="D422" s="10">
        <v>3025</v>
      </c>
      <c r="E422" s="10" t="s">
        <v>877</v>
      </c>
      <c r="F422" s="10" t="s">
        <v>882</v>
      </c>
      <c r="G422" s="10" t="s">
        <v>881</v>
      </c>
      <c r="H422" s="10" t="s">
        <v>5710</v>
      </c>
      <c r="I422" s="10" t="s">
        <v>6186</v>
      </c>
      <c r="J422" s="11">
        <v>168250</v>
      </c>
      <c r="K422" s="11">
        <v>26112.5</v>
      </c>
      <c r="L422" s="11">
        <f t="shared" si="34"/>
        <v>10208.660000000002</v>
      </c>
      <c r="M422" s="11">
        <f t="shared" si="35"/>
        <v>142137.5</v>
      </c>
      <c r="N422" s="12">
        <f t="shared" si="32"/>
        <v>39.094916227860224</v>
      </c>
      <c r="O422" s="13">
        <v>168250</v>
      </c>
      <c r="P422" s="13">
        <v>26112.5</v>
      </c>
      <c r="Q422" s="13">
        <v>10208.66</v>
      </c>
      <c r="R422" s="21">
        <v>12338.92</v>
      </c>
      <c r="S422" s="21">
        <v>3564.92</v>
      </c>
      <c r="T422" s="21">
        <v>142137.5</v>
      </c>
      <c r="U422" s="12">
        <f t="shared" si="33"/>
        <v>100</v>
      </c>
      <c r="V422" s="12"/>
      <c r="W422" s="12"/>
      <c r="X422" s="12"/>
      <c r="Y422" s="12"/>
    </row>
    <row r="423" spans="1:25" ht="15" customHeight="1" x14ac:dyDescent="0.2">
      <c r="A423" s="9">
        <v>421</v>
      </c>
      <c r="B423" s="10">
        <v>1</v>
      </c>
      <c r="C423" s="10">
        <v>121</v>
      </c>
      <c r="D423" s="10">
        <v>3026</v>
      </c>
      <c r="E423" s="10" t="s">
        <v>877</v>
      </c>
      <c r="F423" s="10" t="s">
        <v>884</v>
      </c>
      <c r="G423" s="10" t="s">
        <v>883</v>
      </c>
      <c r="H423" s="10" t="s">
        <v>5710</v>
      </c>
      <c r="I423" s="10" t="s">
        <v>5709</v>
      </c>
      <c r="J423" s="11">
        <v>343201</v>
      </c>
      <c r="K423" s="11">
        <v>132990.12</v>
      </c>
      <c r="L423" s="11">
        <f t="shared" si="34"/>
        <v>51992.36</v>
      </c>
      <c r="M423" s="11">
        <f t="shared" si="35"/>
        <v>210210.88</v>
      </c>
      <c r="N423" s="12">
        <f t="shared" si="32"/>
        <v>39.0949041928829</v>
      </c>
      <c r="O423" s="13">
        <v>343201</v>
      </c>
      <c r="P423" s="13">
        <v>132990.12</v>
      </c>
      <c r="Q423" s="13">
        <v>51992.36</v>
      </c>
      <c r="R423" s="21">
        <v>62841.74</v>
      </c>
      <c r="S423" s="21">
        <v>18156.02</v>
      </c>
      <c r="T423" s="21">
        <v>210210.88</v>
      </c>
      <c r="U423" s="12">
        <f t="shared" si="33"/>
        <v>100</v>
      </c>
      <c r="V423" s="12"/>
      <c r="W423" s="12"/>
      <c r="X423" s="12"/>
      <c r="Y423" s="12"/>
    </row>
    <row r="424" spans="1:25" ht="15" customHeight="1" x14ac:dyDescent="0.2">
      <c r="A424" s="9">
        <v>422</v>
      </c>
      <c r="B424" s="10">
        <v>1</v>
      </c>
      <c r="C424" s="10">
        <v>121</v>
      </c>
      <c r="D424" s="10">
        <v>3027</v>
      </c>
      <c r="E424" s="10" t="s">
        <v>886</v>
      </c>
      <c r="F424" s="10" t="s">
        <v>887</v>
      </c>
      <c r="G424" s="10" t="s">
        <v>885</v>
      </c>
      <c r="H424" s="10" t="s">
        <v>5710</v>
      </c>
      <c r="I424" s="10" t="s">
        <v>6315</v>
      </c>
      <c r="J424" s="11">
        <v>159085.29999999999</v>
      </c>
      <c r="K424" s="11">
        <v>49360.3</v>
      </c>
      <c r="L424" s="11">
        <f t="shared" si="34"/>
        <v>19297.37</v>
      </c>
      <c r="M424" s="11">
        <f t="shared" si="35"/>
        <v>109724.99999999999</v>
      </c>
      <c r="N424" s="12">
        <f t="shared" si="32"/>
        <v>39.0949204117479</v>
      </c>
      <c r="O424" s="13">
        <v>159085.29999999999</v>
      </c>
      <c r="P424" s="13">
        <v>49360.3</v>
      </c>
      <c r="Q424" s="13">
        <v>19297.37</v>
      </c>
      <c r="R424" s="21">
        <v>23324.19</v>
      </c>
      <c r="S424" s="21">
        <v>6738.74</v>
      </c>
      <c r="T424" s="21">
        <v>109725</v>
      </c>
      <c r="U424" s="12">
        <f t="shared" si="33"/>
        <v>100</v>
      </c>
      <c r="V424" s="12"/>
      <c r="W424" s="12"/>
      <c r="X424" s="12"/>
      <c r="Y424" s="12"/>
    </row>
    <row r="425" spans="1:25" ht="15" customHeight="1" x14ac:dyDescent="0.2">
      <c r="A425" s="9">
        <v>423</v>
      </c>
      <c r="B425" s="10">
        <v>1</v>
      </c>
      <c r="C425" s="10">
        <v>121</v>
      </c>
      <c r="D425" s="10">
        <v>3028</v>
      </c>
      <c r="E425" s="10" t="s">
        <v>889</v>
      </c>
      <c r="F425" s="10" t="s">
        <v>890</v>
      </c>
      <c r="G425" s="10" t="s">
        <v>888</v>
      </c>
      <c r="H425" s="10" t="s">
        <v>5710</v>
      </c>
      <c r="I425" s="10" t="s">
        <v>6316</v>
      </c>
      <c r="J425" s="11">
        <v>254000</v>
      </c>
      <c r="K425" s="11">
        <v>99975</v>
      </c>
      <c r="L425" s="11">
        <f t="shared" si="34"/>
        <v>39085.129999999997</v>
      </c>
      <c r="M425" s="11">
        <f t="shared" si="35"/>
        <v>154025</v>
      </c>
      <c r="N425" s="12">
        <f t="shared" si="32"/>
        <v>39.094903725931481</v>
      </c>
      <c r="O425" s="13">
        <v>254000</v>
      </c>
      <c r="P425" s="13">
        <v>99975</v>
      </c>
      <c r="Q425" s="13">
        <v>39085.129999999997</v>
      </c>
      <c r="R425" s="21">
        <v>47241.13</v>
      </c>
      <c r="S425" s="21">
        <v>13648.74</v>
      </c>
      <c r="T425" s="21">
        <v>154025</v>
      </c>
      <c r="U425" s="12">
        <f t="shared" si="33"/>
        <v>100</v>
      </c>
      <c r="V425" s="12"/>
      <c r="W425" s="12"/>
      <c r="X425" s="12"/>
      <c r="Y425" s="12"/>
    </row>
    <row r="426" spans="1:25" ht="15" customHeight="1" x14ac:dyDescent="0.2">
      <c r="A426" s="9">
        <v>424</v>
      </c>
      <c r="B426" s="10">
        <v>1</v>
      </c>
      <c r="C426" s="10">
        <v>121</v>
      </c>
      <c r="D426" s="10">
        <v>3033</v>
      </c>
      <c r="E426" s="10" t="s">
        <v>892</v>
      </c>
      <c r="F426" s="10" t="s">
        <v>893</v>
      </c>
      <c r="G426" s="10" t="s">
        <v>891</v>
      </c>
      <c r="H426" s="10" t="s">
        <v>5710</v>
      </c>
      <c r="I426" s="10" t="s">
        <v>6318</v>
      </c>
      <c r="J426" s="11">
        <v>160691.24</v>
      </c>
      <c r="K426" s="11">
        <v>59455</v>
      </c>
      <c r="L426" s="11">
        <f t="shared" si="34"/>
        <v>23243.87</v>
      </c>
      <c r="M426" s="11">
        <f t="shared" si="35"/>
        <v>101236.23999999999</v>
      </c>
      <c r="N426" s="12">
        <f t="shared" si="32"/>
        <v>39.094895298965604</v>
      </c>
      <c r="O426" s="13">
        <v>160691.24</v>
      </c>
      <c r="P426" s="13">
        <v>59455</v>
      </c>
      <c r="Q426" s="13">
        <v>23243.87</v>
      </c>
      <c r="R426" s="21">
        <v>28094.23</v>
      </c>
      <c r="S426" s="21">
        <v>8116.9</v>
      </c>
      <c r="T426" s="21">
        <v>101236.24</v>
      </c>
      <c r="U426" s="12">
        <f t="shared" si="33"/>
        <v>100</v>
      </c>
      <c r="V426" s="12"/>
      <c r="W426" s="12"/>
      <c r="X426" s="12"/>
      <c r="Y426" s="12"/>
    </row>
    <row r="427" spans="1:25" ht="15" customHeight="1" x14ac:dyDescent="0.2">
      <c r="A427" s="9">
        <v>425</v>
      </c>
      <c r="B427" s="10">
        <v>1</v>
      </c>
      <c r="C427" s="10">
        <v>121</v>
      </c>
      <c r="D427" s="10">
        <v>3034</v>
      </c>
      <c r="E427" s="10" t="s">
        <v>895</v>
      </c>
      <c r="F427" s="10" t="s">
        <v>136</v>
      </c>
      <c r="G427" s="10" t="s">
        <v>894</v>
      </c>
      <c r="H427" s="10" t="s">
        <v>5710</v>
      </c>
      <c r="I427" s="10" t="s">
        <v>6319</v>
      </c>
      <c r="J427" s="11">
        <v>260325.55</v>
      </c>
      <c r="K427" s="11">
        <v>104580.22</v>
      </c>
      <c r="L427" s="11">
        <f t="shared" si="34"/>
        <v>40885.53</v>
      </c>
      <c r="M427" s="11">
        <f t="shared" si="35"/>
        <v>155745.32999999999</v>
      </c>
      <c r="N427" s="12">
        <f t="shared" si="32"/>
        <v>39.094897677591419</v>
      </c>
      <c r="O427" s="13">
        <v>260325.55</v>
      </c>
      <c r="P427" s="13">
        <v>104580.22</v>
      </c>
      <c r="Q427" s="13">
        <v>40885.53</v>
      </c>
      <c r="R427" s="21">
        <v>49417.22</v>
      </c>
      <c r="S427" s="21">
        <v>14277.47</v>
      </c>
      <c r="T427" s="21">
        <v>155745.32999999999</v>
      </c>
      <c r="U427" s="12">
        <f t="shared" si="33"/>
        <v>100</v>
      </c>
      <c r="V427" s="12"/>
      <c r="W427" s="12"/>
      <c r="X427" s="12"/>
      <c r="Y427" s="12"/>
    </row>
    <row r="428" spans="1:25" ht="15" customHeight="1" x14ac:dyDescent="0.2">
      <c r="A428" s="9">
        <v>426</v>
      </c>
      <c r="B428" s="10">
        <v>1</v>
      </c>
      <c r="C428" s="10">
        <v>121</v>
      </c>
      <c r="D428" s="10">
        <v>3035</v>
      </c>
      <c r="E428" s="10" t="s">
        <v>897</v>
      </c>
      <c r="F428" s="10" t="s">
        <v>898</v>
      </c>
      <c r="G428" s="10" t="s">
        <v>896</v>
      </c>
      <c r="H428" s="10" t="s">
        <v>5710</v>
      </c>
      <c r="I428" s="10" t="s">
        <v>6304</v>
      </c>
      <c r="J428" s="11">
        <v>370505.46</v>
      </c>
      <c r="K428" s="11">
        <v>125760</v>
      </c>
      <c r="L428" s="11">
        <f t="shared" si="34"/>
        <v>49165.75</v>
      </c>
      <c r="M428" s="11">
        <f t="shared" si="35"/>
        <v>244745.46000000002</v>
      </c>
      <c r="N428" s="12">
        <f t="shared" si="32"/>
        <v>39.094902989821882</v>
      </c>
      <c r="O428" s="13">
        <v>370505.46</v>
      </c>
      <c r="P428" s="13">
        <v>125760</v>
      </c>
      <c r="Q428" s="13">
        <v>49165.75</v>
      </c>
      <c r="R428" s="21">
        <v>59425.3</v>
      </c>
      <c r="S428" s="21">
        <v>17168.95</v>
      </c>
      <c r="T428" s="21">
        <v>244745.46</v>
      </c>
      <c r="U428" s="12">
        <f t="shared" si="33"/>
        <v>100</v>
      </c>
      <c r="V428" s="12"/>
      <c r="W428" s="12"/>
      <c r="X428" s="12"/>
      <c r="Y428" s="12"/>
    </row>
    <row r="429" spans="1:25" ht="15" customHeight="1" x14ac:dyDescent="0.2">
      <c r="A429" s="9">
        <v>427</v>
      </c>
      <c r="B429" s="10">
        <v>1</v>
      </c>
      <c r="C429" s="10">
        <v>121</v>
      </c>
      <c r="D429" s="10">
        <v>3036</v>
      </c>
      <c r="E429" s="10" t="s">
        <v>900</v>
      </c>
      <c r="F429" s="10" t="s">
        <v>901</v>
      </c>
      <c r="G429" s="10" t="s">
        <v>899</v>
      </c>
      <c r="H429" s="10" t="s">
        <v>5710</v>
      </c>
      <c r="I429" s="10" t="s">
        <v>6299</v>
      </c>
      <c r="J429" s="11">
        <v>238694.58</v>
      </c>
      <c r="K429" s="11">
        <v>92309.58</v>
      </c>
      <c r="L429" s="11">
        <f t="shared" si="34"/>
        <v>36088.35</v>
      </c>
      <c r="M429" s="11">
        <f t="shared" si="35"/>
        <v>146385</v>
      </c>
      <c r="N429" s="12">
        <f t="shared" si="32"/>
        <v>39.094913009028964</v>
      </c>
      <c r="O429" s="13">
        <v>238694.58</v>
      </c>
      <c r="P429" s="13">
        <v>92309.58</v>
      </c>
      <c r="Q429" s="13">
        <v>36088.35</v>
      </c>
      <c r="R429" s="21">
        <v>43618.99</v>
      </c>
      <c r="S429" s="21">
        <v>12602.24</v>
      </c>
      <c r="T429" s="21">
        <v>146385</v>
      </c>
      <c r="U429" s="12">
        <f t="shared" si="33"/>
        <v>100</v>
      </c>
      <c r="V429" s="12"/>
      <c r="W429" s="12"/>
      <c r="X429" s="12"/>
      <c r="Y429" s="12"/>
    </row>
    <row r="430" spans="1:25" ht="15" customHeight="1" x14ac:dyDescent="0.2">
      <c r="A430" s="9">
        <v>428</v>
      </c>
      <c r="B430" s="10">
        <v>1</v>
      </c>
      <c r="C430" s="10">
        <v>121</v>
      </c>
      <c r="D430" s="10">
        <v>3037</v>
      </c>
      <c r="E430" s="10" t="s">
        <v>903</v>
      </c>
      <c r="F430" s="10" t="s">
        <v>702</v>
      </c>
      <c r="G430" s="10" t="s">
        <v>902</v>
      </c>
      <c r="H430" s="10" t="s">
        <v>5710</v>
      </c>
      <c r="I430" s="10" t="s">
        <v>6296</v>
      </c>
      <c r="J430" s="11">
        <v>119868.85</v>
      </c>
      <c r="K430" s="11">
        <v>34944.74</v>
      </c>
      <c r="L430" s="11">
        <f t="shared" si="34"/>
        <v>13661.620000000003</v>
      </c>
      <c r="M430" s="11">
        <f t="shared" si="35"/>
        <v>84924.110000000015</v>
      </c>
      <c r="N430" s="12">
        <f t="shared" si="32"/>
        <v>39.094925302062634</v>
      </c>
      <c r="O430" s="13">
        <v>119868.85</v>
      </c>
      <c r="P430" s="13">
        <v>34944.74</v>
      </c>
      <c r="Q430" s="13">
        <v>13661.62</v>
      </c>
      <c r="R430" s="21">
        <v>16512.41</v>
      </c>
      <c r="S430" s="21">
        <v>4770.71</v>
      </c>
      <c r="T430" s="21">
        <v>84924.11</v>
      </c>
      <c r="U430" s="12">
        <f t="shared" si="33"/>
        <v>100</v>
      </c>
      <c r="V430" s="12"/>
      <c r="W430" s="12"/>
      <c r="X430" s="12"/>
      <c r="Y430" s="12"/>
    </row>
    <row r="431" spans="1:25" ht="15" customHeight="1" x14ac:dyDescent="0.2">
      <c r="A431" s="9">
        <v>429</v>
      </c>
      <c r="B431" s="10">
        <v>1</v>
      </c>
      <c r="C431" s="10">
        <v>121</v>
      </c>
      <c r="D431" s="10">
        <v>7557</v>
      </c>
      <c r="E431" s="10" t="s">
        <v>905</v>
      </c>
      <c r="F431" s="10" t="s">
        <v>906</v>
      </c>
      <c r="G431" s="10" t="s">
        <v>904</v>
      </c>
      <c r="H431" s="10" t="s">
        <v>5709</v>
      </c>
      <c r="I431" s="10" t="s">
        <v>6296</v>
      </c>
      <c r="J431" s="11">
        <v>83900</v>
      </c>
      <c r="K431" s="11">
        <v>25537.5</v>
      </c>
      <c r="L431" s="11">
        <f t="shared" si="34"/>
        <v>9983.85</v>
      </c>
      <c r="M431" s="11">
        <f t="shared" si="35"/>
        <v>58362.5</v>
      </c>
      <c r="N431" s="12">
        <f t="shared" si="32"/>
        <v>39.094860499265785</v>
      </c>
      <c r="O431" s="13">
        <v>83900</v>
      </c>
      <c r="P431" s="13">
        <v>25537.5</v>
      </c>
      <c r="Q431" s="13">
        <v>9983.85</v>
      </c>
      <c r="R431" s="21">
        <v>12067.21</v>
      </c>
      <c r="S431" s="21">
        <v>3486.44</v>
      </c>
      <c r="T431" s="21">
        <v>58362.5</v>
      </c>
      <c r="U431" s="12">
        <f t="shared" si="33"/>
        <v>100</v>
      </c>
      <c r="V431" s="12"/>
      <c r="W431" s="12"/>
      <c r="X431" s="12"/>
      <c r="Y431" s="12"/>
    </row>
    <row r="432" spans="1:25" ht="15" customHeight="1" x14ac:dyDescent="0.2">
      <c r="A432" s="9">
        <v>430</v>
      </c>
      <c r="B432" s="10">
        <v>1</v>
      </c>
      <c r="C432" s="10">
        <v>121</v>
      </c>
      <c r="D432" s="10">
        <v>7559</v>
      </c>
      <c r="E432" s="10" t="s">
        <v>908</v>
      </c>
      <c r="F432" s="10" t="s">
        <v>909</v>
      </c>
      <c r="G432" s="10" t="s">
        <v>907</v>
      </c>
      <c r="H432" s="10" t="s">
        <v>5672</v>
      </c>
      <c r="I432" s="10" t="s">
        <v>6598</v>
      </c>
      <c r="J432" s="11">
        <v>265000</v>
      </c>
      <c r="K432" s="11">
        <v>35150</v>
      </c>
      <c r="L432" s="11">
        <f t="shared" si="34"/>
        <v>13741.86</v>
      </c>
      <c r="M432" s="11">
        <f t="shared" si="35"/>
        <v>229850</v>
      </c>
      <c r="N432" s="12">
        <f t="shared" si="32"/>
        <v>39.094907539118068</v>
      </c>
      <c r="O432" s="13">
        <v>265000</v>
      </c>
      <c r="P432" s="13">
        <v>35150</v>
      </c>
      <c r="Q432" s="13">
        <v>13741.86</v>
      </c>
      <c r="R432" s="21">
        <v>16609.41</v>
      </c>
      <c r="S432" s="21">
        <v>4798.7299999999996</v>
      </c>
      <c r="T432" s="21">
        <v>229850</v>
      </c>
      <c r="U432" s="12">
        <f t="shared" si="33"/>
        <v>100</v>
      </c>
      <c r="V432" s="12"/>
      <c r="W432" s="12"/>
      <c r="X432" s="12"/>
      <c r="Y432" s="12"/>
    </row>
    <row r="433" spans="1:25" ht="15" customHeight="1" x14ac:dyDescent="0.2">
      <c r="A433" s="9">
        <v>431</v>
      </c>
      <c r="B433" s="10">
        <v>1</v>
      </c>
      <c r="C433" s="10">
        <v>121</v>
      </c>
      <c r="D433" s="10">
        <v>7560</v>
      </c>
      <c r="E433" s="10" t="s">
        <v>911</v>
      </c>
      <c r="F433" s="10" t="s">
        <v>912</v>
      </c>
      <c r="G433" s="10" t="s">
        <v>910</v>
      </c>
      <c r="H433" s="10" t="s">
        <v>5709</v>
      </c>
      <c r="I433" s="10" t="s">
        <v>6303</v>
      </c>
      <c r="J433" s="11">
        <v>141294.37</v>
      </c>
      <c r="K433" s="11">
        <v>21936.31</v>
      </c>
      <c r="L433" s="11">
        <f t="shared" si="34"/>
        <v>8575.98</v>
      </c>
      <c r="M433" s="11">
        <f t="shared" si="35"/>
        <v>119358.06</v>
      </c>
      <c r="N433" s="12">
        <f t="shared" si="32"/>
        <v>39.094907028574994</v>
      </c>
      <c r="O433" s="13">
        <v>141294.37</v>
      </c>
      <c r="P433" s="13">
        <v>21936.31</v>
      </c>
      <c r="Q433" s="13">
        <v>8575.98</v>
      </c>
      <c r="R433" s="21">
        <v>10365.549999999999</v>
      </c>
      <c r="S433" s="21">
        <v>2994.78</v>
      </c>
      <c r="T433" s="21">
        <v>119358.06</v>
      </c>
      <c r="U433" s="12">
        <f t="shared" si="33"/>
        <v>100</v>
      </c>
      <c r="V433" s="12"/>
      <c r="W433" s="12"/>
      <c r="X433" s="12"/>
      <c r="Y433" s="12"/>
    </row>
    <row r="434" spans="1:25" ht="15" customHeight="1" x14ac:dyDescent="0.2">
      <c r="A434" s="9">
        <v>432</v>
      </c>
      <c r="B434" s="10">
        <v>1</v>
      </c>
      <c r="C434" s="10">
        <v>121</v>
      </c>
      <c r="D434" s="10">
        <v>7561</v>
      </c>
      <c r="E434" s="10" t="s">
        <v>914</v>
      </c>
      <c r="F434" s="10" t="s">
        <v>915</v>
      </c>
      <c r="G434" s="10" t="s">
        <v>913</v>
      </c>
      <c r="H434" s="10" t="s">
        <v>5672</v>
      </c>
      <c r="I434" s="10" t="s">
        <v>6599</v>
      </c>
      <c r="J434" s="11">
        <v>53110</v>
      </c>
      <c r="K434" s="11">
        <v>8116.5</v>
      </c>
      <c r="L434" s="11">
        <f t="shared" si="34"/>
        <v>3173.14</v>
      </c>
      <c r="M434" s="11">
        <f t="shared" si="35"/>
        <v>44993.5</v>
      </c>
      <c r="N434" s="12">
        <f t="shared" si="32"/>
        <v>39.094930080699811</v>
      </c>
      <c r="O434" s="13">
        <v>53110</v>
      </c>
      <c r="P434" s="13">
        <v>8116.5</v>
      </c>
      <c r="Q434" s="13">
        <v>3173.14</v>
      </c>
      <c r="R434" s="21">
        <v>3835.28</v>
      </c>
      <c r="S434" s="21">
        <v>1108.08</v>
      </c>
      <c r="T434" s="21">
        <v>44993.5</v>
      </c>
      <c r="U434" s="12">
        <f t="shared" si="33"/>
        <v>100</v>
      </c>
      <c r="V434" s="12"/>
      <c r="W434" s="12"/>
      <c r="X434" s="12"/>
      <c r="Y434" s="12"/>
    </row>
    <row r="435" spans="1:25" ht="15" customHeight="1" x14ac:dyDescent="0.2">
      <c r="A435" s="9">
        <v>433</v>
      </c>
      <c r="B435" s="10">
        <v>1</v>
      </c>
      <c r="C435" s="10">
        <v>121</v>
      </c>
      <c r="D435" s="10">
        <v>7562</v>
      </c>
      <c r="E435" s="10" t="s">
        <v>917</v>
      </c>
      <c r="F435" s="10" t="s">
        <v>918</v>
      </c>
      <c r="G435" s="10" t="s">
        <v>916</v>
      </c>
      <c r="H435" s="10" t="s">
        <v>5672</v>
      </c>
      <c r="I435" s="10" t="s">
        <v>6296</v>
      </c>
      <c r="J435" s="11">
        <v>199000.01</v>
      </c>
      <c r="K435" s="11">
        <v>30425</v>
      </c>
      <c r="L435" s="11">
        <f t="shared" si="34"/>
        <v>11894.63</v>
      </c>
      <c r="M435" s="11">
        <f t="shared" si="35"/>
        <v>168575.01</v>
      </c>
      <c r="N435" s="12">
        <f t="shared" si="32"/>
        <v>39.094921939194741</v>
      </c>
      <c r="O435" s="13">
        <v>199000.01</v>
      </c>
      <c r="P435" s="13">
        <v>30425</v>
      </c>
      <c r="Q435" s="13">
        <v>11894.63</v>
      </c>
      <c r="R435" s="21">
        <v>14376.71</v>
      </c>
      <c r="S435" s="21">
        <v>4153.66</v>
      </c>
      <c r="T435" s="21">
        <v>168575.01</v>
      </c>
      <c r="U435" s="12">
        <f t="shared" si="33"/>
        <v>100</v>
      </c>
      <c r="V435" s="12"/>
      <c r="W435" s="12"/>
      <c r="X435" s="12"/>
      <c r="Y435" s="12"/>
    </row>
    <row r="436" spans="1:25" ht="15" customHeight="1" x14ac:dyDescent="0.2">
      <c r="A436" s="9">
        <v>434</v>
      </c>
      <c r="B436" s="10">
        <v>1</v>
      </c>
      <c r="C436" s="10">
        <v>121</v>
      </c>
      <c r="D436" s="10">
        <v>7563</v>
      </c>
      <c r="E436" s="10" t="s">
        <v>920</v>
      </c>
      <c r="F436" s="10" t="s">
        <v>268</v>
      </c>
      <c r="G436" s="10" t="s">
        <v>919</v>
      </c>
      <c r="H436" s="10" t="s">
        <v>5709</v>
      </c>
      <c r="I436" s="10" t="s">
        <v>6600</v>
      </c>
      <c r="J436" s="11">
        <v>101838.43</v>
      </c>
      <c r="K436" s="11">
        <v>38245</v>
      </c>
      <c r="L436" s="11">
        <f t="shared" si="34"/>
        <v>14951.85</v>
      </c>
      <c r="M436" s="11">
        <f t="shared" si="35"/>
        <v>63593.429999999993</v>
      </c>
      <c r="N436" s="12">
        <f t="shared" si="32"/>
        <v>39.094914367891228</v>
      </c>
      <c r="O436" s="13">
        <v>101838.43</v>
      </c>
      <c r="P436" s="13">
        <v>38245</v>
      </c>
      <c r="Q436" s="13">
        <v>14951.85</v>
      </c>
      <c r="R436" s="21">
        <v>18071.89</v>
      </c>
      <c r="S436" s="21">
        <v>5221.26</v>
      </c>
      <c r="T436" s="21">
        <v>63593.43</v>
      </c>
      <c r="U436" s="12">
        <f t="shared" si="33"/>
        <v>100</v>
      </c>
      <c r="V436" s="12"/>
      <c r="W436" s="12"/>
      <c r="X436" s="12"/>
      <c r="Y436" s="12"/>
    </row>
    <row r="437" spans="1:25" ht="15" customHeight="1" x14ac:dyDescent="0.2">
      <c r="A437" s="9">
        <v>435</v>
      </c>
      <c r="B437" s="10">
        <v>1</v>
      </c>
      <c r="C437" s="10">
        <v>121</v>
      </c>
      <c r="D437" s="10">
        <v>7564</v>
      </c>
      <c r="E437" s="10" t="s">
        <v>922</v>
      </c>
      <c r="F437" s="10" t="s">
        <v>923</v>
      </c>
      <c r="G437" s="10" t="s">
        <v>921</v>
      </c>
      <c r="H437" s="10" t="s">
        <v>5709</v>
      </c>
      <c r="I437" s="10" t="s">
        <v>6601</v>
      </c>
      <c r="J437" s="11">
        <v>89600</v>
      </c>
      <c r="K437" s="11">
        <v>35840</v>
      </c>
      <c r="L437" s="11">
        <f t="shared" si="34"/>
        <v>14011.610000000002</v>
      </c>
      <c r="M437" s="11">
        <f t="shared" si="35"/>
        <v>53760</v>
      </c>
      <c r="N437" s="12">
        <f t="shared" si="32"/>
        <v>39.09489397321429</v>
      </c>
      <c r="O437" s="13">
        <v>89600</v>
      </c>
      <c r="P437" s="13">
        <v>35840</v>
      </c>
      <c r="Q437" s="13">
        <v>14011.61</v>
      </c>
      <c r="R437" s="21">
        <v>16935.45</v>
      </c>
      <c r="S437" s="21">
        <v>4892.9399999999996</v>
      </c>
      <c r="T437" s="21">
        <v>53760</v>
      </c>
      <c r="U437" s="12">
        <f t="shared" si="33"/>
        <v>100</v>
      </c>
      <c r="V437" s="12"/>
      <c r="W437" s="12"/>
      <c r="X437" s="12"/>
      <c r="Y437" s="12"/>
    </row>
    <row r="438" spans="1:25" ht="15" customHeight="1" x14ac:dyDescent="0.2">
      <c r="A438" s="9">
        <v>436</v>
      </c>
      <c r="B438" s="10">
        <v>1</v>
      </c>
      <c r="C438" s="10">
        <v>121</v>
      </c>
      <c r="D438" s="10">
        <v>7565</v>
      </c>
      <c r="E438" s="10" t="s">
        <v>925</v>
      </c>
      <c r="F438" s="10" t="s">
        <v>926</v>
      </c>
      <c r="G438" s="10" t="s">
        <v>924</v>
      </c>
      <c r="H438" s="10" t="s">
        <v>5709</v>
      </c>
      <c r="I438" s="10" t="s">
        <v>5699</v>
      </c>
      <c r="J438" s="11">
        <v>60000</v>
      </c>
      <c r="K438" s="11">
        <v>24000</v>
      </c>
      <c r="L438" s="11">
        <f t="shared" si="34"/>
        <v>9382.7800000000007</v>
      </c>
      <c r="M438" s="11">
        <f t="shared" si="35"/>
        <v>36000</v>
      </c>
      <c r="N438" s="12">
        <f t="shared" si="32"/>
        <v>39.09491666666667</v>
      </c>
      <c r="O438" s="13">
        <v>60000</v>
      </c>
      <c r="P438" s="13">
        <v>24000</v>
      </c>
      <c r="Q438" s="13">
        <v>9382.7800000000007</v>
      </c>
      <c r="R438" s="21">
        <v>11340.71</v>
      </c>
      <c r="S438" s="21">
        <v>3276.51</v>
      </c>
      <c r="T438" s="21">
        <v>36000</v>
      </c>
      <c r="U438" s="12">
        <f t="shared" si="33"/>
        <v>100</v>
      </c>
      <c r="V438" s="12"/>
      <c r="W438" s="12"/>
      <c r="X438" s="12"/>
      <c r="Y438" s="12"/>
    </row>
    <row r="439" spans="1:25" ht="15" customHeight="1" x14ac:dyDescent="0.2">
      <c r="A439" s="9">
        <v>437</v>
      </c>
      <c r="B439" s="10">
        <v>1</v>
      </c>
      <c r="C439" s="10">
        <v>121</v>
      </c>
      <c r="D439" s="10">
        <v>7574</v>
      </c>
      <c r="E439" s="10" t="s">
        <v>928</v>
      </c>
      <c r="F439" s="10" t="s">
        <v>929</v>
      </c>
      <c r="G439" s="10" t="s">
        <v>927</v>
      </c>
      <c r="H439" s="10" t="s">
        <v>5672</v>
      </c>
      <c r="I439" s="10" t="s">
        <v>6602</v>
      </c>
      <c r="J439" s="11">
        <v>176750</v>
      </c>
      <c r="K439" s="11">
        <v>43200</v>
      </c>
      <c r="L439" s="11">
        <f t="shared" si="34"/>
        <v>16889.000000000004</v>
      </c>
      <c r="M439" s="11">
        <f t="shared" si="35"/>
        <v>133550</v>
      </c>
      <c r="N439" s="12">
        <f t="shared" si="32"/>
        <v>39.094907407407412</v>
      </c>
      <c r="O439" s="13">
        <v>176750</v>
      </c>
      <c r="P439" s="13">
        <v>43200</v>
      </c>
      <c r="Q439" s="13">
        <v>16889</v>
      </c>
      <c r="R439" s="21">
        <v>20413.27</v>
      </c>
      <c r="S439" s="21">
        <v>5897.73</v>
      </c>
      <c r="T439" s="21">
        <v>133550</v>
      </c>
      <c r="U439" s="12">
        <f t="shared" si="33"/>
        <v>100</v>
      </c>
      <c r="V439" s="12"/>
      <c r="W439" s="12"/>
      <c r="X439" s="12"/>
      <c r="Y439" s="12"/>
    </row>
    <row r="440" spans="1:25" ht="15" customHeight="1" x14ac:dyDescent="0.2">
      <c r="A440" s="9">
        <v>438</v>
      </c>
      <c r="B440" s="10">
        <v>1</v>
      </c>
      <c r="C440" s="10">
        <v>121</v>
      </c>
      <c r="D440" s="10">
        <v>7575</v>
      </c>
      <c r="E440" s="10" t="s">
        <v>931</v>
      </c>
      <c r="F440" s="10" t="s">
        <v>932</v>
      </c>
      <c r="G440" s="10" t="s">
        <v>930</v>
      </c>
      <c r="H440" s="10" t="s">
        <v>5709</v>
      </c>
      <c r="I440" s="10" t="s">
        <v>6603</v>
      </c>
      <c r="J440" s="11">
        <v>274000</v>
      </c>
      <c r="K440" s="11">
        <v>46600</v>
      </c>
      <c r="L440" s="11">
        <f t="shared" si="34"/>
        <v>18218.23</v>
      </c>
      <c r="M440" s="11">
        <f t="shared" si="35"/>
        <v>227400</v>
      </c>
      <c r="N440" s="12">
        <f t="shared" si="32"/>
        <v>39.094914163090131</v>
      </c>
      <c r="O440" s="13">
        <v>274000</v>
      </c>
      <c r="P440" s="13">
        <v>46600</v>
      </c>
      <c r="Q440" s="13">
        <v>18218.23</v>
      </c>
      <c r="R440" s="21">
        <v>22019.87</v>
      </c>
      <c r="S440" s="21">
        <v>6361.9</v>
      </c>
      <c r="T440" s="21">
        <v>227400</v>
      </c>
      <c r="U440" s="12">
        <f t="shared" si="33"/>
        <v>100</v>
      </c>
      <c r="V440" s="12"/>
      <c r="W440" s="12"/>
      <c r="X440" s="12"/>
      <c r="Y440" s="12"/>
    </row>
    <row r="441" spans="1:25" ht="15" customHeight="1" x14ac:dyDescent="0.2">
      <c r="A441" s="9">
        <v>439</v>
      </c>
      <c r="B441" s="10">
        <v>1</v>
      </c>
      <c r="C441" s="10">
        <v>121</v>
      </c>
      <c r="D441" s="10">
        <v>7576</v>
      </c>
      <c r="E441" s="10" t="s">
        <v>934</v>
      </c>
      <c r="F441" s="10" t="s">
        <v>935</v>
      </c>
      <c r="G441" s="10" t="s">
        <v>933</v>
      </c>
      <c r="H441" s="10" t="s">
        <v>5672</v>
      </c>
      <c r="I441" s="10" t="s">
        <v>6604</v>
      </c>
      <c r="J441" s="11">
        <v>79000.009999999995</v>
      </c>
      <c r="K441" s="11">
        <v>28975</v>
      </c>
      <c r="L441" s="11">
        <f t="shared" si="34"/>
        <v>11327.75</v>
      </c>
      <c r="M441" s="11">
        <f t="shared" si="35"/>
        <v>50025.009999999995</v>
      </c>
      <c r="N441" s="12">
        <f t="shared" si="32"/>
        <v>39.094909404659191</v>
      </c>
      <c r="O441" s="13">
        <v>79000.009999999995</v>
      </c>
      <c r="P441" s="13">
        <v>28975</v>
      </c>
      <c r="Q441" s="13">
        <v>11327.75</v>
      </c>
      <c r="R441" s="21">
        <v>13691.54</v>
      </c>
      <c r="S441" s="21">
        <v>3955.71</v>
      </c>
      <c r="T441" s="21">
        <v>50025.01</v>
      </c>
      <c r="U441" s="12">
        <f t="shared" si="33"/>
        <v>100</v>
      </c>
      <c r="V441" s="12"/>
      <c r="W441" s="12"/>
      <c r="X441" s="12"/>
      <c r="Y441" s="12"/>
    </row>
    <row r="442" spans="1:25" ht="15" customHeight="1" x14ac:dyDescent="0.2">
      <c r="A442" s="9">
        <v>440</v>
      </c>
      <c r="B442" s="10">
        <v>1</v>
      </c>
      <c r="C442" s="10">
        <v>121</v>
      </c>
      <c r="D442" s="10">
        <v>7577</v>
      </c>
      <c r="E442" s="10" t="s">
        <v>937</v>
      </c>
      <c r="F442" s="10" t="s">
        <v>938</v>
      </c>
      <c r="G442" s="10" t="s">
        <v>936</v>
      </c>
      <c r="H442" s="10" t="s">
        <v>5672</v>
      </c>
      <c r="I442" s="10" t="s">
        <v>6605</v>
      </c>
      <c r="J442" s="11">
        <v>51510</v>
      </c>
      <c r="K442" s="11">
        <v>9726.5</v>
      </c>
      <c r="L442" s="11">
        <f t="shared" si="34"/>
        <v>3802.57</v>
      </c>
      <c r="M442" s="11">
        <f t="shared" si="35"/>
        <v>41783.5</v>
      </c>
      <c r="N442" s="12">
        <f t="shared" si="32"/>
        <v>39.09494679483884</v>
      </c>
      <c r="O442" s="13">
        <v>51510</v>
      </c>
      <c r="P442" s="13">
        <v>9726.5</v>
      </c>
      <c r="Q442" s="13">
        <v>3802.57</v>
      </c>
      <c r="R442" s="21">
        <v>4596.0600000000004</v>
      </c>
      <c r="S442" s="21">
        <v>1327.87</v>
      </c>
      <c r="T442" s="21">
        <v>41783.5</v>
      </c>
      <c r="U442" s="12">
        <f t="shared" si="33"/>
        <v>100</v>
      </c>
      <c r="V442" s="12"/>
      <c r="W442" s="12"/>
      <c r="X442" s="12"/>
      <c r="Y442" s="12"/>
    </row>
    <row r="443" spans="1:25" ht="15" customHeight="1" x14ac:dyDescent="0.2">
      <c r="A443" s="9">
        <v>441</v>
      </c>
      <c r="B443" s="10">
        <v>1</v>
      </c>
      <c r="C443" s="10">
        <v>121</v>
      </c>
      <c r="D443" s="10">
        <v>7578</v>
      </c>
      <c r="E443" s="10" t="s">
        <v>940</v>
      </c>
      <c r="F443" s="10" t="s">
        <v>941</v>
      </c>
      <c r="G443" s="10" t="s">
        <v>939</v>
      </c>
      <c r="H443" s="10" t="s">
        <v>5709</v>
      </c>
      <c r="I443" s="10" t="s">
        <v>6109</v>
      </c>
      <c r="J443" s="11">
        <v>107000</v>
      </c>
      <c r="K443" s="11">
        <v>42050</v>
      </c>
      <c r="L443" s="11">
        <f t="shared" si="34"/>
        <v>16439.41</v>
      </c>
      <c r="M443" s="11">
        <f t="shared" si="35"/>
        <v>64950</v>
      </c>
      <c r="N443" s="12">
        <f t="shared" si="32"/>
        <v>39.094910820451844</v>
      </c>
      <c r="O443" s="13">
        <v>107000</v>
      </c>
      <c r="P443" s="13">
        <v>42050</v>
      </c>
      <c r="Q443" s="13">
        <v>16439.41</v>
      </c>
      <c r="R443" s="21">
        <v>19869.86</v>
      </c>
      <c r="S443" s="21">
        <v>5740.73</v>
      </c>
      <c r="T443" s="21">
        <v>64950</v>
      </c>
      <c r="U443" s="12">
        <f t="shared" si="33"/>
        <v>100</v>
      </c>
      <c r="V443" s="12"/>
      <c r="W443" s="12"/>
      <c r="X443" s="12"/>
      <c r="Y443" s="12"/>
    </row>
    <row r="444" spans="1:25" ht="15" customHeight="1" x14ac:dyDescent="0.2">
      <c r="A444" s="9">
        <v>442</v>
      </c>
      <c r="B444" s="10">
        <v>1</v>
      </c>
      <c r="C444" s="10">
        <v>121</v>
      </c>
      <c r="D444" s="10">
        <v>7579</v>
      </c>
      <c r="E444" s="10" t="s">
        <v>943</v>
      </c>
      <c r="F444" s="10" t="s">
        <v>944</v>
      </c>
      <c r="G444" s="10" t="s">
        <v>942</v>
      </c>
      <c r="H444" s="10" t="s">
        <v>5672</v>
      </c>
      <c r="I444" s="10" t="s">
        <v>6606</v>
      </c>
      <c r="J444" s="11">
        <v>160772</v>
      </c>
      <c r="K444" s="11">
        <v>40643</v>
      </c>
      <c r="L444" s="11">
        <f t="shared" si="34"/>
        <v>15889.34</v>
      </c>
      <c r="M444" s="11">
        <f t="shared" si="35"/>
        <v>120129</v>
      </c>
      <c r="N444" s="12">
        <f t="shared" si="32"/>
        <v>39.094899490687204</v>
      </c>
      <c r="O444" s="13">
        <v>160772</v>
      </c>
      <c r="P444" s="13">
        <v>40643</v>
      </c>
      <c r="Q444" s="13">
        <v>15889.34</v>
      </c>
      <c r="R444" s="21">
        <v>19205.009999999998</v>
      </c>
      <c r="S444" s="21">
        <v>5548.65</v>
      </c>
      <c r="T444" s="21">
        <v>120129</v>
      </c>
      <c r="U444" s="12">
        <f t="shared" si="33"/>
        <v>100</v>
      </c>
      <c r="V444" s="12"/>
      <c r="W444" s="12"/>
      <c r="X444" s="12"/>
      <c r="Y444" s="12"/>
    </row>
    <row r="445" spans="1:25" ht="15" customHeight="1" x14ac:dyDescent="0.2">
      <c r="A445" s="9">
        <v>443</v>
      </c>
      <c r="B445" s="10">
        <v>1</v>
      </c>
      <c r="C445" s="10">
        <v>121</v>
      </c>
      <c r="D445" s="10">
        <v>7580</v>
      </c>
      <c r="E445" s="10" t="s">
        <v>946</v>
      </c>
      <c r="F445" s="10" t="s">
        <v>947</v>
      </c>
      <c r="G445" s="10" t="s">
        <v>945</v>
      </c>
      <c r="H445" s="10" t="s">
        <v>5710</v>
      </c>
      <c r="I445" s="10" t="s">
        <v>6296</v>
      </c>
      <c r="J445" s="11">
        <v>213709.46</v>
      </c>
      <c r="K445" s="11">
        <v>42456.42</v>
      </c>
      <c r="L445" s="11">
        <f t="shared" si="34"/>
        <v>16598.3</v>
      </c>
      <c r="M445" s="11">
        <f t="shared" si="35"/>
        <v>171253.03999999998</v>
      </c>
      <c r="N445" s="12">
        <f t="shared" si="32"/>
        <v>39.094911912026497</v>
      </c>
      <c r="O445" s="13">
        <v>213709.46</v>
      </c>
      <c r="P445" s="13">
        <v>42456.42</v>
      </c>
      <c r="Q445" s="13">
        <v>16598.3</v>
      </c>
      <c r="R445" s="21">
        <v>20061.91</v>
      </c>
      <c r="S445" s="21">
        <v>5796.21</v>
      </c>
      <c r="T445" s="21">
        <v>171253.04</v>
      </c>
      <c r="U445" s="12">
        <f t="shared" si="33"/>
        <v>100</v>
      </c>
      <c r="V445" s="12"/>
      <c r="W445" s="12"/>
      <c r="X445" s="12"/>
      <c r="Y445" s="12"/>
    </row>
    <row r="446" spans="1:25" ht="15" customHeight="1" x14ac:dyDescent="0.2">
      <c r="A446" s="9">
        <v>444</v>
      </c>
      <c r="B446" s="10">
        <v>1</v>
      </c>
      <c r="C446" s="10">
        <v>121</v>
      </c>
      <c r="D446" s="10">
        <v>7581</v>
      </c>
      <c r="E446" s="10" t="s">
        <v>949</v>
      </c>
      <c r="F446" s="10" t="s">
        <v>950</v>
      </c>
      <c r="G446" s="10" t="s">
        <v>948</v>
      </c>
      <c r="H446" s="10" t="s">
        <v>5710</v>
      </c>
      <c r="I446" s="10" t="s">
        <v>6308</v>
      </c>
      <c r="J446" s="11">
        <v>254172.4</v>
      </c>
      <c r="K446" s="11">
        <v>98872.4</v>
      </c>
      <c r="L446" s="11">
        <f t="shared" si="34"/>
        <v>38654.069999999992</v>
      </c>
      <c r="M446" s="11">
        <f t="shared" si="35"/>
        <v>155300</v>
      </c>
      <c r="N446" s="12">
        <f t="shared" si="32"/>
        <v>39.094904139072177</v>
      </c>
      <c r="O446" s="13">
        <v>254172.4</v>
      </c>
      <c r="P446" s="13">
        <v>98872.4</v>
      </c>
      <c r="Q446" s="13">
        <v>38654.07</v>
      </c>
      <c r="R446" s="21">
        <v>46720.11</v>
      </c>
      <c r="S446" s="21">
        <v>13498.22</v>
      </c>
      <c r="T446" s="21">
        <v>155300</v>
      </c>
      <c r="U446" s="12">
        <f t="shared" si="33"/>
        <v>100</v>
      </c>
      <c r="V446" s="12"/>
      <c r="W446" s="12"/>
      <c r="X446" s="12"/>
      <c r="Y446" s="12"/>
    </row>
    <row r="447" spans="1:25" ht="15" customHeight="1" x14ac:dyDescent="0.2">
      <c r="A447" s="9">
        <v>445</v>
      </c>
      <c r="B447" s="10">
        <v>1</v>
      </c>
      <c r="C447" s="10">
        <v>121</v>
      </c>
      <c r="D447" s="10">
        <v>7582</v>
      </c>
      <c r="E447" s="10" t="s">
        <v>952</v>
      </c>
      <c r="F447" s="10" t="s">
        <v>953</v>
      </c>
      <c r="G447" s="10" t="s">
        <v>951</v>
      </c>
      <c r="H447" s="10" t="s">
        <v>5672</v>
      </c>
      <c r="I447" s="10" t="s">
        <v>6146</v>
      </c>
      <c r="J447" s="11">
        <v>42005.43</v>
      </c>
      <c r="K447" s="11">
        <v>8890.42</v>
      </c>
      <c r="L447" s="11">
        <f t="shared" si="34"/>
        <v>3475.6999999999994</v>
      </c>
      <c r="M447" s="11">
        <f t="shared" si="35"/>
        <v>33115.01</v>
      </c>
      <c r="N447" s="12">
        <f t="shared" ref="N447:N510" si="36">IF(Q447&gt;0,IF(P447&gt;0,(Q447/P447)*100,""),"")</f>
        <v>39.094890905041602</v>
      </c>
      <c r="O447" s="13">
        <v>42005.43</v>
      </c>
      <c r="P447" s="13">
        <v>8890.42</v>
      </c>
      <c r="Q447" s="13">
        <v>3475.7</v>
      </c>
      <c r="R447" s="21">
        <v>4200.9799999999996</v>
      </c>
      <c r="S447" s="21">
        <v>1213.74</v>
      </c>
      <c r="T447" s="21">
        <v>33115.01</v>
      </c>
      <c r="U447" s="12">
        <f t="shared" ref="U447:U510" si="37">IF(P447&gt;0,IF(K447&gt;0,(P447/K447)*100,""),"")</f>
        <v>100</v>
      </c>
      <c r="V447" s="12"/>
      <c r="W447" s="12"/>
      <c r="X447" s="12"/>
      <c r="Y447" s="12"/>
    </row>
    <row r="448" spans="1:25" ht="15" customHeight="1" x14ac:dyDescent="0.2">
      <c r="A448" s="9">
        <v>446</v>
      </c>
      <c r="B448" s="10">
        <v>1</v>
      </c>
      <c r="C448" s="10">
        <v>121</v>
      </c>
      <c r="D448" s="10">
        <v>7661</v>
      </c>
      <c r="E448" s="10" t="s">
        <v>955</v>
      </c>
      <c r="F448" s="10" t="s">
        <v>956</v>
      </c>
      <c r="G448" s="10" t="s">
        <v>954</v>
      </c>
      <c r="H448" s="10" t="s">
        <v>5672</v>
      </c>
      <c r="I448" s="10" t="s">
        <v>6296</v>
      </c>
      <c r="J448" s="11">
        <v>189670.06</v>
      </c>
      <c r="K448" s="11">
        <v>73537.75</v>
      </c>
      <c r="L448" s="11">
        <f t="shared" si="34"/>
        <v>28749.51</v>
      </c>
      <c r="M448" s="11">
        <f t="shared" si="35"/>
        <v>116132.31</v>
      </c>
      <c r="N448" s="12">
        <f t="shared" si="36"/>
        <v>39.094900238312974</v>
      </c>
      <c r="O448" s="13">
        <v>189670.06</v>
      </c>
      <c r="P448" s="13">
        <v>73537.75</v>
      </c>
      <c r="Q448" s="13">
        <v>28749.51</v>
      </c>
      <c r="R448" s="21">
        <v>34748.75</v>
      </c>
      <c r="S448" s="21">
        <v>10039.49</v>
      </c>
      <c r="T448" s="21">
        <v>116132.31</v>
      </c>
      <c r="U448" s="12">
        <f t="shared" si="37"/>
        <v>100</v>
      </c>
      <c r="V448" s="12"/>
      <c r="W448" s="12"/>
      <c r="X448" s="12"/>
      <c r="Y448" s="12"/>
    </row>
    <row r="449" spans="1:25" ht="15" customHeight="1" x14ac:dyDescent="0.2">
      <c r="A449" s="9">
        <v>447</v>
      </c>
      <c r="B449" s="10">
        <v>1</v>
      </c>
      <c r="C449" s="10">
        <v>121</v>
      </c>
      <c r="D449" s="10">
        <v>7662</v>
      </c>
      <c r="E449" s="10" t="s">
        <v>958</v>
      </c>
      <c r="F449" s="10" t="s">
        <v>959</v>
      </c>
      <c r="G449" s="10" t="s">
        <v>957</v>
      </c>
      <c r="H449" s="10" t="s">
        <v>5709</v>
      </c>
      <c r="I449" s="10" t="s">
        <v>6609</v>
      </c>
      <c r="J449" s="11">
        <v>627500</v>
      </c>
      <c r="K449" s="11">
        <v>54092.5</v>
      </c>
      <c r="L449" s="11">
        <f t="shared" si="34"/>
        <v>21147.41</v>
      </c>
      <c r="M449" s="11">
        <f t="shared" si="35"/>
        <v>573407.5</v>
      </c>
      <c r="N449" s="12">
        <f t="shared" si="36"/>
        <v>39.09490225077414</v>
      </c>
      <c r="O449" s="13">
        <v>627500</v>
      </c>
      <c r="P449" s="13">
        <v>54092.5</v>
      </c>
      <c r="Q449" s="13">
        <v>21147.41</v>
      </c>
      <c r="R449" s="21">
        <v>25560.3</v>
      </c>
      <c r="S449" s="21">
        <v>7384.79</v>
      </c>
      <c r="T449" s="21">
        <v>573407.5</v>
      </c>
      <c r="U449" s="12">
        <f t="shared" si="37"/>
        <v>100</v>
      </c>
      <c r="V449" s="12"/>
      <c r="W449" s="12"/>
      <c r="X449" s="12"/>
      <c r="Y449" s="12"/>
    </row>
    <row r="450" spans="1:25" ht="15" customHeight="1" x14ac:dyDescent="0.2">
      <c r="A450" s="9">
        <v>448</v>
      </c>
      <c r="B450" s="10">
        <v>1</v>
      </c>
      <c r="C450" s="10">
        <v>121</v>
      </c>
      <c r="D450" s="10">
        <v>7664</v>
      </c>
      <c r="E450" s="10" t="s">
        <v>961</v>
      </c>
      <c r="F450" s="10" t="s">
        <v>962</v>
      </c>
      <c r="G450" s="10" t="s">
        <v>960</v>
      </c>
      <c r="H450" s="10" t="s">
        <v>5710</v>
      </c>
      <c r="I450" s="10" t="s">
        <v>6610</v>
      </c>
      <c r="J450" s="11">
        <v>315658.28999999998</v>
      </c>
      <c r="K450" s="11">
        <v>123175</v>
      </c>
      <c r="L450" s="11">
        <f t="shared" si="34"/>
        <v>48155.150000000009</v>
      </c>
      <c r="M450" s="11">
        <f t="shared" si="35"/>
        <v>192483.28999999998</v>
      </c>
      <c r="N450" s="12">
        <f t="shared" si="36"/>
        <v>39.094905622082408</v>
      </c>
      <c r="O450" s="13">
        <v>315658.28999999998</v>
      </c>
      <c r="P450" s="13">
        <v>123175</v>
      </c>
      <c r="Q450" s="13">
        <v>48155.15</v>
      </c>
      <c r="R450" s="21">
        <v>58203.81</v>
      </c>
      <c r="S450" s="21">
        <v>16816.04</v>
      </c>
      <c r="T450" s="21">
        <v>192483.29</v>
      </c>
      <c r="U450" s="12">
        <f t="shared" si="37"/>
        <v>100</v>
      </c>
      <c r="V450" s="12"/>
      <c r="W450" s="12"/>
      <c r="X450" s="12"/>
      <c r="Y450" s="12"/>
    </row>
    <row r="451" spans="1:25" ht="15" customHeight="1" x14ac:dyDescent="0.2">
      <c r="A451" s="9">
        <v>449</v>
      </c>
      <c r="B451" s="10">
        <v>1</v>
      </c>
      <c r="C451" s="10">
        <v>121</v>
      </c>
      <c r="D451" s="10">
        <v>7665</v>
      </c>
      <c r="E451" s="10" t="s">
        <v>964</v>
      </c>
      <c r="F451" s="10" t="s">
        <v>965</v>
      </c>
      <c r="G451" s="10" t="s">
        <v>963</v>
      </c>
      <c r="H451" s="10" t="s">
        <v>5709</v>
      </c>
      <c r="I451" s="10" t="s">
        <v>6611</v>
      </c>
      <c r="J451" s="11">
        <v>1000000.05</v>
      </c>
      <c r="K451" s="11">
        <v>168427.5</v>
      </c>
      <c r="L451" s="11">
        <f t="shared" ref="L451:L514" si="38">IFERROR(K451*N451/100,0)</f>
        <v>65846.570000000007</v>
      </c>
      <c r="M451" s="11">
        <f t="shared" ref="M451:M514" si="39">J451-K451</f>
        <v>831572.55</v>
      </c>
      <c r="N451" s="12">
        <f t="shared" si="36"/>
        <v>39.0949043356934</v>
      </c>
      <c r="O451" s="13">
        <v>1000000.05</v>
      </c>
      <c r="P451" s="13">
        <v>168427.5</v>
      </c>
      <c r="Q451" s="13">
        <v>65846.570000000007</v>
      </c>
      <c r="R451" s="21">
        <v>79586.94</v>
      </c>
      <c r="S451" s="21">
        <v>22993.99</v>
      </c>
      <c r="T451" s="21">
        <v>831572.55</v>
      </c>
      <c r="U451" s="12">
        <f t="shared" si="37"/>
        <v>100</v>
      </c>
      <c r="V451" s="12"/>
      <c r="W451" s="12"/>
      <c r="X451" s="12"/>
      <c r="Y451" s="12"/>
    </row>
    <row r="452" spans="1:25" ht="15" customHeight="1" x14ac:dyDescent="0.2">
      <c r="A452" s="9">
        <v>450</v>
      </c>
      <c r="B452" s="10">
        <v>1</v>
      </c>
      <c r="C452" s="10">
        <v>121</v>
      </c>
      <c r="D452" s="10">
        <v>7666</v>
      </c>
      <c r="E452" s="10" t="s">
        <v>967</v>
      </c>
      <c r="F452" s="10" t="s">
        <v>253</v>
      </c>
      <c r="G452" s="10" t="s">
        <v>966</v>
      </c>
      <c r="H452" s="10" t="s">
        <v>5710</v>
      </c>
      <c r="I452" s="10" t="s">
        <v>6146</v>
      </c>
      <c r="J452" s="11">
        <v>410000</v>
      </c>
      <c r="K452" s="11">
        <v>154250</v>
      </c>
      <c r="L452" s="11">
        <f t="shared" si="38"/>
        <v>60303.890000000007</v>
      </c>
      <c r="M452" s="11">
        <f t="shared" si="39"/>
        <v>255750</v>
      </c>
      <c r="N452" s="12">
        <f t="shared" si="36"/>
        <v>39.09490437601297</v>
      </c>
      <c r="O452" s="13">
        <v>410000</v>
      </c>
      <c r="P452" s="13">
        <v>154250</v>
      </c>
      <c r="Q452" s="13">
        <v>60303.89</v>
      </c>
      <c r="R452" s="21">
        <v>72887.66</v>
      </c>
      <c r="S452" s="21">
        <v>21058.45</v>
      </c>
      <c r="T452" s="21">
        <v>255750</v>
      </c>
      <c r="U452" s="12">
        <f t="shared" si="37"/>
        <v>100</v>
      </c>
      <c r="V452" s="12"/>
      <c r="W452" s="12"/>
      <c r="X452" s="12"/>
      <c r="Y452" s="12"/>
    </row>
    <row r="453" spans="1:25" ht="15" customHeight="1" x14ac:dyDescent="0.2">
      <c r="A453" s="9">
        <v>451</v>
      </c>
      <c r="B453" s="10">
        <v>1</v>
      </c>
      <c r="C453" s="10">
        <v>121</v>
      </c>
      <c r="D453" s="10">
        <v>7667</v>
      </c>
      <c r="E453" s="10" t="s">
        <v>969</v>
      </c>
      <c r="F453" s="10" t="s">
        <v>970</v>
      </c>
      <c r="G453" s="10" t="s">
        <v>968</v>
      </c>
      <c r="H453" s="10" t="s">
        <v>5672</v>
      </c>
      <c r="I453" s="10" t="s">
        <v>6296</v>
      </c>
      <c r="J453" s="11">
        <v>147808.26</v>
      </c>
      <c r="K453" s="11">
        <v>32153.91</v>
      </c>
      <c r="L453" s="11">
        <f t="shared" si="38"/>
        <v>12570.54</v>
      </c>
      <c r="M453" s="11">
        <f t="shared" si="39"/>
        <v>115654.35</v>
      </c>
      <c r="N453" s="12">
        <f t="shared" si="36"/>
        <v>39.094903232608416</v>
      </c>
      <c r="O453" s="13">
        <v>147808.26</v>
      </c>
      <c r="P453" s="13">
        <v>32153.91</v>
      </c>
      <c r="Q453" s="13">
        <v>12570.54</v>
      </c>
      <c r="R453" s="21">
        <v>15193.67</v>
      </c>
      <c r="S453" s="21">
        <v>4389.7</v>
      </c>
      <c r="T453" s="21">
        <v>115654.35</v>
      </c>
      <c r="U453" s="12">
        <f t="shared" si="37"/>
        <v>100</v>
      </c>
      <c r="V453" s="12"/>
      <c r="W453" s="12"/>
      <c r="X453" s="12"/>
      <c r="Y453" s="12"/>
    </row>
    <row r="454" spans="1:25" ht="15" customHeight="1" x14ac:dyDescent="0.2">
      <c r="A454" s="9">
        <v>452</v>
      </c>
      <c r="B454" s="10">
        <v>1</v>
      </c>
      <c r="C454" s="10">
        <v>121</v>
      </c>
      <c r="D454" s="10">
        <v>7668</v>
      </c>
      <c r="E454" s="10" t="s">
        <v>972</v>
      </c>
      <c r="F454" s="10" t="s">
        <v>973</v>
      </c>
      <c r="G454" s="10" t="s">
        <v>971</v>
      </c>
      <c r="H454" s="10" t="s">
        <v>5672</v>
      </c>
      <c r="I454" s="10" t="s">
        <v>5684</v>
      </c>
      <c r="J454" s="11">
        <v>936438.56</v>
      </c>
      <c r="K454" s="11">
        <v>239628.55</v>
      </c>
      <c r="L454" s="11">
        <f t="shared" si="38"/>
        <v>93682.559999999998</v>
      </c>
      <c r="M454" s="11">
        <f t="shared" si="39"/>
        <v>696810.01</v>
      </c>
      <c r="N454" s="12">
        <f t="shared" si="36"/>
        <v>39.094907514150549</v>
      </c>
      <c r="O454" s="13">
        <v>936438.56</v>
      </c>
      <c r="P454" s="13">
        <v>239628.55</v>
      </c>
      <c r="Q454" s="13">
        <v>93682.559999999998</v>
      </c>
      <c r="R454" s="21">
        <v>113231.53</v>
      </c>
      <c r="S454" s="21">
        <v>32714.46</v>
      </c>
      <c r="T454" s="21">
        <v>696810.01</v>
      </c>
      <c r="U454" s="12">
        <f t="shared" si="37"/>
        <v>100</v>
      </c>
      <c r="V454" s="12"/>
      <c r="W454" s="12"/>
      <c r="X454" s="12"/>
      <c r="Y454" s="12"/>
    </row>
    <row r="455" spans="1:25" ht="15" customHeight="1" x14ac:dyDescent="0.2">
      <c r="A455" s="9">
        <v>453</v>
      </c>
      <c r="B455" s="10">
        <v>1</v>
      </c>
      <c r="C455" s="10">
        <v>121</v>
      </c>
      <c r="D455" s="10">
        <v>7669</v>
      </c>
      <c r="E455" s="10" t="s">
        <v>975</v>
      </c>
      <c r="F455" s="10" t="s">
        <v>976</v>
      </c>
      <c r="G455" s="10" t="s">
        <v>974</v>
      </c>
      <c r="H455" s="10" t="s">
        <v>5672</v>
      </c>
      <c r="I455" s="10" t="s">
        <v>5874</v>
      </c>
      <c r="J455" s="11">
        <v>650107.31999999995</v>
      </c>
      <c r="K455" s="11">
        <v>98087.95</v>
      </c>
      <c r="L455" s="11">
        <f t="shared" si="38"/>
        <v>38347.39</v>
      </c>
      <c r="M455" s="11">
        <f t="shared" si="39"/>
        <v>552019.37</v>
      </c>
      <c r="N455" s="12">
        <f t="shared" si="36"/>
        <v>39.094904114113916</v>
      </c>
      <c r="O455" s="13">
        <v>650107.31999999995</v>
      </c>
      <c r="P455" s="13">
        <v>98087.95</v>
      </c>
      <c r="Q455" s="13">
        <v>38347.39</v>
      </c>
      <c r="R455" s="21">
        <v>46349.440000000002</v>
      </c>
      <c r="S455" s="21">
        <v>13391.12</v>
      </c>
      <c r="T455" s="21">
        <v>552019.37</v>
      </c>
      <c r="U455" s="12">
        <f t="shared" si="37"/>
        <v>100</v>
      </c>
      <c r="V455" s="12"/>
      <c r="W455" s="12"/>
      <c r="X455" s="12"/>
      <c r="Y455" s="12"/>
    </row>
    <row r="456" spans="1:25" ht="15" customHeight="1" x14ac:dyDescent="0.2">
      <c r="A456" s="9">
        <v>454</v>
      </c>
      <c r="B456" s="10">
        <v>1</v>
      </c>
      <c r="C456" s="10">
        <v>121</v>
      </c>
      <c r="D456" s="10">
        <v>7671</v>
      </c>
      <c r="E456" s="10" t="s">
        <v>978</v>
      </c>
      <c r="F456" s="10" t="s">
        <v>91</v>
      </c>
      <c r="G456" s="10" t="s">
        <v>977</v>
      </c>
      <c r="H456" s="10" t="s">
        <v>5710</v>
      </c>
      <c r="I456" s="10" t="s">
        <v>6304</v>
      </c>
      <c r="J456" s="11">
        <v>308344.12</v>
      </c>
      <c r="K456" s="11">
        <v>101102.7</v>
      </c>
      <c r="L456" s="11">
        <f t="shared" si="38"/>
        <v>39526.01</v>
      </c>
      <c r="M456" s="11">
        <f t="shared" si="39"/>
        <v>207241.41999999998</v>
      </c>
      <c r="N456" s="12">
        <f t="shared" si="36"/>
        <v>39.094910422768137</v>
      </c>
      <c r="O456" s="13">
        <v>308344.12</v>
      </c>
      <c r="P456" s="13">
        <v>101102.7</v>
      </c>
      <c r="Q456" s="13">
        <v>39526.01</v>
      </c>
      <c r="R456" s="21">
        <v>47774</v>
      </c>
      <c r="S456" s="21">
        <v>13802.69</v>
      </c>
      <c r="T456" s="21">
        <v>207241.42</v>
      </c>
      <c r="U456" s="12">
        <f t="shared" si="37"/>
        <v>100</v>
      </c>
      <c r="V456" s="12"/>
      <c r="W456" s="12"/>
      <c r="X456" s="12"/>
      <c r="Y456" s="12"/>
    </row>
    <row r="457" spans="1:25" ht="15" customHeight="1" x14ac:dyDescent="0.2">
      <c r="A457" s="9">
        <v>455</v>
      </c>
      <c r="B457" s="10">
        <v>1</v>
      </c>
      <c r="C457" s="10">
        <v>121</v>
      </c>
      <c r="D457" s="10">
        <v>7672</v>
      </c>
      <c r="E457" s="10" t="s">
        <v>980</v>
      </c>
      <c r="F457" s="10" t="s">
        <v>981</v>
      </c>
      <c r="G457" s="10" t="s">
        <v>979</v>
      </c>
      <c r="H457" s="10" t="s">
        <v>5672</v>
      </c>
      <c r="I457" s="10" t="s">
        <v>6146</v>
      </c>
      <c r="J457" s="11">
        <v>115579.62</v>
      </c>
      <c r="K457" s="11">
        <v>41411.69</v>
      </c>
      <c r="L457" s="11">
        <f t="shared" si="38"/>
        <v>16189.86</v>
      </c>
      <c r="M457" s="11">
        <f t="shared" si="39"/>
        <v>74167.929999999993</v>
      </c>
      <c r="N457" s="12">
        <f t="shared" si="36"/>
        <v>39.09490291267997</v>
      </c>
      <c r="O457" s="13">
        <v>115579.62</v>
      </c>
      <c r="P457" s="13">
        <v>41411.69</v>
      </c>
      <c r="Q457" s="13">
        <v>16189.86</v>
      </c>
      <c r="R457" s="21">
        <v>19568.240000000002</v>
      </c>
      <c r="S457" s="21">
        <v>5653.59</v>
      </c>
      <c r="T457" s="21">
        <v>74167.929999999993</v>
      </c>
      <c r="U457" s="12">
        <f t="shared" si="37"/>
        <v>100</v>
      </c>
      <c r="V457" s="12"/>
      <c r="W457" s="12"/>
      <c r="X457" s="12"/>
      <c r="Y457" s="12"/>
    </row>
    <row r="458" spans="1:25" ht="15" customHeight="1" x14ac:dyDescent="0.2">
      <c r="A458" s="9">
        <v>456</v>
      </c>
      <c r="B458" s="10">
        <v>1</v>
      </c>
      <c r="C458" s="10">
        <v>121</v>
      </c>
      <c r="D458" s="10">
        <v>7673</v>
      </c>
      <c r="E458" s="10" t="s">
        <v>983</v>
      </c>
      <c r="F458" s="10" t="s">
        <v>984</v>
      </c>
      <c r="G458" s="10" t="s">
        <v>982</v>
      </c>
      <c r="H458" s="10" t="s">
        <v>5672</v>
      </c>
      <c r="I458" s="10" t="s">
        <v>6299</v>
      </c>
      <c r="J458" s="11">
        <v>900000.12</v>
      </c>
      <c r="K458" s="11">
        <v>197500</v>
      </c>
      <c r="L458" s="11">
        <f t="shared" si="38"/>
        <v>77212.44</v>
      </c>
      <c r="M458" s="11">
        <f t="shared" si="39"/>
        <v>702500.12</v>
      </c>
      <c r="N458" s="12">
        <f t="shared" si="36"/>
        <v>39.094906329113925</v>
      </c>
      <c r="O458" s="13">
        <v>900000.12</v>
      </c>
      <c r="P458" s="13">
        <v>197500</v>
      </c>
      <c r="Q458" s="13">
        <v>77212.44</v>
      </c>
      <c r="R458" s="21">
        <v>93324.55</v>
      </c>
      <c r="S458" s="21">
        <v>26963.01</v>
      </c>
      <c r="T458" s="21">
        <v>702500.12</v>
      </c>
      <c r="U458" s="12">
        <f t="shared" si="37"/>
        <v>100</v>
      </c>
      <c r="V458" s="12"/>
      <c r="W458" s="12"/>
      <c r="X458" s="12"/>
      <c r="Y458" s="12"/>
    </row>
    <row r="459" spans="1:25" ht="15" customHeight="1" x14ac:dyDescent="0.2">
      <c r="A459" s="9">
        <v>457</v>
      </c>
      <c r="B459" s="10">
        <v>1</v>
      </c>
      <c r="C459" s="10">
        <v>121</v>
      </c>
      <c r="D459" s="10">
        <v>7674</v>
      </c>
      <c r="E459" s="10" t="s">
        <v>986</v>
      </c>
      <c r="F459" s="10" t="s">
        <v>987</v>
      </c>
      <c r="G459" s="10" t="s">
        <v>985</v>
      </c>
      <c r="H459" s="10" t="s">
        <v>5672</v>
      </c>
      <c r="I459" s="10" t="s">
        <v>6612</v>
      </c>
      <c r="J459" s="11">
        <v>75189.759999999995</v>
      </c>
      <c r="K459" s="11">
        <v>25289.18</v>
      </c>
      <c r="L459" s="11">
        <f t="shared" si="38"/>
        <v>9886.7800000000025</v>
      </c>
      <c r="M459" s="11">
        <f t="shared" si="39"/>
        <v>49900.579999999994</v>
      </c>
      <c r="N459" s="12">
        <f t="shared" si="36"/>
        <v>39.094901455879558</v>
      </c>
      <c r="O459" s="13">
        <v>75189.759999999995</v>
      </c>
      <c r="P459" s="13">
        <v>25289.18</v>
      </c>
      <c r="Q459" s="13">
        <v>9886.7800000000007</v>
      </c>
      <c r="R459" s="21">
        <v>11949.88</v>
      </c>
      <c r="S459" s="21">
        <v>3452.52</v>
      </c>
      <c r="T459" s="21">
        <v>49900.58</v>
      </c>
      <c r="U459" s="12">
        <f t="shared" si="37"/>
        <v>100</v>
      </c>
      <c r="V459" s="12"/>
      <c r="W459" s="12"/>
      <c r="X459" s="12"/>
      <c r="Y459" s="12"/>
    </row>
    <row r="460" spans="1:25" ht="15" customHeight="1" x14ac:dyDescent="0.2">
      <c r="A460" s="9">
        <v>458</v>
      </c>
      <c r="B460" s="10">
        <v>1</v>
      </c>
      <c r="C460" s="10">
        <v>121</v>
      </c>
      <c r="D460" s="10">
        <v>7675</v>
      </c>
      <c r="E460" s="10" t="s">
        <v>989</v>
      </c>
      <c r="F460" s="10" t="s">
        <v>990</v>
      </c>
      <c r="G460" s="10" t="s">
        <v>988</v>
      </c>
      <c r="H460" s="10" t="s">
        <v>5672</v>
      </c>
      <c r="I460" s="10" t="s">
        <v>6613</v>
      </c>
      <c r="J460" s="11">
        <v>1000000.02</v>
      </c>
      <c r="K460" s="11">
        <v>162506.10999999999</v>
      </c>
      <c r="L460" s="11">
        <f t="shared" si="38"/>
        <v>63531.61</v>
      </c>
      <c r="M460" s="11">
        <f t="shared" si="39"/>
        <v>837493.91</v>
      </c>
      <c r="N460" s="12">
        <f t="shared" si="36"/>
        <v>39.094905416171741</v>
      </c>
      <c r="O460" s="13">
        <v>1000000.02</v>
      </c>
      <c r="P460" s="13">
        <v>162506.10999999999</v>
      </c>
      <c r="Q460" s="13">
        <v>63531.61</v>
      </c>
      <c r="R460" s="21">
        <v>76788.91</v>
      </c>
      <c r="S460" s="21">
        <v>22185.59</v>
      </c>
      <c r="T460" s="21">
        <v>837493.91</v>
      </c>
      <c r="U460" s="12">
        <f t="shared" si="37"/>
        <v>100</v>
      </c>
      <c r="V460" s="12"/>
      <c r="W460" s="12"/>
      <c r="X460" s="12"/>
      <c r="Y460" s="12"/>
    </row>
    <row r="461" spans="1:25" ht="15" customHeight="1" x14ac:dyDescent="0.2">
      <c r="A461" s="9">
        <v>459</v>
      </c>
      <c r="B461" s="10">
        <v>1</v>
      </c>
      <c r="C461" s="10">
        <v>121</v>
      </c>
      <c r="D461" s="10">
        <v>7676</v>
      </c>
      <c r="E461" s="10" t="s">
        <v>992</v>
      </c>
      <c r="F461" s="10" t="s">
        <v>993</v>
      </c>
      <c r="G461" s="10" t="s">
        <v>991</v>
      </c>
      <c r="H461" s="10" t="s">
        <v>5710</v>
      </c>
      <c r="I461" s="10" t="s">
        <v>5713</v>
      </c>
      <c r="J461" s="11">
        <v>48083.32</v>
      </c>
      <c r="K461" s="11">
        <v>15067.86</v>
      </c>
      <c r="L461" s="11">
        <f t="shared" si="38"/>
        <v>5890.77</v>
      </c>
      <c r="M461" s="11">
        <f t="shared" si="39"/>
        <v>33015.46</v>
      </c>
      <c r="N461" s="12">
        <f t="shared" si="36"/>
        <v>39.094934516248493</v>
      </c>
      <c r="O461" s="13">
        <v>48083.32</v>
      </c>
      <c r="P461" s="13">
        <v>15067.86</v>
      </c>
      <c r="Q461" s="13">
        <v>5890.77</v>
      </c>
      <c r="R461" s="21">
        <v>7120</v>
      </c>
      <c r="S461" s="21">
        <v>2057.09</v>
      </c>
      <c r="T461" s="21">
        <v>33015.46</v>
      </c>
      <c r="U461" s="12">
        <f t="shared" si="37"/>
        <v>100</v>
      </c>
      <c r="V461" s="12"/>
      <c r="W461" s="12"/>
      <c r="X461" s="12"/>
      <c r="Y461" s="12"/>
    </row>
    <row r="462" spans="1:25" ht="15" customHeight="1" x14ac:dyDescent="0.2">
      <c r="A462" s="9">
        <v>460</v>
      </c>
      <c r="B462" s="10">
        <v>1</v>
      </c>
      <c r="C462" s="10">
        <v>121</v>
      </c>
      <c r="D462" s="10">
        <v>7679</v>
      </c>
      <c r="E462" s="10" t="s">
        <v>995</v>
      </c>
      <c r="F462" s="10" t="s">
        <v>996</v>
      </c>
      <c r="G462" s="10" t="s">
        <v>994</v>
      </c>
      <c r="H462" s="10" t="s">
        <v>5672</v>
      </c>
      <c r="I462" s="10" t="s">
        <v>6296</v>
      </c>
      <c r="J462" s="11">
        <v>132311.99</v>
      </c>
      <c r="K462" s="11">
        <v>39346.800000000003</v>
      </c>
      <c r="L462" s="11">
        <f t="shared" si="38"/>
        <v>15382.59</v>
      </c>
      <c r="M462" s="11">
        <f t="shared" si="39"/>
        <v>92965.189999999988</v>
      </c>
      <c r="N462" s="12">
        <f t="shared" si="36"/>
        <v>39.094894629296405</v>
      </c>
      <c r="O462" s="13">
        <v>132311.99</v>
      </c>
      <c r="P462" s="13">
        <v>39346.800000000003</v>
      </c>
      <c r="Q462" s="13">
        <v>15382.59</v>
      </c>
      <c r="R462" s="21">
        <v>18592.52</v>
      </c>
      <c r="S462" s="21">
        <v>5371.69</v>
      </c>
      <c r="T462" s="21">
        <v>92965.19</v>
      </c>
      <c r="U462" s="12">
        <f t="shared" si="37"/>
        <v>100</v>
      </c>
      <c r="V462" s="12"/>
      <c r="W462" s="12"/>
      <c r="X462" s="12"/>
      <c r="Y462" s="12"/>
    </row>
    <row r="463" spans="1:25" ht="15" customHeight="1" x14ac:dyDescent="0.2">
      <c r="A463" s="9">
        <v>461</v>
      </c>
      <c r="B463" s="10">
        <v>1</v>
      </c>
      <c r="C463" s="10">
        <v>121</v>
      </c>
      <c r="D463" s="10">
        <v>7681</v>
      </c>
      <c r="E463" s="10" t="s">
        <v>998</v>
      </c>
      <c r="F463" s="10" t="s">
        <v>999</v>
      </c>
      <c r="G463" s="10" t="s">
        <v>997</v>
      </c>
      <c r="H463" s="10" t="s">
        <v>5709</v>
      </c>
      <c r="I463" s="10" t="s">
        <v>6614</v>
      </c>
      <c r="J463" s="11">
        <v>42063.33</v>
      </c>
      <c r="K463" s="11">
        <v>15575.33</v>
      </c>
      <c r="L463" s="11">
        <f t="shared" si="38"/>
        <v>6089.16</v>
      </c>
      <c r="M463" s="11">
        <f t="shared" si="39"/>
        <v>26488</v>
      </c>
      <c r="N463" s="12">
        <f t="shared" si="36"/>
        <v>39.09490200207636</v>
      </c>
      <c r="O463" s="13">
        <v>42063.33</v>
      </c>
      <c r="P463" s="13">
        <v>15575.33</v>
      </c>
      <c r="Q463" s="13">
        <v>6089.16</v>
      </c>
      <c r="R463" s="21">
        <v>7359.8</v>
      </c>
      <c r="S463" s="21">
        <v>2126.37</v>
      </c>
      <c r="T463" s="21">
        <v>26488</v>
      </c>
      <c r="U463" s="12">
        <f t="shared" si="37"/>
        <v>100</v>
      </c>
      <c r="V463" s="12"/>
      <c r="W463" s="12"/>
      <c r="X463" s="12"/>
      <c r="Y463" s="12"/>
    </row>
    <row r="464" spans="1:25" ht="15" customHeight="1" x14ac:dyDescent="0.2">
      <c r="A464" s="9">
        <v>462</v>
      </c>
      <c r="B464" s="10">
        <v>1</v>
      </c>
      <c r="C464" s="10">
        <v>121</v>
      </c>
      <c r="D464" s="10">
        <v>7682</v>
      </c>
      <c r="E464" s="10" t="s">
        <v>1001</v>
      </c>
      <c r="F464" s="10" t="s">
        <v>52</v>
      </c>
      <c r="G464" s="10" t="s">
        <v>1000</v>
      </c>
      <c r="H464" s="10" t="s">
        <v>5709</v>
      </c>
      <c r="I464" s="10" t="s">
        <v>6310</v>
      </c>
      <c r="J464" s="11">
        <v>257469.73</v>
      </c>
      <c r="K464" s="11">
        <v>73636.44</v>
      </c>
      <c r="L464" s="11">
        <f t="shared" si="38"/>
        <v>28788.1</v>
      </c>
      <c r="M464" s="11">
        <f t="shared" si="39"/>
        <v>183833.29</v>
      </c>
      <c r="N464" s="12">
        <f t="shared" si="36"/>
        <v>39.094910074414244</v>
      </c>
      <c r="O464" s="13">
        <v>257469.73</v>
      </c>
      <c r="P464" s="13">
        <v>73636.44</v>
      </c>
      <c r="Q464" s="13">
        <v>28788.1</v>
      </c>
      <c r="R464" s="21">
        <v>34795.39</v>
      </c>
      <c r="S464" s="21">
        <v>10052.950000000001</v>
      </c>
      <c r="T464" s="21">
        <v>183833.29</v>
      </c>
      <c r="U464" s="12">
        <f t="shared" si="37"/>
        <v>100</v>
      </c>
      <c r="V464" s="12"/>
      <c r="W464" s="12"/>
      <c r="X464" s="12"/>
      <c r="Y464" s="12"/>
    </row>
    <row r="465" spans="1:25" ht="15" customHeight="1" x14ac:dyDescent="0.2">
      <c r="A465" s="9">
        <v>463</v>
      </c>
      <c r="B465" s="10">
        <v>1</v>
      </c>
      <c r="C465" s="10">
        <v>121</v>
      </c>
      <c r="D465" s="10">
        <v>7683</v>
      </c>
      <c r="E465" s="10" t="s">
        <v>1003</v>
      </c>
      <c r="F465" s="10" t="s">
        <v>1004</v>
      </c>
      <c r="G465" s="10" t="s">
        <v>1002</v>
      </c>
      <c r="H465" s="10" t="s">
        <v>5710</v>
      </c>
      <c r="I465" s="10" t="s">
        <v>6296</v>
      </c>
      <c r="J465" s="11">
        <v>272112.02</v>
      </c>
      <c r="K465" s="11">
        <v>90608.4</v>
      </c>
      <c r="L465" s="11">
        <f t="shared" si="38"/>
        <v>35423.269999999997</v>
      </c>
      <c r="M465" s="11">
        <f t="shared" si="39"/>
        <v>181503.62000000002</v>
      </c>
      <c r="N465" s="12">
        <f t="shared" si="36"/>
        <v>39.094907315436537</v>
      </c>
      <c r="O465" s="13">
        <v>272112.02</v>
      </c>
      <c r="P465" s="13">
        <v>90608.4</v>
      </c>
      <c r="Q465" s="13">
        <v>35423.269999999997</v>
      </c>
      <c r="R465" s="21">
        <v>42815.13</v>
      </c>
      <c r="S465" s="21">
        <v>12370</v>
      </c>
      <c r="T465" s="21">
        <v>181503.62</v>
      </c>
      <c r="U465" s="12">
        <f t="shared" si="37"/>
        <v>100</v>
      </c>
      <c r="V465" s="12"/>
      <c r="W465" s="12"/>
      <c r="X465" s="12"/>
      <c r="Y465" s="12"/>
    </row>
    <row r="466" spans="1:25" ht="15" customHeight="1" x14ac:dyDescent="0.2">
      <c r="A466" s="9">
        <v>464</v>
      </c>
      <c r="B466" s="10">
        <v>1</v>
      </c>
      <c r="C466" s="10">
        <v>121</v>
      </c>
      <c r="D466" s="10">
        <v>7684</v>
      </c>
      <c r="E466" s="10" t="s">
        <v>1006</v>
      </c>
      <c r="F466" s="10" t="s">
        <v>201</v>
      </c>
      <c r="G466" s="10" t="s">
        <v>1005</v>
      </c>
      <c r="H466" s="10" t="s">
        <v>5710</v>
      </c>
      <c r="I466" s="10" t="s">
        <v>6615</v>
      </c>
      <c r="J466" s="11">
        <v>65939.89</v>
      </c>
      <c r="K466" s="11">
        <v>25107.759999999998</v>
      </c>
      <c r="L466" s="11">
        <f t="shared" si="38"/>
        <v>9815.86</v>
      </c>
      <c r="M466" s="11">
        <f t="shared" si="39"/>
        <v>40832.130000000005</v>
      </c>
      <c r="N466" s="12">
        <f t="shared" si="36"/>
        <v>39.094925234270207</v>
      </c>
      <c r="O466" s="13">
        <v>65939.89</v>
      </c>
      <c r="P466" s="13">
        <v>25107.759999999998</v>
      </c>
      <c r="Q466" s="13">
        <v>9815.86</v>
      </c>
      <c r="R466" s="21">
        <v>11864.16</v>
      </c>
      <c r="S466" s="21">
        <v>3427.74</v>
      </c>
      <c r="T466" s="21">
        <v>40832.129999999997</v>
      </c>
      <c r="U466" s="12">
        <f t="shared" si="37"/>
        <v>100</v>
      </c>
      <c r="V466" s="12"/>
      <c r="W466" s="12"/>
      <c r="X466" s="12"/>
      <c r="Y466" s="12"/>
    </row>
    <row r="467" spans="1:25" ht="15" customHeight="1" x14ac:dyDescent="0.2">
      <c r="A467" s="9">
        <v>465</v>
      </c>
      <c r="B467" s="10">
        <v>1</v>
      </c>
      <c r="C467" s="10">
        <v>121</v>
      </c>
      <c r="D467" s="10">
        <v>7687</v>
      </c>
      <c r="E467" s="10" t="s">
        <v>1008</v>
      </c>
      <c r="F467" s="10" t="s">
        <v>1009</v>
      </c>
      <c r="G467" s="10" t="s">
        <v>1007</v>
      </c>
      <c r="H467" s="10" t="s">
        <v>5710</v>
      </c>
      <c r="I467" s="10" t="s">
        <v>6308</v>
      </c>
      <c r="J467" s="11">
        <v>235664.87</v>
      </c>
      <c r="K467" s="11">
        <v>74707.28</v>
      </c>
      <c r="L467" s="11">
        <f t="shared" si="38"/>
        <v>29206.74</v>
      </c>
      <c r="M467" s="11">
        <f t="shared" si="39"/>
        <v>160957.59</v>
      </c>
      <c r="N467" s="12">
        <f t="shared" si="36"/>
        <v>39.094904807135265</v>
      </c>
      <c r="O467" s="13">
        <v>235664.87</v>
      </c>
      <c r="P467" s="13">
        <v>74707.28</v>
      </c>
      <c r="Q467" s="13">
        <v>29206.74</v>
      </c>
      <c r="R467" s="21">
        <v>35301.379999999997</v>
      </c>
      <c r="S467" s="21">
        <v>10199.16</v>
      </c>
      <c r="T467" s="21">
        <v>160957.59</v>
      </c>
      <c r="U467" s="12">
        <f t="shared" si="37"/>
        <v>100</v>
      </c>
      <c r="V467" s="12"/>
      <c r="W467" s="12"/>
      <c r="X467" s="12"/>
      <c r="Y467" s="12"/>
    </row>
    <row r="468" spans="1:25" ht="15" customHeight="1" x14ac:dyDescent="0.2">
      <c r="A468" s="9">
        <v>466</v>
      </c>
      <c r="B468" s="10">
        <v>1</v>
      </c>
      <c r="C468" s="10">
        <v>121</v>
      </c>
      <c r="D468" s="10">
        <v>7688</v>
      </c>
      <c r="E468" s="10" t="s">
        <v>1011</v>
      </c>
      <c r="F468" s="10" t="s">
        <v>198</v>
      </c>
      <c r="G468" s="10" t="s">
        <v>1010</v>
      </c>
      <c r="H468" s="10" t="s">
        <v>5709</v>
      </c>
      <c r="I468" s="10" t="s">
        <v>6146</v>
      </c>
      <c r="J468" s="11">
        <v>456777.71</v>
      </c>
      <c r="K468" s="11">
        <v>153986.97</v>
      </c>
      <c r="L468" s="11">
        <f t="shared" si="38"/>
        <v>60201.06</v>
      </c>
      <c r="M468" s="11">
        <f t="shared" si="39"/>
        <v>302790.74</v>
      </c>
      <c r="N468" s="12">
        <f t="shared" si="36"/>
        <v>39.094905237761353</v>
      </c>
      <c r="O468" s="13">
        <v>456777.71</v>
      </c>
      <c r="P468" s="13">
        <v>153986.97</v>
      </c>
      <c r="Q468" s="13">
        <v>60201.06</v>
      </c>
      <c r="R468" s="21">
        <v>72763.38</v>
      </c>
      <c r="S468" s="21">
        <v>21022.53</v>
      </c>
      <c r="T468" s="21">
        <v>302790.74</v>
      </c>
      <c r="U468" s="12">
        <f t="shared" si="37"/>
        <v>100</v>
      </c>
      <c r="V468" s="12"/>
      <c r="W468" s="12"/>
      <c r="X468" s="12"/>
      <c r="Y468" s="12"/>
    </row>
    <row r="469" spans="1:25" ht="15" customHeight="1" x14ac:dyDescent="0.2">
      <c r="A469" s="9">
        <v>467</v>
      </c>
      <c r="B469" s="10">
        <v>1</v>
      </c>
      <c r="C469" s="10">
        <v>121</v>
      </c>
      <c r="D469" s="10">
        <v>7689</v>
      </c>
      <c r="E469" s="10" t="s">
        <v>1013</v>
      </c>
      <c r="F469" s="10" t="s">
        <v>216</v>
      </c>
      <c r="G469" s="10" t="s">
        <v>1012</v>
      </c>
      <c r="H469" s="10" t="s">
        <v>5672</v>
      </c>
      <c r="I469" s="10" t="s">
        <v>6616</v>
      </c>
      <c r="J469" s="11">
        <v>59756.88</v>
      </c>
      <c r="K469" s="11">
        <v>14000</v>
      </c>
      <c r="L469" s="11">
        <f t="shared" si="38"/>
        <v>5473.29</v>
      </c>
      <c r="M469" s="11">
        <f t="shared" si="39"/>
        <v>45756.88</v>
      </c>
      <c r="N469" s="12">
        <f t="shared" si="36"/>
        <v>39.094928571428575</v>
      </c>
      <c r="O469" s="13">
        <v>59756.88</v>
      </c>
      <c r="P469" s="13">
        <v>14000</v>
      </c>
      <c r="Q469" s="13">
        <v>5473.29</v>
      </c>
      <c r="R469" s="21">
        <v>6615.41</v>
      </c>
      <c r="S469" s="21">
        <v>1911.3</v>
      </c>
      <c r="T469" s="21">
        <v>45756.88</v>
      </c>
      <c r="U469" s="12">
        <f t="shared" si="37"/>
        <v>100</v>
      </c>
      <c r="V469" s="12"/>
      <c r="W469" s="12"/>
      <c r="X469" s="12"/>
      <c r="Y469" s="12"/>
    </row>
    <row r="470" spans="1:25" ht="15" customHeight="1" x14ac:dyDescent="0.2">
      <c r="A470" s="9">
        <v>468</v>
      </c>
      <c r="B470" s="10">
        <v>1</v>
      </c>
      <c r="C470" s="10">
        <v>121</v>
      </c>
      <c r="D470" s="10">
        <v>7691</v>
      </c>
      <c r="E470" s="10" t="s">
        <v>1015</v>
      </c>
      <c r="F470" s="10" t="s">
        <v>279</v>
      </c>
      <c r="G470" s="10" t="s">
        <v>1014</v>
      </c>
      <c r="H470" s="10" t="s">
        <v>5710</v>
      </c>
      <c r="I470" s="10" t="s">
        <v>5769</v>
      </c>
      <c r="J470" s="11">
        <v>297239.2</v>
      </c>
      <c r="K470" s="11">
        <v>106938.55</v>
      </c>
      <c r="L470" s="11">
        <f t="shared" si="38"/>
        <v>41807.53</v>
      </c>
      <c r="M470" s="11">
        <f t="shared" si="39"/>
        <v>190300.65000000002</v>
      </c>
      <c r="N470" s="12">
        <f t="shared" si="36"/>
        <v>39.094910114266554</v>
      </c>
      <c r="O470" s="13">
        <v>297239.2</v>
      </c>
      <c r="P470" s="13">
        <v>106938.55</v>
      </c>
      <c r="Q470" s="13">
        <v>41807.53</v>
      </c>
      <c r="R470" s="21">
        <v>50531.61</v>
      </c>
      <c r="S470" s="21">
        <v>14599.41</v>
      </c>
      <c r="T470" s="21">
        <v>190300.65</v>
      </c>
      <c r="U470" s="12">
        <f t="shared" si="37"/>
        <v>100</v>
      </c>
      <c r="V470" s="12"/>
      <c r="W470" s="12"/>
      <c r="X470" s="12"/>
      <c r="Y470" s="12"/>
    </row>
    <row r="471" spans="1:25" ht="15" customHeight="1" x14ac:dyDescent="0.2">
      <c r="A471" s="9">
        <v>469</v>
      </c>
      <c r="B471" s="10">
        <v>1</v>
      </c>
      <c r="C471" s="10">
        <v>121</v>
      </c>
      <c r="D471" s="10">
        <v>7692</v>
      </c>
      <c r="E471" s="10" t="s">
        <v>1017</v>
      </c>
      <c r="F471" s="10" t="s">
        <v>1018</v>
      </c>
      <c r="G471" s="10" t="s">
        <v>1016</v>
      </c>
      <c r="H471" s="10" t="s">
        <v>5672</v>
      </c>
      <c r="I471" s="10" t="s">
        <v>6146</v>
      </c>
      <c r="J471" s="11">
        <v>55410.18</v>
      </c>
      <c r="K471" s="11">
        <v>21151.32</v>
      </c>
      <c r="L471" s="11">
        <f t="shared" si="38"/>
        <v>8269.09</v>
      </c>
      <c r="M471" s="11">
        <f t="shared" si="39"/>
        <v>34258.86</v>
      </c>
      <c r="N471" s="12">
        <f t="shared" si="36"/>
        <v>39.094912279706421</v>
      </c>
      <c r="O471" s="13">
        <v>55410.18</v>
      </c>
      <c r="P471" s="13">
        <v>21151.32</v>
      </c>
      <c r="Q471" s="13">
        <v>8269.09</v>
      </c>
      <c r="R471" s="21">
        <v>9994.6200000000008</v>
      </c>
      <c r="S471" s="21">
        <v>2887.61</v>
      </c>
      <c r="T471" s="21">
        <v>34258.86</v>
      </c>
      <c r="U471" s="12">
        <f t="shared" si="37"/>
        <v>100</v>
      </c>
      <c r="V471" s="12"/>
      <c r="W471" s="12"/>
      <c r="X471" s="12"/>
      <c r="Y471" s="12"/>
    </row>
    <row r="472" spans="1:25" ht="15" customHeight="1" x14ac:dyDescent="0.2">
      <c r="A472" s="9">
        <v>470</v>
      </c>
      <c r="B472" s="10">
        <v>1</v>
      </c>
      <c r="C472" s="10">
        <v>121</v>
      </c>
      <c r="D472" s="10">
        <v>7695</v>
      </c>
      <c r="E472" s="10" t="s">
        <v>1020</v>
      </c>
      <c r="F472" s="10" t="s">
        <v>1021</v>
      </c>
      <c r="G472" s="10" t="s">
        <v>1019</v>
      </c>
      <c r="H472" s="10" t="s">
        <v>5672</v>
      </c>
      <c r="I472" s="10" t="s">
        <v>6613</v>
      </c>
      <c r="J472" s="11">
        <v>87700.07</v>
      </c>
      <c r="K472" s="11">
        <v>35080</v>
      </c>
      <c r="L472" s="11">
        <f t="shared" si="38"/>
        <v>13714.49</v>
      </c>
      <c r="M472" s="11">
        <f t="shared" si="39"/>
        <v>52620.070000000007</v>
      </c>
      <c r="N472" s="12">
        <f t="shared" si="36"/>
        <v>39.094897377423031</v>
      </c>
      <c r="O472" s="13">
        <v>87700.07</v>
      </c>
      <c r="P472" s="13">
        <v>35080</v>
      </c>
      <c r="Q472" s="13">
        <v>13714.49</v>
      </c>
      <c r="R472" s="21">
        <v>16576.330000000002</v>
      </c>
      <c r="S472" s="21">
        <v>4789.18</v>
      </c>
      <c r="T472" s="21">
        <v>52620.07</v>
      </c>
      <c r="U472" s="12">
        <f t="shared" si="37"/>
        <v>100</v>
      </c>
      <c r="V472" s="12"/>
      <c r="W472" s="12"/>
      <c r="X472" s="12"/>
      <c r="Y472" s="12"/>
    </row>
    <row r="473" spans="1:25" ht="15" customHeight="1" x14ac:dyDescent="0.2">
      <c r="A473" s="9">
        <v>471</v>
      </c>
      <c r="B473" s="10">
        <v>1</v>
      </c>
      <c r="C473" s="10">
        <v>121</v>
      </c>
      <c r="D473" s="10">
        <v>7696</v>
      </c>
      <c r="E473" s="10" t="s">
        <v>1023</v>
      </c>
      <c r="F473" s="10" t="s">
        <v>1024</v>
      </c>
      <c r="G473" s="10" t="s">
        <v>1022</v>
      </c>
      <c r="H473" s="10" t="s">
        <v>5710</v>
      </c>
      <c r="I473" s="10" t="s">
        <v>6301</v>
      </c>
      <c r="J473" s="11">
        <v>123968.03</v>
      </c>
      <c r="K473" s="11">
        <v>40349.279999999999</v>
      </c>
      <c r="L473" s="11">
        <f t="shared" si="38"/>
        <v>15774.51</v>
      </c>
      <c r="M473" s="11">
        <f t="shared" si="39"/>
        <v>83618.75</v>
      </c>
      <c r="N473" s="12">
        <f t="shared" si="36"/>
        <v>39.094898347628508</v>
      </c>
      <c r="O473" s="13">
        <v>123968.03</v>
      </c>
      <c r="P473" s="13">
        <v>40349.279999999999</v>
      </c>
      <c r="Q473" s="13">
        <v>15774.51</v>
      </c>
      <c r="R473" s="21">
        <v>19066.22</v>
      </c>
      <c r="S473" s="21">
        <v>5508.55</v>
      </c>
      <c r="T473" s="21">
        <v>83618.75</v>
      </c>
      <c r="U473" s="12">
        <f t="shared" si="37"/>
        <v>100</v>
      </c>
      <c r="V473" s="12"/>
      <c r="W473" s="12"/>
      <c r="X473" s="12"/>
      <c r="Y473" s="12"/>
    </row>
    <row r="474" spans="1:25" ht="15" customHeight="1" x14ac:dyDescent="0.2">
      <c r="A474" s="9">
        <v>472</v>
      </c>
      <c r="B474" s="10">
        <v>1</v>
      </c>
      <c r="C474" s="10">
        <v>121</v>
      </c>
      <c r="D474" s="10">
        <v>7697</v>
      </c>
      <c r="E474" s="10" t="s">
        <v>1026</v>
      </c>
      <c r="F474" s="10" t="s">
        <v>1027</v>
      </c>
      <c r="G474" s="10" t="s">
        <v>1025</v>
      </c>
      <c r="H474" s="10" t="s">
        <v>5672</v>
      </c>
      <c r="I474" s="10" t="s">
        <v>6601</v>
      </c>
      <c r="J474" s="11">
        <v>103310.01</v>
      </c>
      <c r="K474" s="11">
        <v>38421.5</v>
      </c>
      <c r="L474" s="11">
        <f t="shared" si="38"/>
        <v>15020.85</v>
      </c>
      <c r="M474" s="11">
        <f t="shared" si="39"/>
        <v>64888.509999999995</v>
      </c>
      <c r="N474" s="12">
        <f t="shared" si="36"/>
        <v>39.094907799018777</v>
      </c>
      <c r="O474" s="13">
        <v>103310.01</v>
      </c>
      <c r="P474" s="13">
        <v>38421.5</v>
      </c>
      <c r="Q474" s="13">
        <v>15020.85</v>
      </c>
      <c r="R474" s="21">
        <v>18155.29</v>
      </c>
      <c r="S474" s="21">
        <v>5245.36</v>
      </c>
      <c r="T474" s="21">
        <v>64888.51</v>
      </c>
      <c r="U474" s="12">
        <f t="shared" si="37"/>
        <v>100</v>
      </c>
      <c r="V474" s="12"/>
      <c r="W474" s="12"/>
      <c r="X474" s="12"/>
      <c r="Y474" s="12"/>
    </row>
    <row r="475" spans="1:25" ht="15" customHeight="1" x14ac:dyDescent="0.2">
      <c r="A475" s="9">
        <v>473</v>
      </c>
      <c r="B475" s="10">
        <v>1</v>
      </c>
      <c r="C475" s="10">
        <v>121</v>
      </c>
      <c r="D475" s="10">
        <v>7698</v>
      </c>
      <c r="E475" s="10" t="s">
        <v>1029</v>
      </c>
      <c r="F475" s="10" t="s">
        <v>1030</v>
      </c>
      <c r="G475" s="10" t="s">
        <v>1028</v>
      </c>
      <c r="H475" s="10" t="s">
        <v>5710</v>
      </c>
      <c r="I475" s="10" t="s">
        <v>6618</v>
      </c>
      <c r="J475" s="11">
        <v>239293.4</v>
      </c>
      <c r="K475" s="11">
        <v>82051.56</v>
      </c>
      <c r="L475" s="11">
        <f t="shared" si="38"/>
        <v>32077.98</v>
      </c>
      <c r="M475" s="11">
        <f t="shared" si="39"/>
        <v>157241.84</v>
      </c>
      <c r="N475" s="12">
        <f t="shared" si="36"/>
        <v>39.094905691006971</v>
      </c>
      <c r="O475" s="13">
        <v>239293.4</v>
      </c>
      <c r="P475" s="13">
        <v>82051.56</v>
      </c>
      <c r="Q475" s="13">
        <v>32077.98</v>
      </c>
      <c r="R475" s="21">
        <v>38771.78</v>
      </c>
      <c r="S475" s="21">
        <v>11201.8</v>
      </c>
      <c r="T475" s="21">
        <v>157241.84</v>
      </c>
      <c r="U475" s="12">
        <f t="shared" si="37"/>
        <v>100</v>
      </c>
      <c r="V475" s="12"/>
      <c r="W475" s="12"/>
      <c r="X475" s="12"/>
      <c r="Y475" s="12"/>
    </row>
    <row r="476" spans="1:25" ht="15" customHeight="1" x14ac:dyDescent="0.2">
      <c r="A476" s="9">
        <v>474</v>
      </c>
      <c r="B476" s="10">
        <v>1</v>
      </c>
      <c r="C476" s="10">
        <v>121</v>
      </c>
      <c r="D476" s="10">
        <v>7699</v>
      </c>
      <c r="E476" s="10" t="s">
        <v>1032</v>
      </c>
      <c r="F476" s="10" t="s">
        <v>1033</v>
      </c>
      <c r="G476" s="10" t="s">
        <v>1031</v>
      </c>
      <c r="H476" s="10" t="s">
        <v>5709</v>
      </c>
      <c r="I476" s="10" t="s">
        <v>6299</v>
      </c>
      <c r="J476" s="11">
        <v>51883.33</v>
      </c>
      <c r="K476" s="11">
        <v>20020.830000000002</v>
      </c>
      <c r="L476" s="11">
        <f t="shared" si="38"/>
        <v>7827.12</v>
      </c>
      <c r="M476" s="11">
        <f t="shared" si="39"/>
        <v>31862.5</v>
      </c>
      <c r="N476" s="12">
        <f t="shared" si="36"/>
        <v>39.0948826796891</v>
      </c>
      <c r="O476" s="13">
        <v>51883.33</v>
      </c>
      <c r="P476" s="13">
        <v>20020.830000000002</v>
      </c>
      <c r="Q476" s="13">
        <v>7827.12</v>
      </c>
      <c r="R476" s="21">
        <v>9460.43</v>
      </c>
      <c r="S476" s="21">
        <v>2733.28</v>
      </c>
      <c r="T476" s="21">
        <v>31862.5</v>
      </c>
      <c r="U476" s="12">
        <f t="shared" si="37"/>
        <v>100</v>
      </c>
      <c r="V476" s="12"/>
      <c r="W476" s="12"/>
      <c r="X476" s="12"/>
      <c r="Y476" s="12"/>
    </row>
    <row r="477" spans="1:25" ht="15" customHeight="1" x14ac:dyDescent="0.2">
      <c r="A477" s="9">
        <v>475</v>
      </c>
      <c r="B477" s="10">
        <v>1</v>
      </c>
      <c r="C477" s="10">
        <v>121</v>
      </c>
      <c r="D477" s="10">
        <v>7700</v>
      </c>
      <c r="E477" s="10" t="s">
        <v>1035</v>
      </c>
      <c r="F477" s="10" t="s">
        <v>1036</v>
      </c>
      <c r="G477" s="10" t="s">
        <v>1034</v>
      </c>
      <c r="H477" s="10" t="s">
        <v>5672</v>
      </c>
      <c r="I477" s="10" t="s">
        <v>6619</v>
      </c>
      <c r="J477" s="11">
        <v>449500</v>
      </c>
      <c r="K477" s="11">
        <v>71300</v>
      </c>
      <c r="L477" s="11">
        <f t="shared" si="38"/>
        <v>27874.67</v>
      </c>
      <c r="M477" s="11">
        <f t="shared" si="39"/>
        <v>378200</v>
      </c>
      <c r="N477" s="12">
        <f t="shared" si="36"/>
        <v>39.094908835904626</v>
      </c>
      <c r="O477" s="13">
        <v>449500</v>
      </c>
      <c r="P477" s="13">
        <v>71300</v>
      </c>
      <c r="Q477" s="13">
        <v>27874.67</v>
      </c>
      <c r="R477" s="21">
        <v>33691.35</v>
      </c>
      <c r="S477" s="21">
        <v>9733.98</v>
      </c>
      <c r="T477" s="21">
        <v>378200</v>
      </c>
      <c r="U477" s="12">
        <f t="shared" si="37"/>
        <v>100</v>
      </c>
      <c r="V477" s="12"/>
      <c r="W477" s="12"/>
      <c r="X477" s="12"/>
      <c r="Y477" s="12"/>
    </row>
    <row r="478" spans="1:25" ht="15" customHeight="1" x14ac:dyDescent="0.2">
      <c r="A478" s="9">
        <v>476</v>
      </c>
      <c r="B478" s="10">
        <v>1</v>
      </c>
      <c r="C478" s="10">
        <v>121</v>
      </c>
      <c r="D478" s="10">
        <v>7701</v>
      </c>
      <c r="E478" s="10" t="s">
        <v>1038</v>
      </c>
      <c r="F478" s="10" t="s">
        <v>1039</v>
      </c>
      <c r="G478" s="10" t="s">
        <v>1037</v>
      </c>
      <c r="H478" s="10" t="s">
        <v>5672</v>
      </c>
      <c r="I478" s="10" t="s">
        <v>6602</v>
      </c>
      <c r="J478" s="11">
        <v>79260.320000000007</v>
      </c>
      <c r="K478" s="11">
        <v>31831.919999999998</v>
      </c>
      <c r="L478" s="11">
        <f t="shared" si="38"/>
        <v>12444.65</v>
      </c>
      <c r="M478" s="11">
        <f t="shared" si="39"/>
        <v>47428.400000000009</v>
      </c>
      <c r="N478" s="12">
        <f t="shared" si="36"/>
        <v>39.094877091925341</v>
      </c>
      <c r="O478" s="13">
        <v>79260.320000000007</v>
      </c>
      <c r="P478" s="13">
        <v>31831.919999999998</v>
      </c>
      <c r="Q478" s="13">
        <v>12444.65</v>
      </c>
      <c r="R478" s="21">
        <v>15041.51</v>
      </c>
      <c r="S478" s="21">
        <v>4345.76</v>
      </c>
      <c r="T478" s="21">
        <v>47428.4</v>
      </c>
      <c r="U478" s="12">
        <f t="shared" si="37"/>
        <v>100</v>
      </c>
      <c r="V478" s="12"/>
      <c r="W478" s="12"/>
      <c r="X478" s="12"/>
      <c r="Y478" s="12"/>
    </row>
    <row r="479" spans="1:25" ht="15" customHeight="1" x14ac:dyDescent="0.2">
      <c r="A479" s="9">
        <v>477</v>
      </c>
      <c r="B479" s="10">
        <v>1</v>
      </c>
      <c r="C479" s="10">
        <v>121</v>
      </c>
      <c r="D479" s="10">
        <v>7702</v>
      </c>
      <c r="E479" s="10" t="s">
        <v>1041</v>
      </c>
      <c r="F479" s="10" t="s">
        <v>1042</v>
      </c>
      <c r="G479" s="10" t="s">
        <v>1040</v>
      </c>
      <c r="H479" s="10" t="s">
        <v>5672</v>
      </c>
      <c r="I479" s="10" t="s">
        <v>6620</v>
      </c>
      <c r="J479" s="11">
        <v>501776</v>
      </c>
      <c r="K479" s="11">
        <v>85653.9</v>
      </c>
      <c r="L479" s="11">
        <f t="shared" si="38"/>
        <v>33486.31</v>
      </c>
      <c r="M479" s="11">
        <f t="shared" si="39"/>
        <v>416122.1</v>
      </c>
      <c r="N479" s="12">
        <f t="shared" si="36"/>
        <v>39.094904026553372</v>
      </c>
      <c r="O479" s="13">
        <v>501776</v>
      </c>
      <c r="P479" s="13">
        <v>85653.9</v>
      </c>
      <c r="Q479" s="13">
        <v>33486.31</v>
      </c>
      <c r="R479" s="21">
        <v>40473.980000000003</v>
      </c>
      <c r="S479" s="21">
        <v>11693.61</v>
      </c>
      <c r="T479" s="21">
        <v>416122.1</v>
      </c>
      <c r="U479" s="12">
        <f t="shared" si="37"/>
        <v>100</v>
      </c>
      <c r="V479" s="12"/>
      <c r="W479" s="12"/>
      <c r="X479" s="12"/>
      <c r="Y479" s="12"/>
    </row>
    <row r="480" spans="1:25" ht="15" customHeight="1" x14ac:dyDescent="0.2">
      <c r="A480" s="9">
        <v>478</v>
      </c>
      <c r="B480" s="10">
        <v>1</v>
      </c>
      <c r="C480" s="10">
        <v>121</v>
      </c>
      <c r="D480" s="10">
        <v>7703</v>
      </c>
      <c r="E480" s="10" t="s">
        <v>1044</v>
      </c>
      <c r="F480" s="10" t="s">
        <v>1045</v>
      </c>
      <c r="G480" s="10" t="s">
        <v>1043</v>
      </c>
      <c r="H480" s="10" t="s">
        <v>5710</v>
      </c>
      <c r="I480" s="10" t="s">
        <v>6299</v>
      </c>
      <c r="J480" s="11">
        <v>363505.48</v>
      </c>
      <c r="K480" s="11">
        <v>108331.56</v>
      </c>
      <c r="L480" s="11">
        <f t="shared" si="38"/>
        <v>42352.12</v>
      </c>
      <c r="M480" s="11">
        <f t="shared" si="39"/>
        <v>255173.91999999998</v>
      </c>
      <c r="N480" s="12">
        <f t="shared" si="36"/>
        <v>39.094904568899409</v>
      </c>
      <c r="O480" s="13">
        <v>363505.48</v>
      </c>
      <c r="P480" s="13">
        <v>108331.56</v>
      </c>
      <c r="Q480" s="13">
        <v>42352.12</v>
      </c>
      <c r="R480" s="21">
        <v>51189.85</v>
      </c>
      <c r="S480" s="21">
        <v>14789.59</v>
      </c>
      <c r="T480" s="21">
        <v>255173.92</v>
      </c>
      <c r="U480" s="12">
        <f t="shared" si="37"/>
        <v>100</v>
      </c>
      <c r="V480" s="12"/>
      <c r="W480" s="12"/>
      <c r="X480" s="12"/>
      <c r="Y480" s="12"/>
    </row>
    <row r="481" spans="1:25" ht="15" customHeight="1" x14ac:dyDescent="0.2">
      <c r="A481" s="9">
        <v>479</v>
      </c>
      <c r="B481" s="10">
        <v>1</v>
      </c>
      <c r="C481" s="10">
        <v>121</v>
      </c>
      <c r="D481" s="10">
        <v>7704</v>
      </c>
      <c r="E481" s="10" t="s">
        <v>1047</v>
      </c>
      <c r="F481" s="10" t="s">
        <v>1048</v>
      </c>
      <c r="G481" s="10" t="s">
        <v>1046</v>
      </c>
      <c r="H481" s="10" t="s">
        <v>5672</v>
      </c>
      <c r="I481" s="10" t="s">
        <v>6621</v>
      </c>
      <c r="J481" s="11">
        <v>39933.800000000003</v>
      </c>
      <c r="K481" s="11">
        <v>15693.5</v>
      </c>
      <c r="L481" s="11">
        <f t="shared" si="38"/>
        <v>6135.36</v>
      </c>
      <c r="M481" s="11">
        <f t="shared" si="39"/>
        <v>24240.300000000003</v>
      </c>
      <c r="N481" s="12">
        <f t="shared" si="36"/>
        <v>39.094911906203208</v>
      </c>
      <c r="O481" s="13">
        <v>39933.800000000003</v>
      </c>
      <c r="P481" s="13">
        <v>15693.5</v>
      </c>
      <c r="Q481" s="13">
        <v>6135.36</v>
      </c>
      <c r="R481" s="21">
        <v>7415.64</v>
      </c>
      <c r="S481" s="21">
        <v>2142.5</v>
      </c>
      <c r="T481" s="21">
        <v>24240.3</v>
      </c>
      <c r="U481" s="12">
        <f t="shared" si="37"/>
        <v>100</v>
      </c>
      <c r="V481" s="12"/>
      <c r="W481" s="12"/>
      <c r="X481" s="12"/>
      <c r="Y481" s="12"/>
    </row>
    <row r="482" spans="1:25" ht="15" customHeight="1" x14ac:dyDescent="0.2">
      <c r="A482" s="9">
        <v>480</v>
      </c>
      <c r="B482" s="10">
        <v>1</v>
      </c>
      <c r="C482" s="10">
        <v>121</v>
      </c>
      <c r="D482" s="10">
        <v>7705</v>
      </c>
      <c r="E482" s="10" t="s">
        <v>1050</v>
      </c>
      <c r="F482" s="10" t="s">
        <v>1051</v>
      </c>
      <c r="G482" s="10" t="s">
        <v>1049</v>
      </c>
      <c r="H482" s="10" t="s">
        <v>5710</v>
      </c>
      <c r="I482" s="10" t="s">
        <v>6115</v>
      </c>
      <c r="J482" s="11">
        <v>155000.01</v>
      </c>
      <c r="K482" s="11">
        <v>46000</v>
      </c>
      <c r="L482" s="11">
        <f t="shared" si="38"/>
        <v>17983.660000000003</v>
      </c>
      <c r="M482" s="11">
        <f t="shared" si="39"/>
        <v>109000.01000000001</v>
      </c>
      <c r="N482" s="12">
        <f t="shared" si="36"/>
        <v>39.094913043478265</v>
      </c>
      <c r="O482" s="13">
        <v>155000.01</v>
      </c>
      <c r="P482" s="13">
        <v>46000</v>
      </c>
      <c r="Q482" s="13">
        <v>17983.66</v>
      </c>
      <c r="R482" s="21">
        <v>21736.35</v>
      </c>
      <c r="S482" s="21">
        <v>6279.99</v>
      </c>
      <c r="T482" s="21">
        <v>109000.01</v>
      </c>
      <c r="U482" s="12">
        <f t="shared" si="37"/>
        <v>100</v>
      </c>
      <c r="V482" s="12"/>
      <c r="W482" s="12"/>
      <c r="X482" s="12"/>
      <c r="Y482" s="12"/>
    </row>
    <row r="483" spans="1:25" ht="15" customHeight="1" x14ac:dyDescent="0.2">
      <c r="A483" s="9">
        <v>481</v>
      </c>
      <c r="B483" s="10">
        <v>1</v>
      </c>
      <c r="C483" s="10">
        <v>121</v>
      </c>
      <c r="D483" s="10">
        <v>7706</v>
      </c>
      <c r="E483" s="10" t="s">
        <v>1053</v>
      </c>
      <c r="F483" s="10" t="s">
        <v>1054</v>
      </c>
      <c r="G483" s="10" t="s">
        <v>1052</v>
      </c>
      <c r="H483" s="10" t="s">
        <v>5710</v>
      </c>
      <c r="I483" s="10" t="s">
        <v>6296</v>
      </c>
      <c r="J483" s="11">
        <v>72739.63</v>
      </c>
      <c r="K483" s="11">
        <v>23777.98</v>
      </c>
      <c r="L483" s="11">
        <f t="shared" si="38"/>
        <v>9295.98</v>
      </c>
      <c r="M483" s="11">
        <f t="shared" si="39"/>
        <v>48961.650000000009</v>
      </c>
      <c r="N483" s="12">
        <f t="shared" si="36"/>
        <v>39.094910501228448</v>
      </c>
      <c r="O483" s="13">
        <v>72739.63</v>
      </c>
      <c r="P483" s="13">
        <v>23777.98</v>
      </c>
      <c r="Q483" s="13">
        <v>9295.98</v>
      </c>
      <c r="R483" s="21">
        <v>11235.8</v>
      </c>
      <c r="S483" s="21">
        <v>3246.2</v>
      </c>
      <c r="T483" s="21">
        <v>48961.65</v>
      </c>
      <c r="U483" s="12">
        <f t="shared" si="37"/>
        <v>100</v>
      </c>
      <c r="V483" s="12"/>
      <c r="W483" s="12"/>
      <c r="X483" s="12"/>
      <c r="Y483" s="12"/>
    </row>
    <row r="484" spans="1:25" ht="15" customHeight="1" x14ac:dyDescent="0.2">
      <c r="A484" s="9">
        <v>482</v>
      </c>
      <c r="B484" s="10">
        <v>1</v>
      </c>
      <c r="C484" s="10">
        <v>121</v>
      </c>
      <c r="D484" s="10">
        <v>7707</v>
      </c>
      <c r="E484" s="10" t="s">
        <v>1056</v>
      </c>
      <c r="F484" s="10" t="s">
        <v>1057</v>
      </c>
      <c r="G484" s="10" t="s">
        <v>1055</v>
      </c>
      <c r="H484" s="10" t="s">
        <v>5709</v>
      </c>
      <c r="I484" s="10" t="s">
        <v>6622</v>
      </c>
      <c r="J484" s="11">
        <v>35545</v>
      </c>
      <c r="K484" s="11">
        <v>7456.75</v>
      </c>
      <c r="L484" s="11">
        <f t="shared" si="38"/>
        <v>2915.21</v>
      </c>
      <c r="M484" s="11">
        <f t="shared" si="39"/>
        <v>28088.25</v>
      </c>
      <c r="N484" s="12">
        <f t="shared" si="36"/>
        <v>39.094914004090256</v>
      </c>
      <c r="O484" s="13">
        <v>35545</v>
      </c>
      <c r="P484" s="13">
        <v>7456.75</v>
      </c>
      <c r="Q484" s="13">
        <v>2915.21</v>
      </c>
      <c r="R484" s="21">
        <v>3523.53</v>
      </c>
      <c r="S484" s="21">
        <v>1018.01</v>
      </c>
      <c r="T484" s="21">
        <v>28088.25</v>
      </c>
      <c r="U484" s="12">
        <f t="shared" si="37"/>
        <v>100</v>
      </c>
      <c r="V484" s="12"/>
      <c r="W484" s="12"/>
      <c r="X484" s="12"/>
      <c r="Y484" s="12"/>
    </row>
    <row r="485" spans="1:25" ht="15" customHeight="1" x14ac:dyDescent="0.2">
      <c r="A485" s="9">
        <v>483</v>
      </c>
      <c r="B485" s="10">
        <v>1</v>
      </c>
      <c r="C485" s="10">
        <v>121</v>
      </c>
      <c r="D485" s="10">
        <v>7708</v>
      </c>
      <c r="E485" s="10" t="s">
        <v>1059</v>
      </c>
      <c r="F485" s="10" t="s">
        <v>1060</v>
      </c>
      <c r="G485" s="10" t="s">
        <v>1058</v>
      </c>
      <c r="H485" s="10" t="s">
        <v>5672</v>
      </c>
      <c r="I485" s="10" t="s">
        <v>5683</v>
      </c>
      <c r="J485" s="11">
        <v>76510.91</v>
      </c>
      <c r="K485" s="11">
        <v>29118.68</v>
      </c>
      <c r="L485" s="11">
        <f t="shared" si="38"/>
        <v>11383.920000000002</v>
      </c>
      <c r="M485" s="11">
        <f t="shared" si="39"/>
        <v>47392.23</v>
      </c>
      <c r="N485" s="12">
        <f t="shared" si="36"/>
        <v>39.094904027242997</v>
      </c>
      <c r="O485" s="13">
        <v>76510.91</v>
      </c>
      <c r="P485" s="13">
        <v>29118.68</v>
      </c>
      <c r="Q485" s="13">
        <v>11383.92</v>
      </c>
      <c r="R485" s="21">
        <v>13759.43</v>
      </c>
      <c r="S485" s="21">
        <v>3975.33</v>
      </c>
      <c r="T485" s="21">
        <v>47392.23</v>
      </c>
      <c r="U485" s="12">
        <f t="shared" si="37"/>
        <v>100</v>
      </c>
      <c r="V485" s="12"/>
      <c r="W485" s="12"/>
      <c r="X485" s="12"/>
      <c r="Y485" s="12"/>
    </row>
    <row r="486" spans="1:25" ht="15" customHeight="1" x14ac:dyDescent="0.2">
      <c r="A486" s="9">
        <v>484</v>
      </c>
      <c r="B486" s="10">
        <v>1</v>
      </c>
      <c r="C486" s="10">
        <v>121</v>
      </c>
      <c r="D486" s="10">
        <v>7709</v>
      </c>
      <c r="E486" s="10" t="s">
        <v>1062</v>
      </c>
      <c r="F486" s="10" t="s">
        <v>1063</v>
      </c>
      <c r="G486" s="10" t="s">
        <v>1061</v>
      </c>
      <c r="H486" s="10" t="s">
        <v>5672</v>
      </c>
      <c r="I486" s="10" t="s">
        <v>6296</v>
      </c>
      <c r="J486" s="11">
        <v>43107.67</v>
      </c>
      <c r="K486" s="11">
        <v>10483.94</v>
      </c>
      <c r="L486" s="11">
        <f t="shared" si="38"/>
        <v>4098.6899999999996</v>
      </c>
      <c r="M486" s="11">
        <f t="shared" si="39"/>
        <v>32623.729999999996</v>
      </c>
      <c r="N486" s="12">
        <f t="shared" si="36"/>
        <v>39.094939497936835</v>
      </c>
      <c r="O486" s="13">
        <v>43107.67</v>
      </c>
      <c r="P486" s="13">
        <v>10483.94</v>
      </c>
      <c r="Q486" s="13">
        <v>4098.6899999999996</v>
      </c>
      <c r="R486" s="21">
        <v>4953.97</v>
      </c>
      <c r="S486" s="21">
        <v>1431.28</v>
      </c>
      <c r="T486" s="21">
        <v>32623.73</v>
      </c>
      <c r="U486" s="12">
        <f t="shared" si="37"/>
        <v>100</v>
      </c>
      <c r="V486" s="12"/>
      <c r="W486" s="12"/>
      <c r="X486" s="12"/>
      <c r="Y486" s="12"/>
    </row>
    <row r="487" spans="1:25" ht="15" customHeight="1" x14ac:dyDescent="0.2">
      <c r="A487" s="9">
        <v>485</v>
      </c>
      <c r="B487" s="10">
        <v>1</v>
      </c>
      <c r="C487" s="10">
        <v>121</v>
      </c>
      <c r="D487" s="10">
        <v>7710</v>
      </c>
      <c r="E487" s="10" t="s">
        <v>1065</v>
      </c>
      <c r="F487" s="10" t="s">
        <v>1066</v>
      </c>
      <c r="G487" s="10" t="s">
        <v>1064</v>
      </c>
      <c r="H487" s="10" t="s">
        <v>5709</v>
      </c>
      <c r="I487" s="10" t="s">
        <v>6301</v>
      </c>
      <c r="J487" s="11">
        <v>24512.75</v>
      </c>
      <c r="K487" s="11">
        <v>9805.1</v>
      </c>
      <c r="L487" s="11">
        <f t="shared" si="38"/>
        <v>3833.29</v>
      </c>
      <c r="M487" s="11">
        <f t="shared" si="39"/>
        <v>14707.65</v>
      </c>
      <c r="N487" s="12">
        <f t="shared" si="36"/>
        <v>39.094858797972485</v>
      </c>
      <c r="O487" s="13">
        <v>24512.75</v>
      </c>
      <c r="P487" s="13">
        <v>9805.1</v>
      </c>
      <c r="Q487" s="13">
        <v>3833.29</v>
      </c>
      <c r="R487" s="21">
        <v>4633.2</v>
      </c>
      <c r="S487" s="21">
        <v>1338.61</v>
      </c>
      <c r="T487" s="21">
        <v>14707.65</v>
      </c>
      <c r="U487" s="12">
        <f t="shared" si="37"/>
        <v>100</v>
      </c>
      <c r="V487" s="12"/>
      <c r="W487" s="12"/>
      <c r="X487" s="12"/>
      <c r="Y487" s="12"/>
    </row>
    <row r="488" spans="1:25" ht="15" customHeight="1" x14ac:dyDescent="0.2">
      <c r="A488" s="9">
        <v>486</v>
      </c>
      <c r="B488" s="10">
        <v>1</v>
      </c>
      <c r="C488" s="10">
        <v>121</v>
      </c>
      <c r="D488" s="10">
        <v>7711</v>
      </c>
      <c r="E488" s="10" t="s">
        <v>1068</v>
      </c>
      <c r="F488" s="10" t="s">
        <v>1069</v>
      </c>
      <c r="G488" s="10" t="s">
        <v>1067</v>
      </c>
      <c r="H488" s="10" t="s">
        <v>5709</v>
      </c>
      <c r="I488" s="10" t="s">
        <v>6623</v>
      </c>
      <c r="J488" s="11">
        <v>149412</v>
      </c>
      <c r="K488" s="11">
        <v>22411.8</v>
      </c>
      <c r="L488" s="11">
        <f t="shared" si="38"/>
        <v>8761.8700000000008</v>
      </c>
      <c r="M488" s="11">
        <f t="shared" si="39"/>
        <v>127000.2</v>
      </c>
      <c r="N488" s="12">
        <f t="shared" si="36"/>
        <v>39.094896438483303</v>
      </c>
      <c r="O488" s="13">
        <v>149412</v>
      </c>
      <c r="P488" s="13">
        <v>22411.8</v>
      </c>
      <c r="Q488" s="13">
        <v>8761.8700000000008</v>
      </c>
      <c r="R488" s="21">
        <v>10590.23</v>
      </c>
      <c r="S488" s="21">
        <v>3059.7</v>
      </c>
      <c r="T488" s="21">
        <v>127000.2</v>
      </c>
      <c r="U488" s="12">
        <f t="shared" si="37"/>
        <v>100</v>
      </c>
      <c r="V488" s="12"/>
      <c r="W488" s="12"/>
      <c r="X488" s="12"/>
      <c r="Y488" s="12"/>
    </row>
    <row r="489" spans="1:25" ht="15" customHeight="1" x14ac:dyDescent="0.2">
      <c r="A489" s="9">
        <v>487</v>
      </c>
      <c r="B489" s="10">
        <v>1</v>
      </c>
      <c r="C489" s="10">
        <v>121</v>
      </c>
      <c r="D489" s="10">
        <v>7712</v>
      </c>
      <c r="E489" s="10" t="s">
        <v>1071</v>
      </c>
      <c r="F489" s="10" t="s">
        <v>1072</v>
      </c>
      <c r="G489" s="10" t="s">
        <v>1070</v>
      </c>
      <c r="H489" s="10" t="s">
        <v>5672</v>
      </c>
      <c r="I489" s="10" t="s">
        <v>6146</v>
      </c>
      <c r="J489" s="11">
        <v>72500</v>
      </c>
      <c r="K489" s="11">
        <v>12825</v>
      </c>
      <c r="L489" s="11">
        <f t="shared" si="38"/>
        <v>5013.92</v>
      </c>
      <c r="M489" s="11">
        <f t="shared" si="39"/>
        <v>59675</v>
      </c>
      <c r="N489" s="12">
        <f t="shared" si="36"/>
        <v>39.094892787524365</v>
      </c>
      <c r="O489" s="13">
        <v>72500</v>
      </c>
      <c r="P489" s="13">
        <v>12825</v>
      </c>
      <c r="Q489" s="13">
        <v>5013.92</v>
      </c>
      <c r="R489" s="21">
        <v>6060.19</v>
      </c>
      <c r="S489" s="21">
        <v>1750.89</v>
      </c>
      <c r="T489" s="21">
        <v>59675</v>
      </c>
      <c r="U489" s="12">
        <f t="shared" si="37"/>
        <v>100</v>
      </c>
      <c r="V489" s="12"/>
      <c r="W489" s="12"/>
      <c r="X489" s="12"/>
      <c r="Y489" s="12"/>
    </row>
    <row r="490" spans="1:25" ht="15" customHeight="1" x14ac:dyDescent="0.2">
      <c r="A490" s="9">
        <v>488</v>
      </c>
      <c r="B490" s="10">
        <v>1</v>
      </c>
      <c r="C490" s="10">
        <v>121</v>
      </c>
      <c r="D490" s="10">
        <v>7713</v>
      </c>
      <c r="E490" s="10" t="s">
        <v>1074</v>
      </c>
      <c r="F490" s="10" t="s">
        <v>1075</v>
      </c>
      <c r="G490" s="10" t="s">
        <v>1073</v>
      </c>
      <c r="H490" s="10" t="s">
        <v>5672</v>
      </c>
      <c r="I490" s="10" t="s">
        <v>6624</v>
      </c>
      <c r="J490" s="11">
        <v>37400</v>
      </c>
      <c r="K490" s="11">
        <v>7235</v>
      </c>
      <c r="L490" s="11">
        <f t="shared" si="38"/>
        <v>2828.52</v>
      </c>
      <c r="M490" s="11">
        <f t="shared" si="39"/>
        <v>30165</v>
      </c>
      <c r="N490" s="12">
        <f t="shared" si="36"/>
        <v>39.094955079474772</v>
      </c>
      <c r="O490" s="13">
        <v>37400</v>
      </c>
      <c r="P490" s="13">
        <v>7235</v>
      </c>
      <c r="Q490" s="13">
        <v>2828.52</v>
      </c>
      <c r="R490" s="21">
        <v>3418.75</v>
      </c>
      <c r="S490" s="21">
        <v>987.73</v>
      </c>
      <c r="T490" s="21">
        <v>30165</v>
      </c>
      <c r="U490" s="12">
        <f t="shared" si="37"/>
        <v>100</v>
      </c>
      <c r="V490" s="12"/>
      <c r="W490" s="12"/>
      <c r="X490" s="12"/>
      <c r="Y490" s="12"/>
    </row>
    <row r="491" spans="1:25" ht="15" customHeight="1" x14ac:dyDescent="0.2">
      <c r="A491" s="9">
        <v>489</v>
      </c>
      <c r="B491" s="10">
        <v>1</v>
      </c>
      <c r="C491" s="10">
        <v>121</v>
      </c>
      <c r="D491" s="10">
        <v>7714</v>
      </c>
      <c r="E491" s="10" t="s">
        <v>1077</v>
      </c>
      <c r="F491" s="10" t="s">
        <v>1078</v>
      </c>
      <c r="G491" s="10" t="s">
        <v>1076</v>
      </c>
      <c r="H491" s="10" t="s">
        <v>5709</v>
      </c>
      <c r="I491" s="10" t="s">
        <v>6309</v>
      </c>
      <c r="J491" s="11">
        <v>59923.67</v>
      </c>
      <c r="K491" s="11">
        <v>21243.71</v>
      </c>
      <c r="L491" s="11">
        <f t="shared" si="38"/>
        <v>8305.2099999999991</v>
      </c>
      <c r="M491" s="11">
        <f t="shared" si="39"/>
        <v>38679.96</v>
      </c>
      <c r="N491" s="12">
        <f t="shared" si="36"/>
        <v>39.094913270798742</v>
      </c>
      <c r="O491" s="13">
        <v>59923.67</v>
      </c>
      <c r="P491" s="13">
        <v>21243.71</v>
      </c>
      <c r="Q491" s="13">
        <v>8305.2099999999991</v>
      </c>
      <c r="R491" s="21">
        <v>10038.280000000001</v>
      </c>
      <c r="S491" s="21">
        <v>2900.22</v>
      </c>
      <c r="T491" s="21">
        <v>38679.96</v>
      </c>
      <c r="U491" s="12">
        <f t="shared" si="37"/>
        <v>100</v>
      </c>
      <c r="V491" s="12"/>
      <c r="W491" s="12"/>
      <c r="X491" s="12"/>
      <c r="Y491" s="12"/>
    </row>
    <row r="492" spans="1:25" ht="15" customHeight="1" x14ac:dyDescent="0.2">
      <c r="A492" s="9">
        <v>490</v>
      </c>
      <c r="B492" s="10">
        <v>1</v>
      </c>
      <c r="C492" s="10">
        <v>121</v>
      </c>
      <c r="D492" s="10">
        <v>7715</v>
      </c>
      <c r="E492" s="10" t="s">
        <v>1080</v>
      </c>
      <c r="F492" s="10" t="s">
        <v>1081</v>
      </c>
      <c r="G492" s="10" t="s">
        <v>1079</v>
      </c>
      <c r="H492" s="10" t="s">
        <v>5672</v>
      </c>
      <c r="I492" s="10" t="s">
        <v>6296</v>
      </c>
      <c r="J492" s="11">
        <v>126772.13</v>
      </c>
      <c r="K492" s="11">
        <v>37485.93</v>
      </c>
      <c r="L492" s="11">
        <f t="shared" si="38"/>
        <v>14655.09</v>
      </c>
      <c r="M492" s="11">
        <f t="shared" si="39"/>
        <v>89286.200000000012</v>
      </c>
      <c r="N492" s="12">
        <f t="shared" si="36"/>
        <v>39.094908409635295</v>
      </c>
      <c r="O492" s="13">
        <v>126772.13</v>
      </c>
      <c r="P492" s="13">
        <v>37485.93</v>
      </c>
      <c r="Q492" s="13">
        <v>14655.09</v>
      </c>
      <c r="R492" s="21">
        <v>17713.2</v>
      </c>
      <c r="S492" s="21">
        <v>5117.6400000000003</v>
      </c>
      <c r="T492" s="21">
        <v>89286.2</v>
      </c>
      <c r="U492" s="12">
        <f t="shared" si="37"/>
        <v>100</v>
      </c>
      <c r="V492" s="12"/>
      <c r="W492" s="12"/>
      <c r="X492" s="12"/>
      <c r="Y492" s="12"/>
    </row>
    <row r="493" spans="1:25" ht="15" customHeight="1" x14ac:dyDescent="0.2">
      <c r="A493" s="9">
        <v>491</v>
      </c>
      <c r="B493" s="10">
        <v>1</v>
      </c>
      <c r="C493" s="10">
        <v>121</v>
      </c>
      <c r="D493" s="10">
        <v>7716</v>
      </c>
      <c r="E493" s="10" t="s">
        <v>1083</v>
      </c>
      <c r="F493" s="10" t="s">
        <v>1084</v>
      </c>
      <c r="G493" s="10" t="s">
        <v>1082</v>
      </c>
      <c r="H493" s="10" t="s">
        <v>5709</v>
      </c>
      <c r="I493" s="10" t="s">
        <v>6625</v>
      </c>
      <c r="J493" s="11">
        <v>66510.12</v>
      </c>
      <c r="K493" s="11">
        <v>26145.22</v>
      </c>
      <c r="L493" s="11">
        <f t="shared" si="38"/>
        <v>10221.44</v>
      </c>
      <c r="M493" s="11">
        <f t="shared" si="39"/>
        <v>40364.899999999994</v>
      </c>
      <c r="N493" s="12">
        <f t="shared" si="36"/>
        <v>39.094870878883405</v>
      </c>
      <c r="O493" s="13">
        <v>66510.12</v>
      </c>
      <c r="P493" s="13">
        <v>26145.22</v>
      </c>
      <c r="Q493" s="13">
        <v>10221.44</v>
      </c>
      <c r="R493" s="21">
        <v>12354.38</v>
      </c>
      <c r="S493" s="21">
        <v>3569.4</v>
      </c>
      <c r="T493" s="21">
        <v>40364.9</v>
      </c>
      <c r="U493" s="12">
        <f t="shared" si="37"/>
        <v>100</v>
      </c>
      <c r="V493" s="12"/>
      <c r="W493" s="12"/>
      <c r="X493" s="12"/>
      <c r="Y493" s="12"/>
    </row>
    <row r="494" spans="1:25" ht="15" customHeight="1" x14ac:dyDescent="0.2">
      <c r="A494" s="9">
        <v>492</v>
      </c>
      <c r="B494" s="10">
        <v>1</v>
      </c>
      <c r="C494" s="10">
        <v>121</v>
      </c>
      <c r="D494" s="10">
        <v>7717</v>
      </c>
      <c r="E494" s="10" t="s">
        <v>1086</v>
      </c>
      <c r="F494" s="10" t="s">
        <v>1087</v>
      </c>
      <c r="G494" s="10" t="s">
        <v>1085</v>
      </c>
      <c r="H494" s="10" t="s">
        <v>5672</v>
      </c>
      <c r="I494" s="10" t="s">
        <v>6626</v>
      </c>
      <c r="J494" s="11">
        <v>240000</v>
      </c>
      <c r="K494" s="11">
        <v>86250</v>
      </c>
      <c r="L494" s="11">
        <f t="shared" si="38"/>
        <v>33719.360000000001</v>
      </c>
      <c r="M494" s="11">
        <f t="shared" si="39"/>
        <v>153750</v>
      </c>
      <c r="N494" s="12">
        <f t="shared" si="36"/>
        <v>39.094910144927539</v>
      </c>
      <c r="O494" s="13">
        <v>240000</v>
      </c>
      <c r="P494" s="13">
        <v>86250</v>
      </c>
      <c r="Q494" s="13">
        <v>33719.360000000001</v>
      </c>
      <c r="R494" s="21">
        <v>40755.660000000003</v>
      </c>
      <c r="S494" s="21">
        <v>11774.98</v>
      </c>
      <c r="T494" s="21">
        <v>153750</v>
      </c>
      <c r="U494" s="12">
        <f t="shared" si="37"/>
        <v>100</v>
      </c>
      <c r="V494" s="12"/>
      <c r="W494" s="12"/>
      <c r="X494" s="12"/>
      <c r="Y494" s="12"/>
    </row>
    <row r="495" spans="1:25" ht="15" customHeight="1" x14ac:dyDescent="0.2">
      <c r="A495" s="9">
        <v>493</v>
      </c>
      <c r="B495" s="10">
        <v>1</v>
      </c>
      <c r="C495" s="10">
        <v>121</v>
      </c>
      <c r="D495" s="10">
        <v>7718</v>
      </c>
      <c r="E495" s="10" t="s">
        <v>1089</v>
      </c>
      <c r="F495" s="10" t="s">
        <v>1090</v>
      </c>
      <c r="G495" s="10" t="s">
        <v>1088</v>
      </c>
      <c r="H495" s="10" t="s">
        <v>5672</v>
      </c>
      <c r="I495" s="10" t="s">
        <v>6299</v>
      </c>
      <c r="J495" s="11">
        <v>65100</v>
      </c>
      <c r="K495" s="11">
        <v>21515</v>
      </c>
      <c r="L495" s="11">
        <f t="shared" si="38"/>
        <v>8411.27</v>
      </c>
      <c r="M495" s="11">
        <f t="shared" si="39"/>
        <v>43585</v>
      </c>
      <c r="N495" s="12">
        <f t="shared" si="36"/>
        <v>39.094910527538929</v>
      </c>
      <c r="O495" s="13">
        <v>65100</v>
      </c>
      <c r="P495" s="13">
        <v>21515</v>
      </c>
      <c r="Q495" s="13">
        <v>8411.27</v>
      </c>
      <c r="R495" s="21">
        <v>10166.469999999999</v>
      </c>
      <c r="S495" s="21">
        <v>2937.26</v>
      </c>
      <c r="T495" s="21">
        <v>43585</v>
      </c>
      <c r="U495" s="12">
        <f t="shared" si="37"/>
        <v>100</v>
      </c>
      <c r="V495" s="12"/>
      <c r="W495" s="12"/>
      <c r="X495" s="12"/>
      <c r="Y495" s="12"/>
    </row>
    <row r="496" spans="1:25" ht="15" customHeight="1" x14ac:dyDescent="0.2">
      <c r="A496" s="9">
        <v>494</v>
      </c>
      <c r="B496" s="10">
        <v>1</v>
      </c>
      <c r="C496" s="10">
        <v>121</v>
      </c>
      <c r="D496" s="10">
        <v>7719</v>
      </c>
      <c r="E496" s="10" t="s">
        <v>1092</v>
      </c>
      <c r="F496" s="10" t="s">
        <v>1093</v>
      </c>
      <c r="G496" s="10" t="s">
        <v>1091</v>
      </c>
      <c r="H496" s="10" t="s">
        <v>5709</v>
      </c>
      <c r="I496" s="10" t="s">
        <v>6609</v>
      </c>
      <c r="J496" s="11">
        <v>31109.25</v>
      </c>
      <c r="K496" s="11">
        <v>12443.7</v>
      </c>
      <c r="L496" s="11">
        <f t="shared" si="38"/>
        <v>4864.8500000000004</v>
      </c>
      <c r="M496" s="11">
        <f t="shared" si="39"/>
        <v>18665.55</v>
      </c>
      <c r="N496" s="12">
        <f t="shared" si="36"/>
        <v>39.094883354629253</v>
      </c>
      <c r="O496" s="13">
        <v>31109.25</v>
      </c>
      <c r="P496" s="13">
        <v>12443.7</v>
      </c>
      <c r="Q496" s="13">
        <v>4864.8500000000004</v>
      </c>
      <c r="R496" s="21">
        <v>5880.01</v>
      </c>
      <c r="S496" s="21">
        <v>1698.84</v>
      </c>
      <c r="T496" s="21">
        <v>18665.55</v>
      </c>
      <c r="U496" s="12">
        <f t="shared" si="37"/>
        <v>100</v>
      </c>
      <c r="V496" s="12"/>
      <c r="W496" s="12"/>
      <c r="X496" s="12"/>
      <c r="Y496" s="12"/>
    </row>
    <row r="497" spans="1:25" ht="15" customHeight="1" x14ac:dyDescent="0.2">
      <c r="A497" s="9">
        <v>495</v>
      </c>
      <c r="B497" s="10">
        <v>1</v>
      </c>
      <c r="C497" s="10">
        <v>121</v>
      </c>
      <c r="D497" s="10">
        <v>7720</v>
      </c>
      <c r="E497" s="10" t="s">
        <v>1095</v>
      </c>
      <c r="F497" s="10" t="s">
        <v>280</v>
      </c>
      <c r="G497" s="10" t="s">
        <v>1094</v>
      </c>
      <c r="H497" s="10" t="s">
        <v>5672</v>
      </c>
      <c r="I497" s="10" t="s">
        <v>6299</v>
      </c>
      <c r="J497" s="11">
        <v>54529.99</v>
      </c>
      <c r="K497" s="11">
        <v>11312</v>
      </c>
      <c r="L497" s="11">
        <f t="shared" si="38"/>
        <v>4422.42</v>
      </c>
      <c r="M497" s="11">
        <f t="shared" si="39"/>
        <v>43217.99</v>
      </c>
      <c r="N497" s="12">
        <f t="shared" si="36"/>
        <v>39.094943422913722</v>
      </c>
      <c r="O497" s="13">
        <v>54529.99</v>
      </c>
      <c r="P497" s="13">
        <v>11312</v>
      </c>
      <c r="Q497" s="13">
        <v>4422.42</v>
      </c>
      <c r="R497" s="21">
        <v>5345.25</v>
      </c>
      <c r="S497" s="21">
        <v>1544.33</v>
      </c>
      <c r="T497" s="21">
        <v>43217.99</v>
      </c>
      <c r="U497" s="12">
        <f t="shared" si="37"/>
        <v>100</v>
      </c>
      <c r="V497" s="12"/>
      <c r="W497" s="12"/>
      <c r="X497" s="12"/>
      <c r="Y497" s="12"/>
    </row>
    <row r="498" spans="1:25" ht="15" customHeight="1" x14ac:dyDescent="0.2">
      <c r="A498" s="9">
        <v>496</v>
      </c>
      <c r="B498" s="10">
        <v>1</v>
      </c>
      <c r="C498" s="10">
        <v>121</v>
      </c>
      <c r="D498" s="10">
        <v>7721</v>
      </c>
      <c r="E498" s="10" t="s">
        <v>1097</v>
      </c>
      <c r="F498" s="10" t="s">
        <v>1098</v>
      </c>
      <c r="G498" s="10" t="s">
        <v>1096</v>
      </c>
      <c r="H498" s="10" t="s">
        <v>5672</v>
      </c>
      <c r="I498" s="10" t="s">
        <v>6143</v>
      </c>
      <c r="J498" s="11">
        <v>260000.01</v>
      </c>
      <c r="K498" s="11">
        <v>46500</v>
      </c>
      <c r="L498" s="11">
        <f t="shared" si="38"/>
        <v>18179.13</v>
      </c>
      <c r="M498" s="11">
        <f t="shared" si="39"/>
        <v>213500.01</v>
      </c>
      <c r="N498" s="12">
        <f t="shared" si="36"/>
        <v>39.094903225806455</v>
      </c>
      <c r="O498" s="13">
        <v>260000.01</v>
      </c>
      <c r="P498" s="13">
        <v>46500</v>
      </c>
      <c r="Q498" s="13">
        <v>18179.13</v>
      </c>
      <c r="R498" s="21">
        <v>21972.62</v>
      </c>
      <c r="S498" s="21">
        <v>6348.25</v>
      </c>
      <c r="T498" s="21">
        <v>213500.01</v>
      </c>
      <c r="U498" s="12">
        <f t="shared" si="37"/>
        <v>100</v>
      </c>
      <c r="V498" s="12"/>
      <c r="W498" s="12"/>
      <c r="X498" s="12"/>
      <c r="Y498" s="12"/>
    </row>
    <row r="499" spans="1:25" ht="15" customHeight="1" x14ac:dyDescent="0.2">
      <c r="A499" s="9">
        <v>497</v>
      </c>
      <c r="B499" s="10">
        <v>1</v>
      </c>
      <c r="C499" s="10">
        <v>121</v>
      </c>
      <c r="D499" s="10">
        <v>7748</v>
      </c>
      <c r="E499" s="10" t="s">
        <v>1100</v>
      </c>
      <c r="F499" s="10" t="s">
        <v>1101</v>
      </c>
      <c r="G499" s="10" t="s">
        <v>1099</v>
      </c>
      <c r="H499" s="10" t="s">
        <v>5710</v>
      </c>
      <c r="I499" s="10" t="s">
        <v>6304</v>
      </c>
      <c r="J499" s="11">
        <v>269399.98</v>
      </c>
      <c r="K499" s="11">
        <v>80100</v>
      </c>
      <c r="L499" s="11">
        <f t="shared" si="38"/>
        <v>31315.02</v>
      </c>
      <c r="M499" s="11">
        <f t="shared" si="39"/>
        <v>189299.97999999998</v>
      </c>
      <c r="N499" s="12">
        <f t="shared" si="36"/>
        <v>39.094906367041197</v>
      </c>
      <c r="O499" s="13">
        <v>269399.98</v>
      </c>
      <c r="P499" s="13">
        <v>80100</v>
      </c>
      <c r="Q499" s="13">
        <v>31315.02</v>
      </c>
      <c r="R499" s="21">
        <v>37849.599999999999</v>
      </c>
      <c r="S499" s="21">
        <v>10935.38</v>
      </c>
      <c r="T499" s="21">
        <v>189299.98</v>
      </c>
      <c r="U499" s="12">
        <f t="shared" si="37"/>
        <v>100</v>
      </c>
      <c r="V499" s="12"/>
      <c r="W499" s="12"/>
      <c r="X499" s="12"/>
      <c r="Y499" s="12"/>
    </row>
    <row r="500" spans="1:25" ht="15" customHeight="1" x14ac:dyDescent="0.2">
      <c r="A500" s="9">
        <v>498</v>
      </c>
      <c r="B500" s="10">
        <v>1</v>
      </c>
      <c r="C500" s="10">
        <v>121</v>
      </c>
      <c r="D500" s="10">
        <v>7749</v>
      </c>
      <c r="E500" s="10" t="s">
        <v>1103</v>
      </c>
      <c r="F500" s="10" t="s">
        <v>1104</v>
      </c>
      <c r="G500" s="10" t="s">
        <v>1102</v>
      </c>
      <c r="H500" s="10" t="s">
        <v>5709</v>
      </c>
      <c r="I500" s="10" t="s">
        <v>6184</v>
      </c>
      <c r="J500" s="11">
        <v>41797.54</v>
      </c>
      <c r="K500" s="11">
        <v>7894</v>
      </c>
      <c r="L500" s="11">
        <f t="shared" si="38"/>
        <v>3086.15</v>
      </c>
      <c r="M500" s="11">
        <f t="shared" si="39"/>
        <v>33903.54</v>
      </c>
      <c r="N500" s="12">
        <f t="shared" si="36"/>
        <v>39.094882189004309</v>
      </c>
      <c r="O500" s="13">
        <v>41797.54</v>
      </c>
      <c r="P500" s="13">
        <v>7894</v>
      </c>
      <c r="Q500" s="13">
        <v>3086.15</v>
      </c>
      <c r="R500" s="21">
        <v>3730.15</v>
      </c>
      <c r="S500" s="21">
        <v>1077.7</v>
      </c>
      <c r="T500" s="21">
        <v>33903.54</v>
      </c>
      <c r="U500" s="12">
        <f t="shared" si="37"/>
        <v>100</v>
      </c>
      <c r="V500" s="12"/>
      <c r="W500" s="12"/>
      <c r="X500" s="12"/>
      <c r="Y500" s="12"/>
    </row>
    <row r="501" spans="1:25" ht="15" customHeight="1" x14ac:dyDescent="0.2">
      <c r="A501" s="9">
        <v>499</v>
      </c>
      <c r="B501" s="10">
        <v>1</v>
      </c>
      <c r="C501" s="10">
        <v>121</v>
      </c>
      <c r="D501" s="10">
        <v>7750</v>
      </c>
      <c r="E501" s="10" t="s">
        <v>1106</v>
      </c>
      <c r="F501" s="10" t="s">
        <v>1107</v>
      </c>
      <c r="G501" s="10" t="s">
        <v>1105</v>
      </c>
      <c r="H501" s="10" t="s">
        <v>5710</v>
      </c>
      <c r="I501" s="10" t="s">
        <v>5666</v>
      </c>
      <c r="J501" s="11">
        <v>39000</v>
      </c>
      <c r="K501" s="11">
        <v>5850</v>
      </c>
      <c r="L501" s="11">
        <f t="shared" si="38"/>
        <v>2287.0599999999995</v>
      </c>
      <c r="M501" s="11">
        <f t="shared" si="39"/>
        <v>33150</v>
      </c>
      <c r="N501" s="12">
        <f t="shared" si="36"/>
        <v>39.095042735042732</v>
      </c>
      <c r="O501" s="13">
        <v>39000</v>
      </c>
      <c r="P501" s="13">
        <v>5850</v>
      </c>
      <c r="Q501" s="13">
        <v>2287.06</v>
      </c>
      <c r="R501" s="21">
        <v>2764.3</v>
      </c>
      <c r="S501" s="21">
        <v>798.64</v>
      </c>
      <c r="T501" s="21">
        <v>33150</v>
      </c>
      <c r="U501" s="12">
        <f t="shared" si="37"/>
        <v>100</v>
      </c>
      <c r="V501" s="12"/>
      <c r="W501" s="12"/>
      <c r="X501" s="12"/>
      <c r="Y501" s="12"/>
    </row>
    <row r="502" spans="1:25" ht="15" customHeight="1" x14ac:dyDescent="0.2">
      <c r="A502" s="9">
        <v>500</v>
      </c>
      <c r="B502" s="10">
        <v>1</v>
      </c>
      <c r="C502" s="10">
        <v>121</v>
      </c>
      <c r="D502" s="10">
        <v>7751</v>
      </c>
      <c r="E502" s="10" t="s">
        <v>1109</v>
      </c>
      <c r="F502" s="10" t="s">
        <v>1110</v>
      </c>
      <c r="G502" s="10" t="s">
        <v>1108</v>
      </c>
      <c r="H502" s="10" t="s">
        <v>5709</v>
      </c>
      <c r="I502" s="10" t="s">
        <v>6628</v>
      </c>
      <c r="J502" s="11">
        <v>49293</v>
      </c>
      <c r="K502" s="11">
        <v>16806.45</v>
      </c>
      <c r="L502" s="11">
        <f t="shared" si="38"/>
        <v>6570.47</v>
      </c>
      <c r="M502" s="11">
        <f t="shared" si="39"/>
        <v>32486.55</v>
      </c>
      <c r="N502" s="12">
        <f t="shared" si="36"/>
        <v>39.094930815252475</v>
      </c>
      <c r="O502" s="13">
        <v>49293</v>
      </c>
      <c r="P502" s="13">
        <v>16806.45</v>
      </c>
      <c r="Q502" s="13">
        <v>6570.47</v>
      </c>
      <c r="R502" s="21">
        <v>7941.54</v>
      </c>
      <c r="S502" s="21">
        <v>2294.44</v>
      </c>
      <c r="T502" s="21">
        <v>32486.55</v>
      </c>
      <c r="U502" s="12">
        <f t="shared" si="37"/>
        <v>100</v>
      </c>
      <c r="V502" s="12"/>
      <c r="W502" s="12"/>
      <c r="X502" s="12"/>
      <c r="Y502" s="12"/>
    </row>
    <row r="503" spans="1:25" ht="15" customHeight="1" x14ac:dyDescent="0.2">
      <c r="A503" s="9">
        <v>501</v>
      </c>
      <c r="B503" s="10">
        <v>1</v>
      </c>
      <c r="C503" s="10">
        <v>121</v>
      </c>
      <c r="D503" s="10">
        <v>7832</v>
      </c>
      <c r="E503" s="10" t="s">
        <v>1112</v>
      </c>
      <c r="F503" s="10" t="s">
        <v>1113</v>
      </c>
      <c r="G503" s="10" t="s">
        <v>1111</v>
      </c>
      <c r="H503" s="10" t="s">
        <v>5710</v>
      </c>
      <c r="I503" s="10" t="s">
        <v>6299</v>
      </c>
      <c r="J503" s="11">
        <v>217203</v>
      </c>
      <c r="K503" s="11">
        <v>77573.570000000007</v>
      </c>
      <c r="L503" s="11">
        <f t="shared" si="38"/>
        <v>30327.32</v>
      </c>
      <c r="M503" s="11">
        <f t="shared" si="39"/>
        <v>139629.43</v>
      </c>
      <c r="N503" s="12">
        <f t="shared" si="36"/>
        <v>39.094913383514509</v>
      </c>
      <c r="O503" s="13">
        <v>217203</v>
      </c>
      <c r="P503" s="13">
        <v>77573.570000000007</v>
      </c>
      <c r="Q503" s="13">
        <v>30327.32</v>
      </c>
      <c r="R503" s="21">
        <v>36655.79</v>
      </c>
      <c r="S503" s="21">
        <v>10590.46</v>
      </c>
      <c r="T503" s="21">
        <v>139629.43</v>
      </c>
      <c r="U503" s="12">
        <f t="shared" si="37"/>
        <v>100</v>
      </c>
      <c r="V503" s="12"/>
      <c r="W503" s="12"/>
      <c r="X503" s="12"/>
      <c r="Y503" s="12"/>
    </row>
    <row r="504" spans="1:25" ht="15" customHeight="1" x14ac:dyDescent="0.2">
      <c r="A504" s="9">
        <v>502</v>
      </c>
      <c r="B504" s="10">
        <v>1</v>
      </c>
      <c r="C504" s="10">
        <v>121</v>
      </c>
      <c r="D504" s="10">
        <v>7874</v>
      </c>
      <c r="E504" s="10" t="s">
        <v>1115</v>
      </c>
      <c r="F504" s="10" t="s">
        <v>278</v>
      </c>
      <c r="G504" s="10" t="s">
        <v>1114</v>
      </c>
      <c r="H504" s="10" t="s">
        <v>5710</v>
      </c>
      <c r="I504" s="10" t="s">
        <v>6631</v>
      </c>
      <c r="J504" s="11">
        <v>74744.350000000006</v>
      </c>
      <c r="K504" s="11">
        <v>22712.73</v>
      </c>
      <c r="L504" s="11">
        <f t="shared" si="38"/>
        <v>8879.5300000000007</v>
      </c>
      <c r="M504" s="11">
        <f t="shared" si="39"/>
        <v>52031.62000000001</v>
      </c>
      <c r="N504" s="12">
        <f t="shared" si="36"/>
        <v>39.094948075374475</v>
      </c>
      <c r="O504" s="13">
        <v>74744.350000000006</v>
      </c>
      <c r="P504" s="13">
        <v>22712.73</v>
      </c>
      <c r="Q504" s="13">
        <v>8879.5300000000007</v>
      </c>
      <c r="R504" s="21">
        <v>10732.42</v>
      </c>
      <c r="S504" s="21">
        <v>3100.78</v>
      </c>
      <c r="T504" s="21">
        <v>52031.62</v>
      </c>
      <c r="U504" s="12">
        <f t="shared" si="37"/>
        <v>100</v>
      </c>
      <c r="V504" s="12"/>
      <c r="W504" s="12"/>
      <c r="X504" s="12"/>
      <c r="Y504" s="12"/>
    </row>
    <row r="505" spans="1:25" ht="15" customHeight="1" x14ac:dyDescent="0.2">
      <c r="A505" s="9">
        <v>503</v>
      </c>
      <c r="B505" s="10">
        <v>1</v>
      </c>
      <c r="C505" s="10">
        <v>121</v>
      </c>
      <c r="D505" s="10">
        <v>7875</v>
      </c>
      <c r="E505" s="10" t="s">
        <v>1117</v>
      </c>
      <c r="F505" s="10" t="s">
        <v>1118</v>
      </c>
      <c r="G505" s="10" t="s">
        <v>1116</v>
      </c>
      <c r="H505" s="10" t="s">
        <v>5672</v>
      </c>
      <c r="I505" s="10" t="s">
        <v>6301</v>
      </c>
      <c r="J505" s="11">
        <v>245000</v>
      </c>
      <c r="K505" s="11">
        <v>38000</v>
      </c>
      <c r="L505" s="11">
        <f t="shared" si="38"/>
        <v>14856.06</v>
      </c>
      <c r="M505" s="11">
        <f t="shared" si="39"/>
        <v>207000</v>
      </c>
      <c r="N505" s="12">
        <f t="shared" si="36"/>
        <v>39.094894736842107</v>
      </c>
      <c r="O505" s="13">
        <v>245000</v>
      </c>
      <c r="P505" s="13">
        <v>38000</v>
      </c>
      <c r="Q505" s="13">
        <v>14856.06</v>
      </c>
      <c r="R505" s="21">
        <v>17956.12</v>
      </c>
      <c r="S505" s="21">
        <v>5187.82</v>
      </c>
      <c r="T505" s="21">
        <v>207000</v>
      </c>
      <c r="U505" s="12">
        <f t="shared" si="37"/>
        <v>100</v>
      </c>
      <c r="V505" s="12"/>
      <c r="W505" s="12"/>
      <c r="X505" s="12"/>
      <c r="Y505" s="12"/>
    </row>
    <row r="506" spans="1:25" ht="15" customHeight="1" x14ac:dyDescent="0.2">
      <c r="A506" s="9">
        <v>504</v>
      </c>
      <c r="B506" s="10">
        <v>1</v>
      </c>
      <c r="C506" s="10">
        <v>121</v>
      </c>
      <c r="D506" s="10">
        <v>7876</v>
      </c>
      <c r="E506" s="10" t="s">
        <v>1120</v>
      </c>
      <c r="F506" s="10" t="s">
        <v>1121</v>
      </c>
      <c r="G506" s="10" t="s">
        <v>1119</v>
      </c>
      <c r="H506" s="10" t="s">
        <v>5672</v>
      </c>
      <c r="I506" s="10" t="s">
        <v>6299</v>
      </c>
      <c r="J506" s="11">
        <v>85000</v>
      </c>
      <c r="K506" s="11">
        <v>13250</v>
      </c>
      <c r="L506" s="11">
        <f t="shared" si="38"/>
        <v>5180.0800000000008</v>
      </c>
      <c r="M506" s="11">
        <f t="shared" si="39"/>
        <v>71750</v>
      </c>
      <c r="N506" s="12">
        <f t="shared" si="36"/>
        <v>39.094943396226419</v>
      </c>
      <c r="O506" s="13">
        <v>85000</v>
      </c>
      <c r="P506" s="13">
        <v>13250</v>
      </c>
      <c r="Q506" s="13">
        <v>5180.08</v>
      </c>
      <c r="R506" s="21">
        <v>6261.01</v>
      </c>
      <c r="S506" s="21">
        <v>1808.91</v>
      </c>
      <c r="T506" s="21">
        <v>71750</v>
      </c>
      <c r="U506" s="12">
        <f t="shared" si="37"/>
        <v>100</v>
      </c>
      <c r="V506" s="12"/>
      <c r="W506" s="12"/>
      <c r="X506" s="12"/>
      <c r="Y506" s="12"/>
    </row>
    <row r="507" spans="1:25" ht="15" customHeight="1" x14ac:dyDescent="0.2">
      <c r="A507" s="9">
        <v>505</v>
      </c>
      <c r="B507" s="10">
        <v>1</v>
      </c>
      <c r="C507" s="10">
        <v>121</v>
      </c>
      <c r="D507" s="10">
        <v>7877</v>
      </c>
      <c r="E507" s="10" t="s">
        <v>1123</v>
      </c>
      <c r="F507" s="10" t="s">
        <v>1124</v>
      </c>
      <c r="G507" s="10" t="s">
        <v>1122</v>
      </c>
      <c r="H507" s="10" t="s">
        <v>5709</v>
      </c>
      <c r="I507" s="10" t="s">
        <v>6301</v>
      </c>
      <c r="J507" s="11">
        <v>104069.84</v>
      </c>
      <c r="K507" s="11">
        <v>27155</v>
      </c>
      <c r="L507" s="11">
        <f t="shared" si="38"/>
        <v>10616.22</v>
      </c>
      <c r="M507" s="11">
        <f t="shared" si="39"/>
        <v>76914.84</v>
      </c>
      <c r="N507" s="12">
        <f t="shared" si="36"/>
        <v>39.094899650156506</v>
      </c>
      <c r="O507" s="13">
        <v>104069.84</v>
      </c>
      <c r="P507" s="13">
        <v>27155</v>
      </c>
      <c r="Q507" s="13">
        <v>10616.22</v>
      </c>
      <c r="R507" s="21">
        <v>12831.54</v>
      </c>
      <c r="S507" s="21">
        <v>3707.24</v>
      </c>
      <c r="T507" s="21">
        <v>76914.84</v>
      </c>
      <c r="U507" s="12">
        <f t="shared" si="37"/>
        <v>100</v>
      </c>
      <c r="V507" s="12"/>
      <c r="W507" s="12"/>
      <c r="X507" s="12"/>
      <c r="Y507" s="12"/>
    </row>
    <row r="508" spans="1:25" ht="15" customHeight="1" x14ac:dyDescent="0.2">
      <c r="A508" s="9">
        <v>506</v>
      </c>
      <c r="B508" s="10">
        <v>1</v>
      </c>
      <c r="C508" s="10">
        <v>121</v>
      </c>
      <c r="D508" s="10">
        <v>7878</v>
      </c>
      <c r="E508" s="10" t="s">
        <v>1126</v>
      </c>
      <c r="F508" s="10" t="s">
        <v>319</v>
      </c>
      <c r="G508" s="10" t="s">
        <v>1125</v>
      </c>
      <c r="H508" s="10" t="s">
        <v>5672</v>
      </c>
      <c r="I508" s="10" t="s">
        <v>6115</v>
      </c>
      <c r="J508" s="11">
        <v>408594.43</v>
      </c>
      <c r="K508" s="11">
        <v>90329.79</v>
      </c>
      <c r="L508" s="11">
        <f t="shared" si="38"/>
        <v>35314.35</v>
      </c>
      <c r="M508" s="11">
        <f t="shared" si="39"/>
        <v>318264.64</v>
      </c>
      <c r="N508" s="12">
        <f t="shared" si="36"/>
        <v>39.094909885210626</v>
      </c>
      <c r="O508" s="13">
        <v>408594.43</v>
      </c>
      <c r="P508" s="13">
        <v>90329.79</v>
      </c>
      <c r="Q508" s="13">
        <v>35314.35</v>
      </c>
      <c r="R508" s="21">
        <v>42683.48</v>
      </c>
      <c r="S508" s="21">
        <v>12331.96</v>
      </c>
      <c r="T508" s="21">
        <v>318264.64</v>
      </c>
      <c r="U508" s="12">
        <f t="shared" si="37"/>
        <v>100</v>
      </c>
      <c r="V508" s="12"/>
      <c r="W508" s="12"/>
      <c r="X508" s="12"/>
      <c r="Y508" s="12"/>
    </row>
    <row r="509" spans="1:25" ht="15" customHeight="1" x14ac:dyDescent="0.2">
      <c r="A509" s="9">
        <v>507</v>
      </c>
      <c r="B509" s="10">
        <v>1</v>
      </c>
      <c r="C509" s="10">
        <v>121</v>
      </c>
      <c r="D509" s="10">
        <v>7879</v>
      </c>
      <c r="E509" s="10" t="s">
        <v>1128</v>
      </c>
      <c r="F509" s="10" t="s">
        <v>1129</v>
      </c>
      <c r="G509" s="10" t="s">
        <v>1127</v>
      </c>
      <c r="H509" s="10" t="s">
        <v>5709</v>
      </c>
      <c r="I509" s="10" t="s">
        <v>6295</v>
      </c>
      <c r="J509" s="11">
        <v>43392.5</v>
      </c>
      <c r="K509" s="11">
        <v>6732</v>
      </c>
      <c r="L509" s="11">
        <f t="shared" si="38"/>
        <v>2631.87</v>
      </c>
      <c r="M509" s="11">
        <f t="shared" si="39"/>
        <v>36660.5</v>
      </c>
      <c r="N509" s="12">
        <f t="shared" si="36"/>
        <v>39.094919786096256</v>
      </c>
      <c r="O509" s="13">
        <v>43392.5</v>
      </c>
      <c r="P509" s="13">
        <v>6732</v>
      </c>
      <c r="Q509" s="13">
        <v>2631.87</v>
      </c>
      <c r="R509" s="21">
        <v>3181.07</v>
      </c>
      <c r="S509" s="21">
        <v>919.06</v>
      </c>
      <c r="T509" s="21">
        <v>36660.5</v>
      </c>
      <c r="U509" s="12">
        <f t="shared" si="37"/>
        <v>100</v>
      </c>
      <c r="V509" s="12"/>
      <c r="W509" s="12"/>
      <c r="X509" s="12"/>
      <c r="Y509" s="12"/>
    </row>
    <row r="510" spans="1:25" ht="15" customHeight="1" x14ac:dyDescent="0.2">
      <c r="A510" s="9">
        <v>508</v>
      </c>
      <c r="B510" s="10">
        <v>1</v>
      </c>
      <c r="C510" s="10">
        <v>121</v>
      </c>
      <c r="D510" s="10">
        <v>7893</v>
      </c>
      <c r="E510" s="10" t="s">
        <v>1131</v>
      </c>
      <c r="F510" s="10" t="s">
        <v>1132</v>
      </c>
      <c r="G510" s="10" t="s">
        <v>1130</v>
      </c>
      <c r="H510" s="10" t="s">
        <v>5709</v>
      </c>
      <c r="I510" s="10" t="s">
        <v>6304</v>
      </c>
      <c r="J510" s="11">
        <v>194876.66</v>
      </c>
      <c r="K510" s="11">
        <v>77950.66</v>
      </c>
      <c r="L510" s="11">
        <f t="shared" si="38"/>
        <v>30474.74</v>
      </c>
      <c r="M510" s="11">
        <f t="shared" si="39"/>
        <v>116926</v>
      </c>
      <c r="N510" s="12">
        <f t="shared" si="36"/>
        <v>39.094909523537069</v>
      </c>
      <c r="O510" s="13">
        <v>194876.66</v>
      </c>
      <c r="P510" s="13">
        <v>77950.66</v>
      </c>
      <c r="Q510" s="13">
        <v>30474.74</v>
      </c>
      <c r="R510" s="21">
        <v>36833.980000000003</v>
      </c>
      <c r="S510" s="21">
        <v>10641.94</v>
      </c>
      <c r="T510" s="21">
        <v>116926</v>
      </c>
      <c r="U510" s="12">
        <f t="shared" si="37"/>
        <v>100</v>
      </c>
      <c r="V510" s="12"/>
      <c r="W510" s="12"/>
      <c r="X510" s="12"/>
      <c r="Y510" s="12"/>
    </row>
    <row r="511" spans="1:25" ht="15" customHeight="1" x14ac:dyDescent="0.2">
      <c r="A511" s="9">
        <v>509</v>
      </c>
      <c r="B511" s="10">
        <v>1</v>
      </c>
      <c r="C511" s="10">
        <v>121</v>
      </c>
      <c r="D511" s="10">
        <v>8198</v>
      </c>
      <c r="E511" s="10" t="s">
        <v>1134</v>
      </c>
      <c r="F511" s="10" t="s">
        <v>409</v>
      </c>
      <c r="G511" s="10" t="s">
        <v>1133</v>
      </c>
      <c r="H511" s="10" t="s">
        <v>5672</v>
      </c>
      <c r="I511" s="10" t="s">
        <v>6101</v>
      </c>
      <c r="J511" s="11">
        <v>381059.19</v>
      </c>
      <c r="K511" s="11">
        <v>71079.92</v>
      </c>
      <c r="L511" s="11">
        <f t="shared" si="38"/>
        <v>27788.630000000005</v>
      </c>
      <c r="M511" s="11">
        <f t="shared" si="39"/>
        <v>309979.27</v>
      </c>
      <c r="N511" s="12">
        <f t="shared" ref="N511:N574" si="40">IF(Q511&gt;0,IF(P511&gt;0,(Q511/P511)*100,""),"")</f>
        <v>39.094908941934662</v>
      </c>
      <c r="O511" s="13">
        <v>381059.19</v>
      </c>
      <c r="P511" s="13">
        <v>71079.92</v>
      </c>
      <c r="Q511" s="13">
        <v>27788.63</v>
      </c>
      <c r="R511" s="21">
        <v>33587.35</v>
      </c>
      <c r="S511" s="21">
        <v>9703.94</v>
      </c>
      <c r="T511" s="21">
        <v>309979.27</v>
      </c>
      <c r="U511" s="12">
        <f t="shared" ref="U511:U574" si="41">IF(P511&gt;0,IF(K511&gt;0,(P511/K511)*100,""),"")</f>
        <v>100</v>
      </c>
      <c r="V511" s="12"/>
      <c r="W511" s="12"/>
      <c r="X511" s="12"/>
      <c r="Y511" s="12"/>
    </row>
    <row r="512" spans="1:25" ht="15" customHeight="1" x14ac:dyDescent="0.2">
      <c r="A512" s="9">
        <v>510</v>
      </c>
      <c r="B512" s="10">
        <v>1</v>
      </c>
      <c r="C512" s="10">
        <v>121</v>
      </c>
      <c r="D512" s="10">
        <v>8199</v>
      </c>
      <c r="E512" s="10" t="s">
        <v>1136</v>
      </c>
      <c r="F512" s="10" t="s">
        <v>1137</v>
      </c>
      <c r="G512" s="10" t="s">
        <v>1135</v>
      </c>
      <c r="H512" s="10" t="s">
        <v>5672</v>
      </c>
      <c r="I512" s="10" t="s">
        <v>6135</v>
      </c>
      <c r="J512" s="11">
        <v>97800</v>
      </c>
      <c r="K512" s="11">
        <v>19988.89</v>
      </c>
      <c r="L512" s="11">
        <f t="shared" si="38"/>
        <v>7814.64</v>
      </c>
      <c r="M512" s="11">
        <f t="shared" si="39"/>
        <v>77811.11</v>
      </c>
      <c r="N512" s="12">
        <f t="shared" si="40"/>
        <v>39.094917226519335</v>
      </c>
      <c r="O512" s="13">
        <v>97800</v>
      </c>
      <c r="P512" s="13">
        <v>19988.89</v>
      </c>
      <c r="Q512" s="13">
        <v>7814.64</v>
      </c>
      <c r="R512" s="21">
        <v>9445.34</v>
      </c>
      <c r="S512" s="21">
        <v>2728.91</v>
      </c>
      <c r="T512" s="21">
        <v>77811.11</v>
      </c>
      <c r="U512" s="12">
        <f t="shared" si="41"/>
        <v>100</v>
      </c>
      <c r="V512" s="12"/>
      <c r="W512" s="12"/>
      <c r="X512" s="12"/>
      <c r="Y512" s="12"/>
    </row>
    <row r="513" spans="1:25" ht="15" customHeight="1" x14ac:dyDescent="0.2">
      <c r="A513" s="9">
        <v>511</v>
      </c>
      <c r="B513" s="10">
        <v>1</v>
      </c>
      <c r="C513" s="10">
        <v>121</v>
      </c>
      <c r="D513" s="10">
        <v>8200</v>
      </c>
      <c r="E513" s="10" t="s">
        <v>1139</v>
      </c>
      <c r="F513" s="10" t="s">
        <v>1140</v>
      </c>
      <c r="G513" s="10" t="s">
        <v>1138</v>
      </c>
      <c r="H513" s="10" t="s">
        <v>5710</v>
      </c>
      <c r="I513" s="10" t="s">
        <v>6647</v>
      </c>
      <c r="J513" s="11">
        <v>111690.8</v>
      </c>
      <c r="K513" s="11">
        <v>40358</v>
      </c>
      <c r="L513" s="11">
        <f t="shared" si="38"/>
        <v>15777.92</v>
      </c>
      <c r="M513" s="11">
        <f t="shared" si="39"/>
        <v>71332.800000000003</v>
      </c>
      <c r="N513" s="12">
        <f t="shared" si="40"/>
        <v>39.094900639278457</v>
      </c>
      <c r="O513" s="13">
        <v>111690.8</v>
      </c>
      <c r="P513" s="13">
        <v>40358</v>
      </c>
      <c r="Q513" s="13">
        <v>15777.92</v>
      </c>
      <c r="R513" s="21">
        <v>19070.34</v>
      </c>
      <c r="S513" s="21">
        <v>5509.74</v>
      </c>
      <c r="T513" s="21">
        <v>71332.800000000003</v>
      </c>
      <c r="U513" s="12">
        <f t="shared" si="41"/>
        <v>100</v>
      </c>
      <c r="V513" s="12"/>
      <c r="W513" s="12"/>
      <c r="X513" s="12"/>
      <c r="Y513" s="12"/>
    </row>
    <row r="514" spans="1:25" ht="15" customHeight="1" x14ac:dyDescent="0.2">
      <c r="A514" s="9">
        <v>512</v>
      </c>
      <c r="B514" s="10">
        <v>1</v>
      </c>
      <c r="C514" s="10">
        <v>121</v>
      </c>
      <c r="D514" s="10">
        <v>8201</v>
      </c>
      <c r="E514" s="10" t="s">
        <v>1142</v>
      </c>
      <c r="F514" s="10" t="s">
        <v>438</v>
      </c>
      <c r="G514" s="10" t="s">
        <v>1141</v>
      </c>
      <c r="H514" s="10" t="s">
        <v>5710</v>
      </c>
      <c r="I514" s="10" t="s">
        <v>6310</v>
      </c>
      <c r="J514" s="11">
        <v>405845</v>
      </c>
      <c r="K514" s="11">
        <v>132216.5</v>
      </c>
      <c r="L514" s="11">
        <f t="shared" si="38"/>
        <v>51689.910000000011</v>
      </c>
      <c r="M514" s="11">
        <f t="shared" si="39"/>
        <v>273628.5</v>
      </c>
      <c r="N514" s="12">
        <f t="shared" si="40"/>
        <v>39.094901165890796</v>
      </c>
      <c r="O514" s="13">
        <v>405845</v>
      </c>
      <c r="P514" s="13">
        <v>132216.5</v>
      </c>
      <c r="Q514" s="13">
        <v>51689.91</v>
      </c>
      <c r="R514" s="21">
        <v>62476.17</v>
      </c>
      <c r="S514" s="21">
        <v>18050.419999999998</v>
      </c>
      <c r="T514" s="21">
        <v>273628.5</v>
      </c>
      <c r="U514" s="12">
        <f t="shared" si="41"/>
        <v>100</v>
      </c>
      <c r="V514" s="12"/>
      <c r="W514" s="12"/>
      <c r="X514" s="12"/>
      <c r="Y514" s="12"/>
    </row>
    <row r="515" spans="1:25" ht="15" customHeight="1" x14ac:dyDescent="0.2">
      <c r="A515" s="9">
        <v>513</v>
      </c>
      <c r="B515" s="10">
        <v>1</v>
      </c>
      <c r="C515" s="10">
        <v>121</v>
      </c>
      <c r="D515" s="10">
        <v>8335</v>
      </c>
      <c r="E515" s="10" t="s">
        <v>1144</v>
      </c>
      <c r="F515" s="10" t="s">
        <v>1145</v>
      </c>
      <c r="G515" s="10" t="s">
        <v>1143</v>
      </c>
      <c r="H515" s="10" t="s">
        <v>5709</v>
      </c>
      <c r="I515" s="10" t="s">
        <v>6146</v>
      </c>
      <c r="J515" s="11">
        <v>800000.11</v>
      </c>
      <c r="K515" s="11">
        <v>264750</v>
      </c>
      <c r="L515" s="11">
        <f t="shared" ref="L515:L578" si="42">IFERROR(K515*N515/100,0)</f>
        <v>103503.76</v>
      </c>
      <c r="M515" s="11">
        <f t="shared" ref="M515:M578" si="43">J515-K515</f>
        <v>535250.11</v>
      </c>
      <c r="N515" s="12">
        <f t="shared" si="40"/>
        <v>39.094904627006613</v>
      </c>
      <c r="O515" s="13">
        <v>800000.11</v>
      </c>
      <c r="P515" s="13">
        <v>264750</v>
      </c>
      <c r="Q515" s="13">
        <v>103503.76</v>
      </c>
      <c r="R515" s="21">
        <v>125102.15</v>
      </c>
      <c r="S515" s="21">
        <v>36144.089999999997</v>
      </c>
      <c r="T515" s="21">
        <v>535250.11</v>
      </c>
      <c r="U515" s="12">
        <f t="shared" si="41"/>
        <v>100</v>
      </c>
      <c r="V515" s="12"/>
      <c r="W515" s="12"/>
      <c r="X515" s="12"/>
      <c r="Y515" s="12"/>
    </row>
    <row r="516" spans="1:25" ht="15" customHeight="1" x14ac:dyDescent="0.2">
      <c r="A516" s="9">
        <v>514</v>
      </c>
      <c r="B516" s="10">
        <v>1</v>
      </c>
      <c r="C516" s="10">
        <v>121</v>
      </c>
      <c r="D516" s="10">
        <v>8336</v>
      </c>
      <c r="E516" s="10" t="s">
        <v>1147</v>
      </c>
      <c r="F516" s="10" t="s">
        <v>580</v>
      </c>
      <c r="G516" s="10" t="s">
        <v>1146</v>
      </c>
      <c r="H516" s="10" t="s">
        <v>5672</v>
      </c>
      <c r="I516" s="10" t="s">
        <v>6649</v>
      </c>
      <c r="J516" s="11">
        <v>80500</v>
      </c>
      <c r="K516" s="11">
        <v>30950</v>
      </c>
      <c r="L516" s="11">
        <f t="shared" si="42"/>
        <v>12099.87</v>
      </c>
      <c r="M516" s="11">
        <f t="shared" si="43"/>
        <v>49550</v>
      </c>
      <c r="N516" s="12">
        <f t="shared" si="40"/>
        <v>39.094894991922459</v>
      </c>
      <c r="O516" s="13">
        <v>80500</v>
      </c>
      <c r="P516" s="13">
        <v>30950</v>
      </c>
      <c r="Q516" s="13">
        <v>12099.87</v>
      </c>
      <c r="R516" s="21">
        <v>14624.78</v>
      </c>
      <c r="S516" s="21">
        <v>4225.3500000000004</v>
      </c>
      <c r="T516" s="21">
        <v>49550</v>
      </c>
      <c r="U516" s="12">
        <f t="shared" si="41"/>
        <v>100</v>
      </c>
      <c r="V516" s="12"/>
      <c r="W516" s="12"/>
      <c r="X516" s="12"/>
      <c r="Y516" s="12"/>
    </row>
    <row r="517" spans="1:25" ht="15" customHeight="1" x14ac:dyDescent="0.2">
      <c r="A517" s="9">
        <v>515</v>
      </c>
      <c r="B517" s="10">
        <v>1</v>
      </c>
      <c r="C517" s="10">
        <v>121</v>
      </c>
      <c r="D517" s="10">
        <v>8668</v>
      </c>
      <c r="E517" s="10" t="s">
        <v>1149</v>
      </c>
      <c r="F517" s="10" t="s">
        <v>1150</v>
      </c>
      <c r="G517" s="10" t="s">
        <v>1148</v>
      </c>
      <c r="H517" s="10" t="s">
        <v>5710</v>
      </c>
      <c r="I517" s="10" t="s">
        <v>6193</v>
      </c>
      <c r="J517" s="11">
        <v>81561</v>
      </c>
      <c r="K517" s="11">
        <v>12991.9</v>
      </c>
      <c r="L517" s="11">
        <f t="shared" si="42"/>
        <v>5079.17</v>
      </c>
      <c r="M517" s="11">
        <f t="shared" si="43"/>
        <v>68569.100000000006</v>
      </c>
      <c r="N517" s="12">
        <f t="shared" si="40"/>
        <v>39.094897590036872</v>
      </c>
      <c r="O517" s="13">
        <v>81561</v>
      </c>
      <c r="P517" s="13">
        <v>12991.9</v>
      </c>
      <c r="Q517" s="13">
        <v>5079.17</v>
      </c>
      <c r="R517" s="21">
        <v>6139.05</v>
      </c>
      <c r="S517" s="21">
        <v>1773.68</v>
      </c>
      <c r="T517" s="21">
        <v>68569.100000000006</v>
      </c>
      <c r="U517" s="12">
        <f t="shared" si="41"/>
        <v>100</v>
      </c>
      <c r="V517" s="12"/>
      <c r="W517" s="12"/>
      <c r="X517" s="12"/>
      <c r="Y517" s="12"/>
    </row>
    <row r="518" spans="1:25" ht="15" customHeight="1" x14ac:dyDescent="0.2">
      <c r="A518" s="9">
        <v>516</v>
      </c>
      <c r="B518" s="10">
        <v>1</v>
      </c>
      <c r="C518" s="10">
        <v>121</v>
      </c>
      <c r="D518" s="10">
        <v>9108</v>
      </c>
      <c r="E518" s="10" t="s">
        <v>1152</v>
      </c>
      <c r="F518" s="10" t="s">
        <v>1153</v>
      </c>
      <c r="G518" s="10" t="s">
        <v>1151</v>
      </c>
      <c r="H518" s="10" t="s">
        <v>5709</v>
      </c>
      <c r="I518" s="10" t="s">
        <v>6463</v>
      </c>
      <c r="J518" s="11">
        <v>222863.8</v>
      </c>
      <c r="K518" s="11">
        <v>64238.8</v>
      </c>
      <c r="L518" s="11">
        <f t="shared" si="42"/>
        <v>25114.099999999995</v>
      </c>
      <c r="M518" s="11">
        <f t="shared" si="43"/>
        <v>158625</v>
      </c>
      <c r="N518" s="12">
        <f t="shared" si="40"/>
        <v>39.094908373132739</v>
      </c>
      <c r="O518" s="13">
        <v>222863.8</v>
      </c>
      <c r="P518" s="13">
        <v>64238.8</v>
      </c>
      <c r="Q518" s="13">
        <v>25114.1</v>
      </c>
      <c r="R518" s="21">
        <v>30354.720000000001</v>
      </c>
      <c r="S518" s="21">
        <v>8769.98</v>
      </c>
      <c r="T518" s="21">
        <v>158625</v>
      </c>
      <c r="U518" s="12">
        <f t="shared" si="41"/>
        <v>100</v>
      </c>
      <c r="V518" s="12"/>
      <c r="W518" s="12"/>
      <c r="X518" s="12"/>
      <c r="Y518" s="12"/>
    </row>
    <row r="519" spans="1:25" ht="15" customHeight="1" x14ac:dyDescent="0.2">
      <c r="A519" s="9">
        <v>517</v>
      </c>
      <c r="B519" s="10">
        <v>1</v>
      </c>
      <c r="C519" s="10">
        <v>121</v>
      </c>
      <c r="D519" s="10">
        <v>9228</v>
      </c>
      <c r="E519" s="10" t="s">
        <v>1155</v>
      </c>
      <c r="F519" s="10" t="s">
        <v>1156</v>
      </c>
      <c r="G519" s="10" t="s">
        <v>1154</v>
      </c>
      <c r="H519" s="10" t="s">
        <v>5710</v>
      </c>
      <c r="I519" s="10" t="s">
        <v>6297</v>
      </c>
      <c r="J519" s="11">
        <v>213785.92</v>
      </c>
      <c r="K519" s="11">
        <v>65479.76</v>
      </c>
      <c r="L519" s="11">
        <f t="shared" si="42"/>
        <v>25599.25</v>
      </c>
      <c r="M519" s="11">
        <f t="shared" si="43"/>
        <v>148306.16</v>
      </c>
      <c r="N519" s="12">
        <f t="shared" si="40"/>
        <v>39.094905051576241</v>
      </c>
      <c r="O519" s="13">
        <v>213785.92</v>
      </c>
      <c r="P519" s="13">
        <v>65479.76</v>
      </c>
      <c r="Q519" s="13">
        <v>25599.25</v>
      </c>
      <c r="R519" s="21">
        <v>30941.11</v>
      </c>
      <c r="S519" s="21">
        <v>8939.4</v>
      </c>
      <c r="T519" s="21">
        <v>148306.16</v>
      </c>
      <c r="U519" s="12">
        <f t="shared" si="41"/>
        <v>100</v>
      </c>
      <c r="V519" s="12"/>
      <c r="W519" s="12"/>
      <c r="X519" s="12"/>
      <c r="Y519" s="12"/>
    </row>
    <row r="520" spans="1:25" ht="15" customHeight="1" x14ac:dyDescent="0.2">
      <c r="A520" s="9">
        <v>518</v>
      </c>
      <c r="B520" s="10">
        <v>1</v>
      </c>
      <c r="C520" s="10">
        <v>121</v>
      </c>
      <c r="D520" s="10">
        <v>9605</v>
      </c>
      <c r="E520" s="10" t="s">
        <v>1158</v>
      </c>
      <c r="F520" s="10" t="s">
        <v>275</v>
      </c>
      <c r="G520" s="10" t="s">
        <v>1157</v>
      </c>
      <c r="H520" s="10" t="s">
        <v>5672</v>
      </c>
      <c r="I520" s="10" t="s">
        <v>6296</v>
      </c>
      <c r="J520" s="11">
        <v>77489.63</v>
      </c>
      <c r="K520" s="11">
        <v>29569.63</v>
      </c>
      <c r="L520" s="11">
        <f t="shared" si="42"/>
        <v>11560.22</v>
      </c>
      <c r="M520" s="11">
        <f t="shared" si="43"/>
        <v>47920</v>
      </c>
      <c r="N520" s="12">
        <f t="shared" si="40"/>
        <v>39.094909202448591</v>
      </c>
      <c r="O520" s="13">
        <v>77489.63</v>
      </c>
      <c r="P520" s="13">
        <v>29569.63</v>
      </c>
      <c r="Q520" s="13">
        <v>11560.22</v>
      </c>
      <c r="R520" s="21">
        <v>13972.51</v>
      </c>
      <c r="S520" s="21">
        <v>4036.9</v>
      </c>
      <c r="T520" s="21">
        <v>47920</v>
      </c>
      <c r="U520" s="12">
        <f t="shared" si="41"/>
        <v>100</v>
      </c>
      <c r="V520" s="12"/>
      <c r="W520" s="12"/>
      <c r="X520" s="12"/>
      <c r="Y520" s="12"/>
    </row>
    <row r="521" spans="1:25" ht="15" customHeight="1" x14ac:dyDescent="0.2">
      <c r="A521" s="9">
        <v>519</v>
      </c>
      <c r="B521" s="10">
        <v>1</v>
      </c>
      <c r="C521" s="10">
        <v>121</v>
      </c>
      <c r="D521" s="10">
        <v>9608</v>
      </c>
      <c r="E521" s="10" t="s">
        <v>1160</v>
      </c>
      <c r="F521" s="10" t="s">
        <v>1161</v>
      </c>
      <c r="G521" s="10" t="s">
        <v>1159</v>
      </c>
      <c r="H521" s="10" t="s">
        <v>5672</v>
      </c>
      <c r="I521" s="10" t="s">
        <v>5959</v>
      </c>
      <c r="J521" s="11">
        <v>307926.90999999997</v>
      </c>
      <c r="K521" s="11">
        <v>80584.509999999995</v>
      </c>
      <c r="L521" s="11">
        <f t="shared" si="42"/>
        <v>31504.449999999997</v>
      </c>
      <c r="M521" s="11">
        <f t="shared" si="43"/>
        <v>227342.39999999997</v>
      </c>
      <c r="N521" s="12">
        <f t="shared" si="40"/>
        <v>39.094920351318137</v>
      </c>
      <c r="O521" s="13">
        <v>307926.90999999997</v>
      </c>
      <c r="P521" s="13">
        <v>80584.509999999995</v>
      </c>
      <c r="Q521" s="13">
        <v>31504.45</v>
      </c>
      <c r="R521" s="21">
        <v>38078.550000000003</v>
      </c>
      <c r="S521" s="21">
        <v>11001.51</v>
      </c>
      <c r="T521" s="21">
        <v>227342.4</v>
      </c>
      <c r="U521" s="12">
        <f t="shared" si="41"/>
        <v>100</v>
      </c>
      <c r="V521" s="12"/>
      <c r="W521" s="12"/>
      <c r="X521" s="12"/>
      <c r="Y521" s="12"/>
    </row>
    <row r="522" spans="1:25" ht="15" customHeight="1" x14ac:dyDescent="0.2">
      <c r="A522" s="9">
        <v>520</v>
      </c>
      <c r="B522" s="10">
        <v>1</v>
      </c>
      <c r="C522" s="10">
        <v>121</v>
      </c>
      <c r="D522" s="10">
        <v>9611</v>
      </c>
      <c r="E522" s="10" t="s">
        <v>1163</v>
      </c>
      <c r="F522" s="10" t="s">
        <v>705</v>
      </c>
      <c r="G522" s="10" t="s">
        <v>1162</v>
      </c>
      <c r="H522" s="10" t="s">
        <v>5672</v>
      </c>
      <c r="I522" s="10" t="s">
        <v>6613</v>
      </c>
      <c r="J522" s="11">
        <v>241926.1</v>
      </c>
      <c r="K522" s="11">
        <v>70745.75</v>
      </c>
      <c r="L522" s="11">
        <f t="shared" si="42"/>
        <v>27657.99</v>
      </c>
      <c r="M522" s="11">
        <f t="shared" si="43"/>
        <v>171180.35</v>
      </c>
      <c r="N522" s="12">
        <f t="shared" si="40"/>
        <v>39.094913828745895</v>
      </c>
      <c r="O522" s="13">
        <v>241926.1</v>
      </c>
      <c r="P522" s="13">
        <v>70745.75</v>
      </c>
      <c r="Q522" s="13">
        <v>27657.99</v>
      </c>
      <c r="R522" s="21">
        <v>33429.440000000002</v>
      </c>
      <c r="S522" s="21">
        <v>9658.32</v>
      </c>
      <c r="T522" s="21">
        <v>171180.35</v>
      </c>
      <c r="U522" s="12">
        <f t="shared" si="41"/>
        <v>100</v>
      </c>
      <c r="V522" s="12"/>
      <c r="W522" s="12"/>
      <c r="X522" s="12"/>
      <c r="Y522" s="12"/>
    </row>
    <row r="523" spans="1:25" ht="15" customHeight="1" x14ac:dyDescent="0.2">
      <c r="A523" s="9">
        <v>521</v>
      </c>
      <c r="B523" s="10">
        <v>1</v>
      </c>
      <c r="C523" s="10">
        <v>121</v>
      </c>
      <c r="D523" s="10">
        <v>9614</v>
      </c>
      <c r="E523" s="10" t="s">
        <v>1165</v>
      </c>
      <c r="F523" s="10" t="s">
        <v>130</v>
      </c>
      <c r="G523" s="10" t="s">
        <v>1164</v>
      </c>
      <c r="H523" s="10" t="s">
        <v>5710</v>
      </c>
      <c r="I523" s="10" t="s">
        <v>6602</v>
      </c>
      <c r="J523" s="11">
        <v>253000</v>
      </c>
      <c r="K523" s="11">
        <v>95575</v>
      </c>
      <c r="L523" s="11">
        <f t="shared" si="42"/>
        <v>37364.949999999997</v>
      </c>
      <c r="M523" s="11">
        <f t="shared" si="43"/>
        <v>157425</v>
      </c>
      <c r="N523" s="12">
        <f t="shared" si="40"/>
        <v>39.094899293748362</v>
      </c>
      <c r="O523" s="13">
        <v>253000</v>
      </c>
      <c r="P523" s="13">
        <v>95575</v>
      </c>
      <c r="Q523" s="13">
        <v>37364.949999999997</v>
      </c>
      <c r="R523" s="21">
        <v>45162</v>
      </c>
      <c r="S523" s="21">
        <v>13048.05</v>
      </c>
      <c r="T523" s="21">
        <v>157425</v>
      </c>
      <c r="U523" s="12">
        <f t="shared" si="41"/>
        <v>100</v>
      </c>
      <c r="V523" s="12"/>
      <c r="W523" s="12"/>
      <c r="X523" s="12"/>
      <c r="Y523" s="12"/>
    </row>
    <row r="524" spans="1:25" ht="15" customHeight="1" x14ac:dyDescent="0.2">
      <c r="A524" s="9">
        <v>522</v>
      </c>
      <c r="B524" s="10">
        <v>1</v>
      </c>
      <c r="C524" s="10">
        <v>121</v>
      </c>
      <c r="D524" s="10">
        <v>9698</v>
      </c>
      <c r="E524" s="10" t="s">
        <v>1167</v>
      </c>
      <c r="F524" s="10" t="s">
        <v>1168</v>
      </c>
      <c r="G524" s="10" t="s">
        <v>1166</v>
      </c>
      <c r="H524" s="10" t="s">
        <v>5710</v>
      </c>
      <c r="I524" s="10" t="s">
        <v>6175</v>
      </c>
      <c r="J524" s="11">
        <v>247905.69</v>
      </c>
      <c r="K524" s="11">
        <v>68516.92</v>
      </c>
      <c r="L524" s="11">
        <f t="shared" si="42"/>
        <v>26786.62</v>
      </c>
      <c r="M524" s="11">
        <f t="shared" si="43"/>
        <v>179388.77000000002</v>
      </c>
      <c r="N524" s="12">
        <f t="shared" si="40"/>
        <v>39.094898019350552</v>
      </c>
      <c r="O524" s="13">
        <v>247905.69</v>
      </c>
      <c r="P524" s="13">
        <v>68516.92</v>
      </c>
      <c r="Q524" s="13">
        <v>26786.62</v>
      </c>
      <c r="R524" s="21">
        <v>32376.25</v>
      </c>
      <c r="S524" s="21">
        <v>9354.0499999999993</v>
      </c>
      <c r="T524" s="21">
        <v>179388.77</v>
      </c>
      <c r="U524" s="12">
        <f t="shared" si="41"/>
        <v>100</v>
      </c>
      <c r="V524" s="12"/>
      <c r="W524" s="12"/>
      <c r="X524" s="12"/>
      <c r="Y524" s="12"/>
    </row>
    <row r="525" spans="1:25" ht="15" customHeight="1" x14ac:dyDescent="0.2">
      <c r="A525" s="9">
        <v>523</v>
      </c>
      <c r="B525" s="10">
        <v>1</v>
      </c>
      <c r="C525" s="10">
        <v>121</v>
      </c>
      <c r="D525" s="10">
        <v>8360</v>
      </c>
      <c r="E525" s="10" t="s">
        <v>1170</v>
      </c>
      <c r="F525" s="10" t="s">
        <v>1171</v>
      </c>
      <c r="G525" s="10" t="s">
        <v>1169</v>
      </c>
      <c r="H525" s="10" t="s">
        <v>6000</v>
      </c>
      <c r="I525" s="10" t="s">
        <v>6000</v>
      </c>
      <c r="J525" s="11">
        <v>133896.51</v>
      </c>
      <c r="K525" s="11">
        <v>40804.26</v>
      </c>
      <c r="L525" s="11">
        <f t="shared" si="42"/>
        <v>15952.39</v>
      </c>
      <c r="M525" s="11">
        <f t="shared" si="43"/>
        <v>93092.25</v>
      </c>
      <c r="N525" s="12">
        <f t="shared" si="40"/>
        <v>39.094913129168376</v>
      </c>
      <c r="O525" s="13">
        <v>133896.51</v>
      </c>
      <c r="P525" s="13">
        <v>40804.26</v>
      </c>
      <c r="Q525" s="13">
        <v>15952.39</v>
      </c>
      <c r="R525" s="21">
        <v>19281.21</v>
      </c>
      <c r="S525" s="21">
        <v>5570.66</v>
      </c>
      <c r="T525" s="21">
        <v>93092.25</v>
      </c>
      <c r="U525" s="12">
        <f t="shared" si="41"/>
        <v>100</v>
      </c>
      <c r="V525" s="12"/>
      <c r="W525" s="12"/>
      <c r="X525" s="12"/>
      <c r="Y525" s="12"/>
    </row>
    <row r="526" spans="1:25" ht="15" customHeight="1" x14ac:dyDescent="0.2">
      <c r="A526" s="9">
        <v>524</v>
      </c>
      <c r="B526" s="10">
        <v>1</v>
      </c>
      <c r="C526" s="10">
        <v>121</v>
      </c>
      <c r="D526" s="10">
        <v>8361</v>
      </c>
      <c r="E526" s="10" t="s">
        <v>1173</v>
      </c>
      <c r="F526" s="10" t="s">
        <v>1174</v>
      </c>
      <c r="G526" s="10" t="s">
        <v>1172</v>
      </c>
      <c r="H526" s="10" t="s">
        <v>5785</v>
      </c>
      <c r="I526" s="10" t="s">
        <v>5785</v>
      </c>
      <c r="J526" s="11">
        <v>744807.11</v>
      </c>
      <c r="K526" s="11">
        <v>223544.14</v>
      </c>
      <c r="L526" s="11">
        <f t="shared" si="42"/>
        <v>87394.369999999981</v>
      </c>
      <c r="M526" s="11">
        <f t="shared" si="43"/>
        <v>521262.97</v>
      </c>
      <c r="N526" s="12">
        <f t="shared" si="40"/>
        <v>39.0949053730507</v>
      </c>
      <c r="O526" s="13">
        <v>744807.11</v>
      </c>
      <c r="P526" s="13">
        <v>223544.14</v>
      </c>
      <c r="Q526" s="13">
        <v>87394.37</v>
      </c>
      <c r="R526" s="21">
        <v>105631.17</v>
      </c>
      <c r="S526" s="21">
        <v>30518.6</v>
      </c>
      <c r="T526" s="21">
        <v>521262.97</v>
      </c>
      <c r="U526" s="12">
        <f t="shared" si="41"/>
        <v>100</v>
      </c>
      <c r="V526" s="12"/>
      <c r="W526" s="12"/>
      <c r="X526" s="12"/>
      <c r="Y526" s="12"/>
    </row>
    <row r="527" spans="1:25" ht="15" customHeight="1" x14ac:dyDescent="0.2">
      <c r="A527" s="9">
        <v>525</v>
      </c>
      <c r="B527" s="10">
        <v>1</v>
      </c>
      <c r="C527" s="10">
        <v>121</v>
      </c>
      <c r="D527" s="10">
        <v>8362</v>
      </c>
      <c r="E527" s="10" t="s">
        <v>1176</v>
      </c>
      <c r="F527" s="10" t="s">
        <v>1177</v>
      </c>
      <c r="G527" s="10" t="s">
        <v>1175</v>
      </c>
      <c r="H527" s="10" t="s">
        <v>5785</v>
      </c>
      <c r="I527" s="10" t="s">
        <v>5931</v>
      </c>
      <c r="J527" s="11">
        <v>773229.06</v>
      </c>
      <c r="K527" s="11">
        <v>94847.61</v>
      </c>
      <c r="L527" s="11">
        <f t="shared" si="42"/>
        <v>37080.58</v>
      </c>
      <c r="M527" s="11">
        <f t="shared" si="43"/>
        <v>678381.45000000007</v>
      </c>
      <c r="N527" s="12">
        <f t="shared" si="40"/>
        <v>39.09490181144259</v>
      </c>
      <c r="O527" s="13">
        <v>773229.06</v>
      </c>
      <c r="P527" s="13">
        <v>94847.61</v>
      </c>
      <c r="Q527" s="13">
        <v>37080.58</v>
      </c>
      <c r="R527" s="21">
        <v>44818.28</v>
      </c>
      <c r="S527" s="21">
        <v>12948.75</v>
      </c>
      <c r="T527" s="21">
        <v>678381.45</v>
      </c>
      <c r="U527" s="12">
        <f t="shared" si="41"/>
        <v>100</v>
      </c>
      <c r="V527" s="12"/>
      <c r="W527" s="12"/>
      <c r="X527" s="12"/>
      <c r="Y527" s="12"/>
    </row>
    <row r="528" spans="1:25" ht="15" customHeight="1" x14ac:dyDescent="0.2">
      <c r="A528" s="9">
        <v>526</v>
      </c>
      <c r="B528" s="10">
        <v>1</v>
      </c>
      <c r="C528" s="10">
        <v>121</v>
      </c>
      <c r="D528" s="10">
        <v>8363</v>
      </c>
      <c r="E528" s="10" t="s">
        <v>1179</v>
      </c>
      <c r="F528" s="10" t="s">
        <v>1180</v>
      </c>
      <c r="G528" s="10" t="s">
        <v>1178</v>
      </c>
      <c r="H528" s="10" t="s">
        <v>5785</v>
      </c>
      <c r="I528" s="10" t="s">
        <v>5662</v>
      </c>
      <c r="J528" s="11">
        <v>23065.06</v>
      </c>
      <c r="K528" s="11">
        <v>23065.06</v>
      </c>
      <c r="L528" s="11">
        <f t="shared" si="42"/>
        <v>9017.25</v>
      </c>
      <c r="M528" s="11">
        <f t="shared" si="43"/>
        <v>0</v>
      </c>
      <c r="N528" s="12">
        <f t="shared" si="40"/>
        <v>39.094847357865099</v>
      </c>
      <c r="O528" s="13">
        <v>23065.06</v>
      </c>
      <c r="P528" s="13">
        <v>23065.06</v>
      </c>
      <c r="Q528" s="13">
        <v>9017.25</v>
      </c>
      <c r="R528" s="21">
        <v>10898.91</v>
      </c>
      <c r="S528" s="21">
        <v>3148.9</v>
      </c>
      <c r="T528" s="21">
        <v>0</v>
      </c>
      <c r="U528" s="12">
        <f t="shared" si="41"/>
        <v>100</v>
      </c>
      <c r="V528" s="12"/>
      <c r="W528" s="12"/>
      <c r="X528" s="12"/>
      <c r="Y528" s="12"/>
    </row>
    <row r="529" spans="1:25" ht="15" customHeight="1" x14ac:dyDescent="0.2">
      <c r="A529" s="9">
        <v>527</v>
      </c>
      <c r="B529" s="10">
        <v>1</v>
      </c>
      <c r="C529" s="10">
        <v>121</v>
      </c>
      <c r="D529" s="10">
        <v>8364</v>
      </c>
      <c r="E529" s="10" t="s">
        <v>1182</v>
      </c>
      <c r="F529" s="10" t="s">
        <v>1183</v>
      </c>
      <c r="G529" s="10" t="s">
        <v>1181</v>
      </c>
      <c r="H529" s="10" t="s">
        <v>5785</v>
      </c>
      <c r="I529" s="10" t="s">
        <v>5931</v>
      </c>
      <c r="J529" s="11">
        <v>369182.04</v>
      </c>
      <c r="K529" s="11">
        <v>61827.9</v>
      </c>
      <c r="L529" s="11">
        <f t="shared" si="42"/>
        <v>24171.56</v>
      </c>
      <c r="M529" s="11">
        <f t="shared" si="43"/>
        <v>307354.13999999996</v>
      </c>
      <c r="N529" s="12">
        <f t="shared" si="40"/>
        <v>39.094906991827315</v>
      </c>
      <c r="O529" s="13">
        <v>369182.04</v>
      </c>
      <c r="P529" s="13">
        <v>61827.9</v>
      </c>
      <c r="Q529" s="13">
        <v>24171.56</v>
      </c>
      <c r="R529" s="21">
        <v>29215.5</v>
      </c>
      <c r="S529" s="21">
        <v>8440.84</v>
      </c>
      <c r="T529" s="21">
        <v>307354.14</v>
      </c>
      <c r="U529" s="12">
        <f t="shared" si="41"/>
        <v>100</v>
      </c>
      <c r="V529" s="12"/>
      <c r="W529" s="12"/>
      <c r="X529" s="12"/>
      <c r="Y529" s="12"/>
    </row>
    <row r="530" spans="1:25" ht="15" customHeight="1" x14ac:dyDescent="0.2">
      <c r="A530" s="9">
        <v>528</v>
      </c>
      <c r="B530" s="10">
        <v>1</v>
      </c>
      <c r="C530" s="10">
        <v>121</v>
      </c>
      <c r="D530" s="10">
        <v>8365</v>
      </c>
      <c r="E530" s="10" t="s">
        <v>1185</v>
      </c>
      <c r="F530" s="10" t="s">
        <v>1186</v>
      </c>
      <c r="G530" s="10" t="s">
        <v>1184</v>
      </c>
      <c r="H530" s="10" t="s">
        <v>5785</v>
      </c>
      <c r="I530" s="10" t="s">
        <v>5931</v>
      </c>
      <c r="J530" s="11">
        <v>125023.38</v>
      </c>
      <c r="K530" s="11">
        <v>37330.559999999998</v>
      </c>
      <c r="L530" s="11">
        <f t="shared" si="42"/>
        <v>14594.35</v>
      </c>
      <c r="M530" s="11">
        <f t="shared" si="43"/>
        <v>87692.82</v>
      </c>
      <c r="N530" s="12">
        <f t="shared" si="40"/>
        <v>39.094913122117646</v>
      </c>
      <c r="O530" s="13">
        <v>125023.38</v>
      </c>
      <c r="P530" s="13">
        <v>37330.559999999998</v>
      </c>
      <c r="Q530" s="13">
        <v>14594.35</v>
      </c>
      <c r="R530" s="21">
        <v>17639.79</v>
      </c>
      <c r="S530" s="21">
        <v>5096.42</v>
      </c>
      <c r="T530" s="21">
        <v>87692.82</v>
      </c>
      <c r="U530" s="12">
        <f t="shared" si="41"/>
        <v>100</v>
      </c>
      <c r="V530" s="12"/>
      <c r="W530" s="12"/>
      <c r="X530" s="12"/>
      <c r="Y530" s="12"/>
    </row>
    <row r="531" spans="1:25" ht="15" customHeight="1" x14ac:dyDescent="0.2">
      <c r="A531" s="9">
        <v>529</v>
      </c>
      <c r="B531" s="10">
        <v>1</v>
      </c>
      <c r="C531" s="10">
        <v>121</v>
      </c>
      <c r="D531" s="10">
        <v>8366</v>
      </c>
      <c r="E531" s="10" t="s">
        <v>1188</v>
      </c>
      <c r="F531" s="10" t="s">
        <v>629</v>
      </c>
      <c r="G531" s="10" t="s">
        <v>1187</v>
      </c>
      <c r="H531" s="10" t="s">
        <v>5785</v>
      </c>
      <c r="I531" s="10" t="s">
        <v>5785</v>
      </c>
      <c r="J531" s="11">
        <v>522328.79</v>
      </c>
      <c r="K531" s="11">
        <v>149750</v>
      </c>
      <c r="L531" s="11">
        <f t="shared" si="42"/>
        <v>58544.62</v>
      </c>
      <c r="M531" s="11">
        <f t="shared" si="43"/>
        <v>372578.79</v>
      </c>
      <c r="N531" s="12">
        <f t="shared" si="40"/>
        <v>39.094904841402339</v>
      </c>
      <c r="O531" s="13">
        <v>522328.79</v>
      </c>
      <c r="P531" s="13">
        <v>149750</v>
      </c>
      <c r="Q531" s="13">
        <v>58544.62</v>
      </c>
      <c r="R531" s="21">
        <v>70761.279999999999</v>
      </c>
      <c r="S531" s="21">
        <v>20444.099999999999</v>
      </c>
      <c r="T531" s="21">
        <v>372578.79</v>
      </c>
      <c r="U531" s="12">
        <f t="shared" si="41"/>
        <v>100</v>
      </c>
      <c r="V531" s="12"/>
      <c r="W531" s="12"/>
      <c r="X531" s="12"/>
      <c r="Y531" s="12"/>
    </row>
    <row r="532" spans="1:25" ht="15" customHeight="1" x14ac:dyDescent="0.2">
      <c r="A532" s="9">
        <v>530</v>
      </c>
      <c r="B532" s="10">
        <v>1</v>
      </c>
      <c r="C532" s="10">
        <v>121</v>
      </c>
      <c r="D532" s="10">
        <v>8367</v>
      </c>
      <c r="E532" s="10" t="s">
        <v>1190</v>
      </c>
      <c r="F532" s="10" t="s">
        <v>1191</v>
      </c>
      <c r="G532" s="10" t="s">
        <v>1189</v>
      </c>
      <c r="H532" s="10" t="s">
        <v>5785</v>
      </c>
      <c r="I532" s="10" t="s">
        <v>5931</v>
      </c>
      <c r="J532" s="11">
        <v>205016.25</v>
      </c>
      <c r="K532" s="11">
        <v>43911.4</v>
      </c>
      <c r="L532" s="11">
        <f t="shared" si="42"/>
        <v>17167.12</v>
      </c>
      <c r="M532" s="11">
        <f t="shared" si="43"/>
        <v>161104.85</v>
      </c>
      <c r="N532" s="12">
        <f t="shared" si="40"/>
        <v>39.094904739999173</v>
      </c>
      <c r="O532" s="13">
        <v>205016.25</v>
      </c>
      <c r="P532" s="13">
        <v>43911.4</v>
      </c>
      <c r="Q532" s="13">
        <v>17167.12</v>
      </c>
      <c r="R532" s="21">
        <v>20749.43</v>
      </c>
      <c r="S532" s="21">
        <v>5994.85</v>
      </c>
      <c r="T532" s="21">
        <v>161104.85</v>
      </c>
      <c r="U532" s="12">
        <f t="shared" si="41"/>
        <v>100</v>
      </c>
      <c r="V532" s="12"/>
      <c r="W532" s="12"/>
      <c r="X532" s="12"/>
      <c r="Y532" s="12"/>
    </row>
    <row r="533" spans="1:25" ht="15" customHeight="1" x14ac:dyDescent="0.2">
      <c r="A533" s="9">
        <v>531</v>
      </c>
      <c r="B533" s="10">
        <v>1</v>
      </c>
      <c r="C533" s="10">
        <v>121</v>
      </c>
      <c r="D533" s="10">
        <v>8368</v>
      </c>
      <c r="E533" s="10" t="s">
        <v>1193</v>
      </c>
      <c r="F533" s="10" t="s">
        <v>1194</v>
      </c>
      <c r="G533" s="10" t="s">
        <v>1192</v>
      </c>
      <c r="H533" s="10" t="s">
        <v>5785</v>
      </c>
      <c r="I533" s="10" t="s">
        <v>5662</v>
      </c>
      <c r="J533" s="11">
        <v>34419.440000000002</v>
      </c>
      <c r="K533" s="11">
        <v>34419.440000000002</v>
      </c>
      <c r="L533" s="11">
        <f t="shared" si="42"/>
        <v>13456.25</v>
      </c>
      <c r="M533" s="11">
        <f t="shared" si="43"/>
        <v>0</v>
      </c>
      <c r="N533" s="12">
        <f t="shared" si="40"/>
        <v>39.094912642390462</v>
      </c>
      <c r="O533" s="13">
        <v>34419.440000000002</v>
      </c>
      <c r="P533" s="13">
        <v>34419.440000000002</v>
      </c>
      <c r="Q533" s="13">
        <v>13456.25</v>
      </c>
      <c r="R533" s="21">
        <v>16264.2</v>
      </c>
      <c r="S533" s="21">
        <v>4698.99</v>
      </c>
      <c r="T533" s="21">
        <v>0</v>
      </c>
      <c r="U533" s="12">
        <f t="shared" si="41"/>
        <v>100</v>
      </c>
      <c r="V533" s="12"/>
      <c r="W533" s="12"/>
      <c r="X533" s="12"/>
      <c r="Y533" s="12"/>
    </row>
    <row r="534" spans="1:25" ht="15" customHeight="1" x14ac:dyDescent="0.2">
      <c r="A534" s="9">
        <v>532</v>
      </c>
      <c r="B534" s="10">
        <v>1</v>
      </c>
      <c r="C534" s="10">
        <v>121</v>
      </c>
      <c r="D534" s="10">
        <v>8369</v>
      </c>
      <c r="E534" s="10" t="s">
        <v>1196</v>
      </c>
      <c r="F534" s="10" t="s">
        <v>1197</v>
      </c>
      <c r="G534" s="10" t="s">
        <v>1195</v>
      </c>
      <c r="H534" s="10" t="s">
        <v>5785</v>
      </c>
      <c r="I534" s="10" t="s">
        <v>5785</v>
      </c>
      <c r="J534" s="11">
        <v>803143.45</v>
      </c>
      <c r="K534" s="11">
        <v>177150</v>
      </c>
      <c r="L534" s="11">
        <f t="shared" si="42"/>
        <v>69256.63</v>
      </c>
      <c r="M534" s="11">
        <f t="shared" si="43"/>
        <v>625993.44999999995</v>
      </c>
      <c r="N534" s="12">
        <f t="shared" si="40"/>
        <v>39.094908269827833</v>
      </c>
      <c r="O534" s="13">
        <v>803143.45</v>
      </c>
      <c r="P534" s="13">
        <v>177150</v>
      </c>
      <c r="Q534" s="13">
        <v>69256.63</v>
      </c>
      <c r="R534" s="21">
        <v>83708.58</v>
      </c>
      <c r="S534" s="21">
        <v>24184.79</v>
      </c>
      <c r="T534" s="21">
        <v>625993.44999999995</v>
      </c>
      <c r="U534" s="12">
        <f t="shared" si="41"/>
        <v>100</v>
      </c>
      <c r="V534" s="12"/>
      <c r="W534" s="12"/>
      <c r="X534" s="12"/>
      <c r="Y534" s="12"/>
    </row>
    <row r="535" spans="1:25" ht="15" customHeight="1" x14ac:dyDescent="0.2">
      <c r="A535" s="9">
        <v>533</v>
      </c>
      <c r="B535" s="10">
        <v>1</v>
      </c>
      <c r="C535" s="10">
        <v>121</v>
      </c>
      <c r="D535" s="10">
        <v>8371</v>
      </c>
      <c r="E535" s="10" t="s">
        <v>1199</v>
      </c>
      <c r="F535" s="10" t="s">
        <v>765</v>
      </c>
      <c r="G535" s="10" t="s">
        <v>1198</v>
      </c>
      <c r="H535" s="10" t="s">
        <v>5785</v>
      </c>
      <c r="I535" s="10" t="s">
        <v>5785</v>
      </c>
      <c r="J535" s="11">
        <v>359257.53</v>
      </c>
      <c r="K535" s="11">
        <v>94987.09</v>
      </c>
      <c r="L535" s="11">
        <f t="shared" si="42"/>
        <v>37135.11</v>
      </c>
      <c r="M535" s="11">
        <f t="shared" si="43"/>
        <v>264270.44000000006</v>
      </c>
      <c r="N535" s="12">
        <f t="shared" si="40"/>
        <v>39.094902265139403</v>
      </c>
      <c r="O535" s="13">
        <v>359257.53</v>
      </c>
      <c r="P535" s="13">
        <v>94987.09</v>
      </c>
      <c r="Q535" s="13">
        <v>37135.11</v>
      </c>
      <c r="R535" s="21">
        <v>44884.19</v>
      </c>
      <c r="S535" s="21">
        <v>12967.79</v>
      </c>
      <c r="T535" s="21">
        <v>264270.44</v>
      </c>
      <c r="U535" s="12">
        <f t="shared" si="41"/>
        <v>100</v>
      </c>
      <c r="V535" s="12"/>
      <c r="W535" s="12"/>
      <c r="X535" s="12"/>
      <c r="Y535" s="12"/>
    </row>
    <row r="536" spans="1:25" ht="15" customHeight="1" x14ac:dyDescent="0.2">
      <c r="A536" s="9">
        <v>534</v>
      </c>
      <c r="B536" s="10">
        <v>1</v>
      </c>
      <c r="C536" s="10">
        <v>121</v>
      </c>
      <c r="D536" s="10">
        <v>8373</v>
      </c>
      <c r="E536" s="10" t="s">
        <v>1201</v>
      </c>
      <c r="F536" s="10" t="s">
        <v>1202</v>
      </c>
      <c r="G536" s="10" t="s">
        <v>1200</v>
      </c>
      <c r="H536" s="10" t="s">
        <v>5785</v>
      </c>
      <c r="I536" s="10" t="s">
        <v>5931</v>
      </c>
      <c r="J536" s="11">
        <v>289439.99</v>
      </c>
      <c r="K536" s="11">
        <v>62302.63</v>
      </c>
      <c r="L536" s="11">
        <f t="shared" si="42"/>
        <v>24357.150000000005</v>
      </c>
      <c r="M536" s="11">
        <f t="shared" si="43"/>
        <v>227137.36</v>
      </c>
      <c r="N536" s="12">
        <f t="shared" si="40"/>
        <v>39.094898562067129</v>
      </c>
      <c r="O536" s="13">
        <v>289439.99</v>
      </c>
      <c r="P536" s="13">
        <v>62302.63</v>
      </c>
      <c r="Q536" s="13">
        <v>24357.15</v>
      </c>
      <c r="R536" s="21">
        <v>29439.82</v>
      </c>
      <c r="S536" s="21">
        <v>8505.66</v>
      </c>
      <c r="T536" s="21">
        <v>227137.36</v>
      </c>
      <c r="U536" s="12">
        <f t="shared" si="41"/>
        <v>100</v>
      </c>
      <c r="V536" s="12"/>
      <c r="W536" s="12"/>
      <c r="X536" s="12"/>
      <c r="Y536" s="12"/>
    </row>
    <row r="537" spans="1:25" ht="15" customHeight="1" x14ac:dyDescent="0.2">
      <c r="A537" s="9">
        <v>535</v>
      </c>
      <c r="B537" s="10">
        <v>1</v>
      </c>
      <c r="C537" s="10">
        <v>121</v>
      </c>
      <c r="D537" s="10">
        <v>8374</v>
      </c>
      <c r="E537" s="10" t="s">
        <v>1204</v>
      </c>
      <c r="F537" s="10" t="s">
        <v>1205</v>
      </c>
      <c r="G537" s="10" t="s">
        <v>1203</v>
      </c>
      <c r="H537" s="10" t="s">
        <v>5785</v>
      </c>
      <c r="I537" s="10" t="s">
        <v>5785</v>
      </c>
      <c r="J537" s="11">
        <v>304218.51</v>
      </c>
      <c r="K537" s="11">
        <v>89145.69</v>
      </c>
      <c r="L537" s="11">
        <f t="shared" si="42"/>
        <v>34851.420000000006</v>
      </c>
      <c r="M537" s="11">
        <f t="shared" si="43"/>
        <v>215072.82</v>
      </c>
      <c r="N537" s="12">
        <f t="shared" si="40"/>
        <v>39.094901839898263</v>
      </c>
      <c r="O537" s="13">
        <v>304218.51</v>
      </c>
      <c r="P537" s="13">
        <v>89145.69</v>
      </c>
      <c r="Q537" s="13">
        <v>34851.42</v>
      </c>
      <c r="R537" s="21">
        <v>42123.96</v>
      </c>
      <c r="S537" s="21">
        <v>12170.31</v>
      </c>
      <c r="T537" s="21">
        <v>215072.82</v>
      </c>
      <c r="U537" s="12">
        <f t="shared" si="41"/>
        <v>100</v>
      </c>
      <c r="V537" s="12"/>
      <c r="W537" s="12"/>
      <c r="X537" s="12"/>
      <c r="Y537" s="12"/>
    </row>
    <row r="538" spans="1:25" ht="15" customHeight="1" x14ac:dyDescent="0.2">
      <c r="A538" s="9">
        <v>536</v>
      </c>
      <c r="B538" s="10">
        <v>1</v>
      </c>
      <c r="C538" s="10">
        <v>121</v>
      </c>
      <c r="D538" s="10">
        <v>8376</v>
      </c>
      <c r="E538" s="10" t="s">
        <v>1207</v>
      </c>
      <c r="F538" s="10" t="s">
        <v>1208</v>
      </c>
      <c r="G538" s="10" t="s">
        <v>1206</v>
      </c>
      <c r="H538" s="10" t="s">
        <v>5785</v>
      </c>
      <c r="I538" s="10" t="s">
        <v>5931</v>
      </c>
      <c r="J538" s="11">
        <v>277664.71000000002</v>
      </c>
      <c r="K538" s="11">
        <v>67191.460000000006</v>
      </c>
      <c r="L538" s="11">
        <f t="shared" si="42"/>
        <v>26268.44</v>
      </c>
      <c r="M538" s="11">
        <f t="shared" si="43"/>
        <v>210473.25</v>
      </c>
      <c r="N538" s="12">
        <f t="shared" si="40"/>
        <v>39.09490878751555</v>
      </c>
      <c r="O538" s="13">
        <v>277664.71000000002</v>
      </c>
      <c r="P538" s="13">
        <v>67191.460000000006</v>
      </c>
      <c r="Q538" s="13">
        <v>26268.44</v>
      </c>
      <c r="R538" s="21">
        <v>31749.94</v>
      </c>
      <c r="S538" s="21">
        <v>9173.08</v>
      </c>
      <c r="T538" s="21">
        <v>210473.25</v>
      </c>
      <c r="U538" s="12">
        <f t="shared" si="41"/>
        <v>100</v>
      </c>
      <c r="V538" s="12"/>
      <c r="W538" s="12"/>
      <c r="X538" s="12"/>
      <c r="Y538" s="12"/>
    </row>
    <row r="539" spans="1:25" ht="15" customHeight="1" x14ac:dyDescent="0.2">
      <c r="A539" s="9">
        <v>537</v>
      </c>
      <c r="B539" s="10">
        <v>1</v>
      </c>
      <c r="C539" s="10">
        <v>121</v>
      </c>
      <c r="D539" s="10">
        <v>8378</v>
      </c>
      <c r="E539" s="10" t="s">
        <v>1210</v>
      </c>
      <c r="F539" s="10" t="s">
        <v>1211</v>
      </c>
      <c r="G539" s="10" t="s">
        <v>1209</v>
      </c>
      <c r="H539" s="10" t="s">
        <v>5785</v>
      </c>
      <c r="I539" s="10" t="s">
        <v>5931</v>
      </c>
      <c r="J539" s="11">
        <v>359398.98</v>
      </c>
      <c r="K539" s="11">
        <v>90631.9</v>
      </c>
      <c r="L539" s="11">
        <f t="shared" si="42"/>
        <v>35432.46</v>
      </c>
      <c r="M539" s="11">
        <f t="shared" si="43"/>
        <v>268767.07999999996</v>
      </c>
      <c r="N539" s="12">
        <f t="shared" si="40"/>
        <v>39.094910290968194</v>
      </c>
      <c r="O539" s="13">
        <v>359398.98</v>
      </c>
      <c r="P539" s="13">
        <v>90631.9</v>
      </c>
      <c r="Q539" s="13">
        <v>35432.46</v>
      </c>
      <c r="R539" s="21">
        <v>42826.239999999998</v>
      </c>
      <c r="S539" s="21">
        <v>12373.2</v>
      </c>
      <c r="T539" s="21">
        <v>268767.08</v>
      </c>
      <c r="U539" s="12">
        <f t="shared" si="41"/>
        <v>100</v>
      </c>
      <c r="V539" s="12"/>
      <c r="W539" s="12"/>
      <c r="X539" s="12"/>
      <c r="Y539" s="12"/>
    </row>
    <row r="540" spans="1:25" ht="15" customHeight="1" x14ac:dyDescent="0.2">
      <c r="A540" s="9">
        <v>538</v>
      </c>
      <c r="B540" s="10">
        <v>1</v>
      </c>
      <c r="C540" s="10">
        <v>121</v>
      </c>
      <c r="D540" s="10">
        <v>8379</v>
      </c>
      <c r="E540" s="10" t="s">
        <v>1213</v>
      </c>
      <c r="F540" s="10" t="s">
        <v>1214</v>
      </c>
      <c r="G540" s="10" t="s">
        <v>1212</v>
      </c>
      <c r="H540" s="10" t="s">
        <v>5785</v>
      </c>
      <c r="I540" s="10" t="s">
        <v>5785</v>
      </c>
      <c r="J540" s="11">
        <v>544901.80000000005</v>
      </c>
      <c r="K540" s="11">
        <v>160476.64000000001</v>
      </c>
      <c r="L540" s="11">
        <f t="shared" si="42"/>
        <v>62738.19</v>
      </c>
      <c r="M540" s="11">
        <f t="shared" si="43"/>
        <v>384425.16000000003</v>
      </c>
      <c r="N540" s="12">
        <f t="shared" si="40"/>
        <v>39.094905027921818</v>
      </c>
      <c r="O540" s="13">
        <v>544901.80000000005</v>
      </c>
      <c r="P540" s="13">
        <v>160476.64000000001</v>
      </c>
      <c r="Q540" s="13">
        <v>62738.19</v>
      </c>
      <c r="R540" s="21">
        <v>75829.919999999998</v>
      </c>
      <c r="S540" s="21">
        <v>21908.53</v>
      </c>
      <c r="T540" s="21">
        <v>384425.16</v>
      </c>
      <c r="U540" s="12">
        <f t="shared" si="41"/>
        <v>100</v>
      </c>
      <c r="V540" s="12"/>
      <c r="W540" s="12"/>
      <c r="X540" s="12"/>
      <c r="Y540" s="12"/>
    </row>
    <row r="541" spans="1:25" ht="15" customHeight="1" x14ac:dyDescent="0.2">
      <c r="A541" s="9">
        <v>539</v>
      </c>
      <c r="B541" s="10">
        <v>1</v>
      </c>
      <c r="C541" s="10">
        <v>121</v>
      </c>
      <c r="D541" s="10">
        <v>8380</v>
      </c>
      <c r="E541" s="10" t="s">
        <v>1216</v>
      </c>
      <c r="F541" s="10" t="s">
        <v>1217</v>
      </c>
      <c r="G541" s="10" t="s">
        <v>1215</v>
      </c>
      <c r="H541" s="10" t="s">
        <v>5785</v>
      </c>
      <c r="I541" s="10" t="s">
        <v>5785</v>
      </c>
      <c r="J541" s="11">
        <v>420187.98</v>
      </c>
      <c r="K541" s="11">
        <v>110262.87</v>
      </c>
      <c r="L541" s="11">
        <f t="shared" si="42"/>
        <v>43107.17</v>
      </c>
      <c r="M541" s="11">
        <f t="shared" si="43"/>
        <v>309925.11</v>
      </c>
      <c r="N541" s="12">
        <f t="shared" si="40"/>
        <v>39.094910190529234</v>
      </c>
      <c r="O541" s="13">
        <v>420187.98</v>
      </c>
      <c r="P541" s="13">
        <v>110262.87</v>
      </c>
      <c r="Q541" s="13">
        <v>43107.17</v>
      </c>
      <c r="R541" s="21">
        <v>52102.45</v>
      </c>
      <c r="S541" s="21">
        <v>15053.25</v>
      </c>
      <c r="T541" s="21">
        <v>309925.11</v>
      </c>
      <c r="U541" s="12">
        <f t="shared" si="41"/>
        <v>100</v>
      </c>
      <c r="V541" s="12"/>
      <c r="W541" s="12"/>
      <c r="X541" s="12"/>
      <c r="Y541" s="12"/>
    </row>
    <row r="542" spans="1:25" ht="15" customHeight="1" x14ac:dyDescent="0.2">
      <c r="A542" s="9">
        <v>540</v>
      </c>
      <c r="B542" s="10">
        <v>1</v>
      </c>
      <c r="C542" s="10">
        <v>121</v>
      </c>
      <c r="D542" s="10">
        <v>8381</v>
      </c>
      <c r="E542" s="10" t="s">
        <v>1219</v>
      </c>
      <c r="F542" s="10" t="s">
        <v>1024</v>
      </c>
      <c r="G542" s="10" t="s">
        <v>1218</v>
      </c>
      <c r="H542" s="10" t="s">
        <v>5785</v>
      </c>
      <c r="I542" s="10" t="s">
        <v>5785</v>
      </c>
      <c r="J542" s="11">
        <v>645474.66</v>
      </c>
      <c r="K542" s="11">
        <v>179198.71</v>
      </c>
      <c r="L542" s="11">
        <f t="shared" si="42"/>
        <v>70057.570000000007</v>
      </c>
      <c r="M542" s="11">
        <f t="shared" si="43"/>
        <v>466275.95000000007</v>
      </c>
      <c r="N542" s="12">
        <f t="shared" si="40"/>
        <v>39.094907547046517</v>
      </c>
      <c r="O542" s="13">
        <v>645474.66</v>
      </c>
      <c r="P542" s="13">
        <v>179198.71</v>
      </c>
      <c r="Q542" s="13">
        <v>70057.570000000007</v>
      </c>
      <c r="R542" s="21">
        <v>84676.66</v>
      </c>
      <c r="S542" s="21">
        <v>24464.48</v>
      </c>
      <c r="T542" s="21">
        <v>466275.95</v>
      </c>
      <c r="U542" s="12">
        <f t="shared" si="41"/>
        <v>100</v>
      </c>
      <c r="V542" s="12"/>
      <c r="W542" s="12"/>
      <c r="X542" s="12"/>
      <c r="Y542" s="12"/>
    </row>
    <row r="543" spans="1:25" ht="15" customHeight="1" x14ac:dyDescent="0.2">
      <c r="A543" s="9">
        <v>541</v>
      </c>
      <c r="B543" s="10">
        <v>1</v>
      </c>
      <c r="C543" s="10">
        <v>121</v>
      </c>
      <c r="D543" s="10">
        <v>8382</v>
      </c>
      <c r="E543" s="10" t="s">
        <v>1221</v>
      </c>
      <c r="F543" s="10" t="s">
        <v>115</v>
      </c>
      <c r="G543" s="10" t="s">
        <v>1220</v>
      </c>
      <c r="H543" s="10" t="s">
        <v>5785</v>
      </c>
      <c r="I543" s="10" t="s">
        <v>5785</v>
      </c>
      <c r="J543" s="11">
        <v>342848.22</v>
      </c>
      <c r="K543" s="11">
        <v>77345.19</v>
      </c>
      <c r="L543" s="11">
        <f t="shared" si="42"/>
        <v>30238.03</v>
      </c>
      <c r="M543" s="11">
        <f t="shared" si="43"/>
        <v>265503.02999999997</v>
      </c>
      <c r="N543" s="12">
        <f t="shared" si="40"/>
        <v>39.09490687139045</v>
      </c>
      <c r="O543" s="13">
        <v>342848.22</v>
      </c>
      <c r="P543" s="13">
        <v>77345.19</v>
      </c>
      <c r="Q543" s="13">
        <v>30238.03</v>
      </c>
      <c r="R543" s="21">
        <v>36547.870000000003</v>
      </c>
      <c r="S543" s="21">
        <v>10559.29</v>
      </c>
      <c r="T543" s="21">
        <v>265503.03000000003</v>
      </c>
      <c r="U543" s="12">
        <f t="shared" si="41"/>
        <v>100</v>
      </c>
      <c r="V543" s="12"/>
      <c r="W543" s="12"/>
      <c r="X543" s="12"/>
      <c r="Y543" s="12"/>
    </row>
    <row r="544" spans="1:25" ht="15" customHeight="1" x14ac:dyDescent="0.2">
      <c r="A544" s="9">
        <v>542</v>
      </c>
      <c r="B544" s="10">
        <v>1</v>
      </c>
      <c r="C544" s="10">
        <v>121</v>
      </c>
      <c r="D544" s="10">
        <v>8383</v>
      </c>
      <c r="E544" s="10" t="s">
        <v>1223</v>
      </c>
      <c r="F544" s="10" t="s">
        <v>1224</v>
      </c>
      <c r="G544" s="10" t="s">
        <v>1222</v>
      </c>
      <c r="H544" s="10" t="s">
        <v>5785</v>
      </c>
      <c r="I544" s="10" t="s">
        <v>5785</v>
      </c>
      <c r="J544" s="11">
        <v>463010</v>
      </c>
      <c r="K544" s="11">
        <v>91125</v>
      </c>
      <c r="L544" s="11">
        <f t="shared" si="42"/>
        <v>35625.24</v>
      </c>
      <c r="M544" s="11">
        <f t="shared" si="43"/>
        <v>371885</v>
      </c>
      <c r="N544" s="12">
        <f t="shared" si="40"/>
        <v>39.09491358024691</v>
      </c>
      <c r="O544" s="13">
        <v>463010</v>
      </c>
      <c r="P544" s="13">
        <v>91125</v>
      </c>
      <c r="Q544" s="13">
        <v>35625.24</v>
      </c>
      <c r="R544" s="21">
        <v>43059.24</v>
      </c>
      <c r="S544" s="21">
        <v>12440.52</v>
      </c>
      <c r="T544" s="21">
        <v>371885</v>
      </c>
      <c r="U544" s="12">
        <f t="shared" si="41"/>
        <v>100</v>
      </c>
      <c r="V544" s="12"/>
      <c r="W544" s="12"/>
      <c r="X544" s="12"/>
      <c r="Y544" s="12"/>
    </row>
    <row r="545" spans="1:25" ht="15" customHeight="1" x14ac:dyDescent="0.2">
      <c r="A545" s="9">
        <v>543</v>
      </c>
      <c r="B545" s="10">
        <v>1</v>
      </c>
      <c r="C545" s="10">
        <v>121</v>
      </c>
      <c r="D545" s="10">
        <v>8385</v>
      </c>
      <c r="E545" s="10" t="s">
        <v>1226</v>
      </c>
      <c r="F545" s="10" t="s">
        <v>1227</v>
      </c>
      <c r="G545" s="10" t="s">
        <v>1225</v>
      </c>
      <c r="H545" s="10" t="s">
        <v>5785</v>
      </c>
      <c r="I545" s="10" t="s">
        <v>5931</v>
      </c>
      <c r="J545" s="11">
        <v>534104.29</v>
      </c>
      <c r="K545" s="11">
        <v>110177.41</v>
      </c>
      <c r="L545" s="11">
        <f t="shared" si="42"/>
        <v>43073.760000000002</v>
      </c>
      <c r="M545" s="11">
        <f t="shared" si="43"/>
        <v>423926.88</v>
      </c>
      <c r="N545" s="12">
        <f t="shared" si="40"/>
        <v>39.094910653644881</v>
      </c>
      <c r="O545" s="13">
        <v>534104.29</v>
      </c>
      <c r="P545" s="13">
        <v>110177.41</v>
      </c>
      <c r="Q545" s="13">
        <v>43073.760000000002</v>
      </c>
      <c r="R545" s="21">
        <v>52062.06</v>
      </c>
      <c r="S545" s="21">
        <v>15041.59</v>
      </c>
      <c r="T545" s="21">
        <v>423926.88</v>
      </c>
      <c r="U545" s="12">
        <f t="shared" si="41"/>
        <v>100</v>
      </c>
      <c r="V545" s="12"/>
      <c r="W545" s="12"/>
      <c r="X545" s="12"/>
      <c r="Y545" s="12"/>
    </row>
    <row r="546" spans="1:25" ht="15" customHeight="1" x14ac:dyDescent="0.2">
      <c r="A546" s="9">
        <v>544</v>
      </c>
      <c r="B546" s="10">
        <v>1</v>
      </c>
      <c r="C546" s="10">
        <v>121</v>
      </c>
      <c r="D546" s="10">
        <v>8386</v>
      </c>
      <c r="E546" s="10" t="s">
        <v>1229</v>
      </c>
      <c r="F546" s="10" t="s">
        <v>1230</v>
      </c>
      <c r="G546" s="10" t="s">
        <v>1228</v>
      </c>
      <c r="H546" s="10" t="s">
        <v>5785</v>
      </c>
      <c r="I546" s="10" t="s">
        <v>5931</v>
      </c>
      <c r="J546" s="11">
        <v>396719.7</v>
      </c>
      <c r="K546" s="11">
        <v>87499.67</v>
      </c>
      <c r="L546" s="11">
        <f t="shared" si="42"/>
        <v>34207.910000000003</v>
      </c>
      <c r="M546" s="11">
        <f t="shared" si="43"/>
        <v>309220.03000000003</v>
      </c>
      <c r="N546" s="12">
        <f t="shared" si="40"/>
        <v>39.094901729343668</v>
      </c>
      <c r="O546" s="13">
        <v>396719.7</v>
      </c>
      <c r="P546" s="13">
        <v>87499.67</v>
      </c>
      <c r="Q546" s="13">
        <v>34207.910000000003</v>
      </c>
      <c r="R546" s="21">
        <v>41346.17</v>
      </c>
      <c r="S546" s="21">
        <v>11945.59</v>
      </c>
      <c r="T546" s="21">
        <v>309220.03000000003</v>
      </c>
      <c r="U546" s="12">
        <f t="shared" si="41"/>
        <v>100</v>
      </c>
      <c r="V546" s="12"/>
      <c r="W546" s="12"/>
      <c r="X546" s="12"/>
      <c r="Y546" s="12"/>
    </row>
    <row r="547" spans="1:25" ht="15" customHeight="1" x14ac:dyDescent="0.2">
      <c r="A547" s="9">
        <v>545</v>
      </c>
      <c r="B547" s="10">
        <v>1</v>
      </c>
      <c r="C547" s="10">
        <v>121</v>
      </c>
      <c r="D547" s="10">
        <v>8387</v>
      </c>
      <c r="E547" s="10" t="s">
        <v>1232</v>
      </c>
      <c r="F547" s="10" t="s">
        <v>162</v>
      </c>
      <c r="G547" s="10" t="s">
        <v>1231</v>
      </c>
      <c r="H547" s="10" t="s">
        <v>5785</v>
      </c>
      <c r="I547" s="10" t="s">
        <v>5785</v>
      </c>
      <c r="J547" s="11">
        <v>712467.08</v>
      </c>
      <c r="K547" s="11">
        <v>67238.509999999995</v>
      </c>
      <c r="L547" s="11">
        <f t="shared" si="42"/>
        <v>26286.830000000005</v>
      </c>
      <c r="M547" s="11">
        <f t="shared" si="43"/>
        <v>645228.56999999995</v>
      </c>
      <c r="N547" s="12">
        <f t="shared" si="40"/>
        <v>39.094902608639018</v>
      </c>
      <c r="O547" s="13">
        <v>712467.08</v>
      </c>
      <c r="P547" s="13">
        <v>67238.509999999995</v>
      </c>
      <c r="Q547" s="13">
        <v>26286.83</v>
      </c>
      <c r="R547" s="21">
        <v>31772.17</v>
      </c>
      <c r="S547" s="21">
        <v>9179.51</v>
      </c>
      <c r="T547" s="21">
        <v>645228.56999999995</v>
      </c>
      <c r="U547" s="12">
        <f t="shared" si="41"/>
        <v>100</v>
      </c>
      <c r="V547" s="12"/>
      <c r="W547" s="12"/>
      <c r="X547" s="12"/>
      <c r="Y547" s="12"/>
    </row>
    <row r="548" spans="1:25" ht="15" customHeight="1" x14ac:dyDescent="0.2">
      <c r="A548" s="9">
        <v>546</v>
      </c>
      <c r="B548" s="10">
        <v>1</v>
      </c>
      <c r="C548" s="10">
        <v>121</v>
      </c>
      <c r="D548" s="10">
        <v>8388</v>
      </c>
      <c r="E548" s="10" t="s">
        <v>1234</v>
      </c>
      <c r="F548" s="10" t="s">
        <v>1235</v>
      </c>
      <c r="G548" s="10" t="s">
        <v>1233</v>
      </c>
      <c r="H548" s="10" t="s">
        <v>5785</v>
      </c>
      <c r="I548" s="10" t="s">
        <v>5785</v>
      </c>
      <c r="J548" s="11">
        <v>415443.18</v>
      </c>
      <c r="K548" s="11">
        <v>114600</v>
      </c>
      <c r="L548" s="11">
        <f t="shared" si="42"/>
        <v>44802.760000000009</v>
      </c>
      <c r="M548" s="11">
        <f t="shared" si="43"/>
        <v>300843.18</v>
      </c>
      <c r="N548" s="12">
        <f t="shared" si="40"/>
        <v>39.09490401396161</v>
      </c>
      <c r="O548" s="13">
        <v>415443.18</v>
      </c>
      <c r="P548" s="13">
        <v>114600</v>
      </c>
      <c r="Q548" s="13">
        <v>44802.76</v>
      </c>
      <c r="R548" s="21">
        <v>54151.86</v>
      </c>
      <c r="S548" s="21">
        <v>15645.38</v>
      </c>
      <c r="T548" s="21">
        <v>300843.18</v>
      </c>
      <c r="U548" s="12">
        <f t="shared" si="41"/>
        <v>100</v>
      </c>
      <c r="V548" s="12"/>
      <c r="W548" s="12"/>
      <c r="X548" s="12"/>
      <c r="Y548" s="12"/>
    </row>
    <row r="549" spans="1:25" ht="15" customHeight="1" x14ac:dyDescent="0.2">
      <c r="A549" s="9">
        <v>547</v>
      </c>
      <c r="B549" s="10">
        <v>1</v>
      </c>
      <c r="C549" s="10">
        <v>121</v>
      </c>
      <c r="D549" s="10">
        <v>8389</v>
      </c>
      <c r="E549" s="10" t="s">
        <v>1237</v>
      </c>
      <c r="F549" s="10" t="s">
        <v>1238</v>
      </c>
      <c r="G549" s="10" t="s">
        <v>1236</v>
      </c>
      <c r="H549" s="10" t="s">
        <v>5785</v>
      </c>
      <c r="I549" s="10" t="s">
        <v>5931</v>
      </c>
      <c r="J549" s="11">
        <v>555412.09</v>
      </c>
      <c r="K549" s="11">
        <v>124549.73</v>
      </c>
      <c r="L549" s="11">
        <f t="shared" si="42"/>
        <v>48692.6</v>
      </c>
      <c r="M549" s="11">
        <f t="shared" si="43"/>
        <v>430862.36</v>
      </c>
      <c r="N549" s="12">
        <f t="shared" si="40"/>
        <v>39.094906106982329</v>
      </c>
      <c r="O549" s="13">
        <v>555412.09</v>
      </c>
      <c r="P549" s="13">
        <v>124549.73</v>
      </c>
      <c r="Q549" s="13">
        <v>48692.6</v>
      </c>
      <c r="R549" s="21">
        <v>58853.41</v>
      </c>
      <c r="S549" s="21">
        <v>17003.72</v>
      </c>
      <c r="T549" s="21">
        <v>430862.36</v>
      </c>
      <c r="U549" s="12">
        <f t="shared" si="41"/>
        <v>100</v>
      </c>
      <c r="V549" s="12"/>
      <c r="W549" s="12"/>
      <c r="X549" s="12"/>
      <c r="Y549" s="12"/>
    </row>
    <row r="550" spans="1:25" ht="15" customHeight="1" x14ac:dyDescent="0.2">
      <c r="A550" s="9">
        <v>548</v>
      </c>
      <c r="B550" s="10">
        <v>1</v>
      </c>
      <c r="C550" s="10">
        <v>121</v>
      </c>
      <c r="D550" s="10">
        <v>8390</v>
      </c>
      <c r="E550" s="10" t="s">
        <v>1240</v>
      </c>
      <c r="F550" s="10" t="s">
        <v>1241</v>
      </c>
      <c r="G550" s="10" t="s">
        <v>1239</v>
      </c>
      <c r="H550" s="10" t="s">
        <v>5785</v>
      </c>
      <c r="I550" s="10" t="s">
        <v>5785</v>
      </c>
      <c r="J550" s="11">
        <v>135686.66</v>
      </c>
      <c r="K550" s="11">
        <v>40411</v>
      </c>
      <c r="L550" s="11">
        <f t="shared" si="42"/>
        <v>15798.64</v>
      </c>
      <c r="M550" s="11">
        <f t="shared" si="43"/>
        <v>95275.66</v>
      </c>
      <c r="N550" s="12">
        <f t="shared" si="40"/>
        <v>39.094899903491623</v>
      </c>
      <c r="O550" s="13">
        <v>135686.66</v>
      </c>
      <c r="P550" s="13">
        <v>40411</v>
      </c>
      <c r="Q550" s="13">
        <v>15798.64</v>
      </c>
      <c r="R550" s="21">
        <v>19095.38</v>
      </c>
      <c r="S550" s="21">
        <v>5516.98</v>
      </c>
      <c r="T550" s="21">
        <v>95275.66</v>
      </c>
      <c r="U550" s="12">
        <f t="shared" si="41"/>
        <v>100</v>
      </c>
      <c r="V550" s="12"/>
      <c r="W550" s="12"/>
      <c r="X550" s="12"/>
      <c r="Y550" s="12"/>
    </row>
    <row r="551" spans="1:25" ht="15" customHeight="1" x14ac:dyDescent="0.2">
      <c r="A551" s="9">
        <v>549</v>
      </c>
      <c r="B551" s="10">
        <v>1</v>
      </c>
      <c r="C551" s="10">
        <v>121</v>
      </c>
      <c r="D551" s="10">
        <v>8391</v>
      </c>
      <c r="E551" s="10" t="s">
        <v>1243</v>
      </c>
      <c r="F551" s="10" t="s">
        <v>1244</v>
      </c>
      <c r="G551" s="10" t="s">
        <v>1242</v>
      </c>
      <c r="H551" s="10" t="s">
        <v>5785</v>
      </c>
      <c r="I551" s="10" t="s">
        <v>5931</v>
      </c>
      <c r="J551" s="11">
        <v>261800</v>
      </c>
      <c r="K551" s="11">
        <v>55572.5</v>
      </c>
      <c r="L551" s="11">
        <f t="shared" si="42"/>
        <v>21726.02</v>
      </c>
      <c r="M551" s="11">
        <f t="shared" si="43"/>
        <v>206227.5</v>
      </c>
      <c r="N551" s="12">
        <f t="shared" si="40"/>
        <v>39.094912051824195</v>
      </c>
      <c r="O551" s="13">
        <v>261800</v>
      </c>
      <c r="P551" s="13">
        <v>55572.5</v>
      </c>
      <c r="Q551" s="13">
        <v>21726.02</v>
      </c>
      <c r="R551" s="21">
        <v>26259.64</v>
      </c>
      <c r="S551" s="21">
        <v>7586.84</v>
      </c>
      <c r="T551" s="21">
        <v>206227.5</v>
      </c>
      <c r="U551" s="12">
        <f t="shared" si="41"/>
        <v>100</v>
      </c>
      <c r="V551" s="12"/>
      <c r="W551" s="12"/>
      <c r="X551" s="12"/>
      <c r="Y551" s="12"/>
    </row>
    <row r="552" spans="1:25" ht="15" customHeight="1" x14ac:dyDescent="0.2">
      <c r="A552" s="9">
        <v>550</v>
      </c>
      <c r="B552" s="10">
        <v>1</v>
      </c>
      <c r="C552" s="10">
        <v>121</v>
      </c>
      <c r="D552" s="10">
        <v>8392</v>
      </c>
      <c r="E552" s="10" t="s">
        <v>1246</v>
      </c>
      <c r="F552" s="10" t="s">
        <v>1247</v>
      </c>
      <c r="G552" s="10" t="s">
        <v>1245</v>
      </c>
      <c r="H552" s="10" t="s">
        <v>5785</v>
      </c>
      <c r="I552" s="10" t="s">
        <v>5785</v>
      </c>
      <c r="J552" s="11">
        <v>221638.26</v>
      </c>
      <c r="K552" s="11">
        <v>65955.86</v>
      </c>
      <c r="L552" s="11">
        <f t="shared" si="42"/>
        <v>25785.38</v>
      </c>
      <c r="M552" s="11">
        <f t="shared" si="43"/>
        <v>155682.40000000002</v>
      </c>
      <c r="N552" s="12">
        <f t="shared" si="40"/>
        <v>39.09490377352369</v>
      </c>
      <c r="O552" s="13">
        <v>221638.26</v>
      </c>
      <c r="P552" s="13">
        <v>65955.86</v>
      </c>
      <c r="Q552" s="13">
        <v>25785.38</v>
      </c>
      <c r="R552" s="21">
        <v>31166.09</v>
      </c>
      <c r="S552" s="21">
        <v>9004.39</v>
      </c>
      <c r="T552" s="21">
        <v>155682.4</v>
      </c>
      <c r="U552" s="12">
        <f t="shared" si="41"/>
        <v>100</v>
      </c>
      <c r="V552" s="12"/>
      <c r="W552" s="12"/>
      <c r="X552" s="12"/>
      <c r="Y552" s="12"/>
    </row>
    <row r="553" spans="1:25" ht="15" customHeight="1" x14ac:dyDescent="0.2">
      <c r="A553" s="9">
        <v>551</v>
      </c>
      <c r="B553" s="10">
        <v>1</v>
      </c>
      <c r="C553" s="10">
        <v>121</v>
      </c>
      <c r="D553" s="10">
        <v>8393</v>
      </c>
      <c r="E553" s="10" t="s">
        <v>1249</v>
      </c>
      <c r="F553" s="10" t="s">
        <v>1250</v>
      </c>
      <c r="G553" s="10" t="s">
        <v>1248</v>
      </c>
      <c r="H553" s="10" t="s">
        <v>5785</v>
      </c>
      <c r="I553" s="10" t="s">
        <v>5785</v>
      </c>
      <c r="J553" s="11">
        <v>615374.68000000005</v>
      </c>
      <c r="K553" s="11">
        <v>174191.13</v>
      </c>
      <c r="L553" s="11">
        <f t="shared" si="42"/>
        <v>68099.86</v>
      </c>
      <c r="M553" s="11">
        <f t="shared" si="43"/>
        <v>441183.55000000005</v>
      </c>
      <c r="N553" s="12">
        <f t="shared" si="40"/>
        <v>39.094906841697394</v>
      </c>
      <c r="O553" s="13">
        <v>615374.68000000005</v>
      </c>
      <c r="P553" s="13">
        <v>174191.13</v>
      </c>
      <c r="Q553" s="13">
        <v>68099.86</v>
      </c>
      <c r="R553" s="21">
        <v>82310.42</v>
      </c>
      <c r="S553" s="21">
        <v>23780.85</v>
      </c>
      <c r="T553" s="21">
        <v>441183.55</v>
      </c>
      <c r="U553" s="12">
        <f t="shared" si="41"/>
        <v>100</v>
      </c>
      <c r="V553" s="12"/>
      <c r="W553" s="12"/>
      <c r="X553" s="12"/>
      <c r="Y553" s="12"/>
    </row>
    <row r="554" spans="1:25" ht="15" customHeight="1" x14ac:dyDescent="0.2">
      <c r="A554" s="9">
        <v>552</v>
      </c>
      <c r="B554" s="10">
        <v>1</v>
      </c>
      <c r="C554" s="10">
        <v>121</v>
      </c>
      <c r="D554" s="10">
        <v>8394</v>
      </c>
      <c r="E554" s="10" t="s">
        <v>1252</v>
      </c>
      <c r="F554" s="10" t="s">
        <v>1253</v>
      </c>
      <c r="G554" s="10" t="s">
        <v>1251</v>
      </c>
      <c r="H554" s="10" t="s">
        <v>5785</v>
      </c>
      <c r="I554" s="10" t="s">
        <v>5914</v>
      </c>
      <c r="J554" s="11">
        <v>268161.23</v>
      </c>
      <c r="K554" s="11">
        <v>67690.490000000005</v>
      </c>
      <c r="L554" s="11">
        <f t="shared" si="42"/>
        <v>26463.529999999995</v>
      </c>
      <c r="M554" s="11">
        <f t="shared" si="43"/>
        <v>200470.74</v>
      </c>
      <c r="N554" s="12">
        <f t="shared" si="40"/>
        <v>39.094900923305467</v>
      </c>
      <c r="O554" s="13">
        <v>268161.23</v>
      </c>
      <c r="P554" s="13">
        <v>67690.490000000005</v>
      </c>
      <c r="Q554" s="13">
        <v>26463.53</v>
      </c>
      <c r="R554" s="21">
        <v>31985.75</v>
      </c>
      <c r="S554" s="21">
        <v>9241.2099999999991</v>
      </c>
      <c r="T554" s="21">
        <v>200470.74</v>
      </c>
      <c r="U554" s="12">
        <f t="shared" si="41"/>
        <v>100</v>
      </c>
      <c r="V554" s="12"/>
      <c r="W554" s="12"/>
      <c r="X554" s="12"/>
      <c r="Y554" s="12"/>
    </row>
    <row r="555" spans="1:25" ht="15" customHeight="1" x14ac:dyDescent="0.2">
      <c r="A555" s="9">
        <v>553</v>
      </c>
      <c r="B555" s="10">
        <v>1</v>
      </c>
      <c r="C555" s="10">
        <v>121</v>
      </c>
      <c r="D555" s="10">
        <v>8395</v>
      </c>
      <c r="E555" s="10" t="s">
        <v>1255</v>
      </c>
      <c r="F555" s="10" t="s">
        <v>1124</v>
      </c>
      <c r="G555" s="10" t="s">
        <v>1254</v>
      </c>
      <c r="H555" s="10" t="s">
        <v>5785</v>
      </c>
      <c r="I555" s="10" t="s">
        <v>5931</v>
      </c>
      <c r="J555" s="11">
        <v>128629.33</v>
      </c>
      <c r="K555" s="11">
        <v>31205.119999999999</v>
      </c>
      <c r="L555" s="11">
        <f t="shared" si="42"/>
        <v>12199.61</v>
      </c>
      <c r="M555" s="11">
        <f t="shared" si="43"/>
        <v>97424.21</v>
      </c>
      <c r="N555" s="12">
        <f t="shared" si="40"/>
        <v>39.09489852947209</v>
      </c>
      <c r="O555" s="13">
        <v>128629.33</v>
      </c>
      <c r="P555" s="13">
        <v>31205.119999999999</v>
      </c>
      <c r="Q555" s="13">
        <v>12199.61</v>
      </c>
      <c r="R555" s="21">
        <v>14745.34</v>
      </c>
      <c r="S555" s="21">
        <v>4260.17</v>
      </c>
      <c r="T555" s="21">
        <v>97424.21</v>
      </c>
      <c r="U555" s="12">
        <f t="shared" si="41"/>
        <v>100</v>
      </c>
      <c r="V555" s="12"/>
      <c r="W555" s="12"/>
      <c r="X555" s="12"/>
      <c r="Y555" s="12"/>
    </row>
    <row r="556" spans="1:25" ht="15" customHeight="1" x14ac:dyDescent="0.2">
      <c r="A556" s="9">
        <v>554</v>
      </c>
      <c r="B556" s="10">
        <v>1</v>
      </c>
      <c r="C556" s="10">
        <v>121</v>
      </c>
      <c r="D556" s="10">
        <v>8397</v>
      </c>
      <c r="E556" s="10" t="s">
        <v>1257</v>
      </c>
      <c r="F556" s="10" t="s">
        <v>106</v>
      </c>
      <c r="G556" s="10" t="s">
        <v>1256</v>
      </c>
      <c r="H556" s="10" t="s">
        <v>5785</v>
      </c>
      <c r="I556" s="10" t="s">
        <v>5931</v>
      </c>
      <c r="J556" s="11">
        <v>500000</v>
      </c>
      <c r="K556" s="11">
        <v>145800</v>
      </c>
      <c r="L556" s="11">
        <f t="shared" si="42"/>
        <v>57000.37</v>
      </c>
      <c r="M556" s="11">
        <f t="shared" si="43"/>
        <v>354200</v>
      </c>
      <c r="N556" s="12">
        <f t="shared" si="40"/>
        <v>39.094903978052123</v>
      </c>
      <c r="O556" s="13">
        <v>500000</v>
      </c>
      <c r="P556" s="13">
        <v>145800</v>
      </c>
      <c r="Q556" s="13">
        <v>57000.37</v>
      </c>
      <c r="R556" s="21">
        <v>68894.78</v>
      </c>
      <c r="S556" s="21">
        <v>19904.849999999999</v>
      </c>
      <c r="T556" s="21">
        <v>354200</v>
      </c>
      <c r="U556" s="12">
        <f t="shared" si="41"/>
        <v>100</v>
      </c>
      <c r="V556" s="12"/>
      <c r="W556" s="12"/>
      <c r="X556" s="12"/>
      <c r="Y556" s="12"/>
    </row>
    <row r="557" spans="1:25" ht="15" customHeight="1" x14ac:dyDescent="0.2">
      <c r="A557" s="9">
        <v>555</v>
      </c>
      <c r="B557" s="10">
        <v>1</v>
      </c>
      <c r="C557" s="10">
        <v>121</v>
      </c>
      <c r="D557" s="10">
        <v>8398</v>
      </c>
      <c r="E557" s="10" t="s">
        <v>1259</v>
      </c>
      <c r="F557" s="10" t="s">
        <v>136</v>
      </c>
      <c r="G557" s="10" t="s">
        <v>1258</v>
      </c>
      <c r="H557" s="10" t="s">
        <v>5785</v>
      </c>
      <c r="I557" s="10" t="s">
        <v>5785</v>
      </c>
      <c r="J557" s="11">
        <v>751370.26</v>
      </c>
      <c r="K557" s="11">
        <v>175977.60000000001</v>
      </c>
      <c r="L557" s="11">
        <f t="shared" si="42"/>
        <v>68798.28</v>
      </c>
      <c r="M557" s="11">
        <f t="shared" si="43"/>
        <v>575392.66</v>
      </c>
      <c r="N557" s="12">
        <f t="shared" si="40"/>
        <v>39.094907533686104</v>
      </c>
      <c r="O557" s="13">
        <v>751370.26</v>
      </c>
      <c r="P557" s="13">
        <v>175977.60000000001</v>
      </c>
      <c r="Q557" s="13">
        <v>68798.28</v>
      </c>
      <c r="R557" s="21">
        <v>83154.59</v>
      </c>
      <c r="S557" s="21">
        <v>24024.73</v>
      </c>
      <c r="T557" s="21">
        <v>575392.66</v>
      </c>
      <c r="U557" s="12">
        <f t="shared" si="41"/>
        <v>100</v>
      </c>
      <c r="V557" s="12"/>
      <c r="W557" s="12"/>
      <c r="X557" s="12"/>
      <c r="Y557" s="12"/>
    </row>
    <row r="558" spans="1:25" ht="15" customHeight="1" x14ac:dyDescent="0.2">
      <c r="A558" s="9">
        <v>556</v>
      </c>
      <c r="B558" s="10">
        <v>1</v>
      </c>
      <c r="C558" s="10">
        <v>121</v>
      </c>
      <c r="D558" s="10">
        <v>8400</v>
      </c>
      <c r="E558" s="10" t="s">
        <v>1261</v>
      </c>
      <c r="F558" s="10" t="s">
        <v>188</v>
      </c>
      <c r="G558" s="10" t="s">
        <v>1260</v>
      </c>
      <c r="H558" s="10" t="s">
        <v>5785</v>
      </c>
      <c r="I558" s="10" t="s">
        <v>5785</v>
      </c>
      <c r="J558" s="11">
        <v>427096.06</v>
      </c>
      <c r="K558" s="11">
        <v>108525.75</v>
      </c>
      <c r="L558" s="11">
        <f t="shared" si="42"/>
        <v>42428.05</v>
      </c>
      <c r="M558" s="11">
        <f t="shared" si="43"/>
        <v>318570.31</v>
      </c>
      <c r="N558" s="12">
        <f t="shared" si="40"/>
        <v>39.094915262046108</v>
      </c>
      <c r="O558" s="13">
        <v>427096.06</v>
      </c>
      <c r="P558" s="13">
        <v>108525.75</v>
      </c>
      <c r="Q558" s="13">
        <v>42428.05</v>
      </c>
      <c r="R558" s="21">
        <v>51281.599999999999</v>
      </c>
      <c r="S558" s="21">
        <v>14816.1</v>
      </c>
      <c r="T558" s="21">
        <v>318570.31</v>
      </c>
      <c r="U558" s="12">
        <f t="shared" si="41"/>
        <v>100</v>
      </c>
      <c r="V558" s="12"/>
      <c r="W558" s="12"/>
      <c r="X558" s="12"/>
      <c r="Y558" s="12"/>
    </row>
    <row r="559" spans="1:25" ht="15" customHeight="1" x14ac:dyDescent="0.2">
      <c r="A559" s="9">
        <v>557</v>
      </c>
      <c r="B559" s="10">
        <v>1</v>
      </c>
      <c r="C559" s="10">
        <v>121</v>
      </c>
      <c r="D559" s="10">
        <v>8401</v>
      </c>
      <c r="E559" s="10" t="s">
        <v>1263</v>
      </c>
      <c r="F559" s="10" t="s">
        <v>1264</v>
      </c>
      <c r="G559" s="10" t="s">
        <v>1262</v>
      </c>
      <c r="H559" s="10" t="s">
        <v>5785</v>
      </c>
      <c r="I559" s="10" t="s">
        <v>5931</v>
      </c>
      <c r="J559" s="11">
        <v>464402.87</v>
      </c>
      <c r="K559" s="11">
        <v>106522.91</v>
      </c>
      <c r="L559" s="11">
        <f t="shared" si="42"/>
        <v>41645.03</v>
      </c>
      <c r="M559" s="11">
        <f t="shared" si="43"/>
        <v>357879.95999999996</v>
      </c>
      <c r="N559" s="12">
        <f t="shared" si="40"/>
        <v>39.094904560906194</v>
      </c>
      <c r="O559" s="13">
        <v>464402.87</v>
      </c>
      <c r="P559" s="13">
        <v>106522.91</v>
      </c>
      <c r="Q559" s="13">
        <v>41645.03</v>
      </c>
      <c r="R559" s="21">
        <v>50335.21</v>
      </c>
      <c r="S559" s="21">
        <v>14542.67</v>
      </c>
      <c r="T559" s="21">
        <v>357879.96</v>
      </c>
      <c r="U559" s="12">
        <f t="shared" si="41"/>
        <v>100</v>
      </c>
      <c r="V559" s="12"/>
      <c r="W559" s="12"/>
      <c r="X559" s="12"/>
      <c r="Y559" s="12"/>
    </row>
    <row r="560" spans="1:25" ht="15" customHeight="1" x14ac:dyDescent="0.2">
      <c r="A560" s="9">
        <v>558</v>
      </c>
      <c r="B560" s="10">
        <v>1</v>
      </c>
      <c r="C560" s="10">
        <v>121</v>
      </c>
      <c r="D560" s="10">
        <v>8402</v>
      </c>
      <c r="E560" s="10" t="s">
        <v>1266</v>
      </c>
      <c r="F560" s="10" t="s">
        <v>1267</v>
      </c>
      <c r="G560" s="10" t="s">
        <v>1265</v>
      </c>
      <c r="H560" s="10" t="s">
        <v>5785</v>
      </c>
      <c r="I560" s="10" t="s">
        <v>5931</v>
      </c>
      <c r="J560" s="11">
        <v>306423.82</v>
      </c>
      <c r="K560" s="11">
        <v>76640.3</v>
      </c>
      <c r="L560" s="11">
        <f t="shared" si="42"/>
        <v>29962.46</v>
      </c>
      <c r="M560" s="11">
        <f t="shared" si="43"/>
        <v>229783.52000000002</v>
      </c>
      <c r="N560" s="12">
        <f t="shared" si="40"/>
        <v>39.094914816356408</v>
      </c>
      <c r="O560" s="13">
        <v>306423.82</v>
      </c>
      <c r="P560" s="13">
        <v>76640.3</v>
      </c>
      <c r="Q560" s="13">
        <v>29962.46</v>
      </c>
      <c r="R560" s="21">
        <v>36214.79</v>
      </c>
      <c r="S560" s="21">
        <v>10463.049999999999</v>
      </c>
      <c r="T560" s="21">
        <v>229783.52</v>
      </c>
      <c r="U560" s="12">
        <f t="shared" si="41"/>
        <v>100</v>
      </c>
      <c r="V560" s="12"/>
      <c r="W560" s="12"/>
      <c r="X560" s="12"/>
      <c r="Y560" s="12"/>
    </row>
    <row r="561" spans="1:25" ht="15" customHeight="1" x14ac:dyDescent="0.2">
      <c r="A561" s="9">
        <v>559</v>
      </c>
      <c r="B561" s="10">
        <v>1</v>
      </c>
      <c r="C561" s="10">
        <v>121</v>
      </c>
      <c r="D561" s="10">
        <v>8403</v>
      </c>
      <c r="E561" s="10" t="s">
        <v>1269</v>
      </c>
      <c r="F561" s="10" t="s">
        <v>1270</v>
      </c>
      <c r="G561" s="10" t="s">
        <v>1268</v>
      </c>
      <c r="H561" s="10" t="s">
        <v>5785</v>
      </c>
      <c r="I561" s="10" t="s">
        <v>5785</v>
      </c>
      <c r="J561" s="11">
        <v>409858.54</v>
      </c>
      <c r="K561" s="11">
        <v>96180</v>
      </c>
      <c r="L561" s="11">
        <f t="shared" si="42"/>
        <v>37601.480000000003</v>
      </c>
      <c r="M561" s="11">
        <f t="shared" si="43"/>
        <v>313678.53999999998</v>
      </c>
      <c r="N561" s="12">
        <f t="shared" si="40"/>
        <v>39.094905385735082</v>
      </c>
      <c r="O561" s="13">
        <v>409858.54</v>
      </c>
      <c r="P561" s="13">
        <v>96180</v>
      </c>
      <c r="Q561" s="13">
        <v>37601.480000000003</v>
      </c>
      <c r="R561" s="21">
        <v>45447.88</v>
      </c>
      <c r="S561" s="21">
        <v>13130.64</v>
      </c>
      <c r="T561" s="21">
        <v>313678.53999999998</v>
      </c>
      <c r="U561" s="12">
        <f t="shared" si="41"/>
        <v>100</v>
      </c>
      <c r="V561" s="12"/>
      <c r="W561" s="12"/>
      <c r="X561" s="12"/>
      <c r="Y561" s="12"/>
    </row>
    <row r="562" spans="1:25" ht="15" customHeight="1" x14ac:dyDescent="0.2">
      <c r="A562" s="9">
        <v>560</v>
      </c>
      <c r="B562" s="10">
        <v>1</v>
      </c>
      <c r="C562" s="10">
        <v>121</v>
      </c>
      <c r="D562" s="10">
        <v>8404</v>
      </c>
      <c r="E562" s="10" t="s">
        <v>1272</v>
      </c>
      <c r="F562" s="10" t="s">
        <v>262</v>
      </c>
      <c r="G562" s="10" t="s">
        <v>1271</v>
      </c>
      <c r="H562" s="10" t="s">
        <v>5785</v>
      </c>
      <c r="I562" s="10" t="s">
        <v>5931</v>
      </c>
      <c r="J562" s="11">
        <v>800000.11</v>
      </c>
      <c r="K562" s="11">
        <v>119300</v>
      </c>
      <c r="L562" s="11">
        <f t="shared" si="42"/>
        <v>46640.22</v>
      </c>
      <c r="M562" s="11">
        <f t="shared" si="43"/>
        <v>680700.11</v>
      </c>
      <c r="N562" s="12">
        <f t="shared" si="40"/>
        <v>39.094903604358763</v>
      </c>
      <c r="O562" s="13">
        <v>800000.11</v>
      </c>
      <c r="P562" s="13">
        <v>119300</v>
      </c>
      <c r="Q562" s="13">
        <v>46640.22</v>
      </c>
      <c r="R562" s="21">
        <v>56372.76</v>
      </c>
      <c r="S562" s="21">
        <v>16287.02</v>
      </c>
      <c r="T562" s="21">
        <v>680700.11</v>
      </c>
      <c r="U562" s="12">
        <f t="shared" si="41"/>
        <v>100</v>
      </c>
      <c r="V562" s="12"/>
      <c r="W562" s="12"/>
      <c r="X562" s="12"/>
      <c r="Y562" s="12"/>
    </row>
    <row r="563" spans="1:25" ht="15" customHeight="1" x14ac:dyDescent="0.2">
      <c r="A563" s="9">
        <v>561</v>
      </c>
      <c r="B563" s="10">
        <v>1</v>
      </c>
      <c r="C563" s="10">
        <v>121</v>
      </c>
      <c r="D563" s="10">
        <v>8405</v>
      </c>
      <c r="E563" s="10" t="s">
        <v>1274</v>
      </c>
      <c r="F563" s="10" t="s">
        <v>857</v>
      </c>
      <c r="G563" s="10" t="s">
        <v>1273</v>
      </c>
      <c r="H563" s="10" t="s">
        <v>5785</v>
      </c>
      <c r="I563" s="10" t="s">
        <v>5785</v>
      </c>
      <c r="J563" s="11">
        <v>102184.72</v>
      </c>
      <c r="K563" s="11">
        <v>28771.88</v>
      </c>
      <c r="L563" s="11">
        <f t="shared" si="42"/>
        <v>11248.34</v>
      </c>
      <c r="M563" s="11">
        <f t="shared" si="43"/>
        <v>73412.84</v>
      </c>
      <c r="N563" s="12">
        <f t="shared" si="40"/>
        <v>39.094907944840585</v>
      </c>
      <c r="O563" s="13">
        <v>102184.72</v>
      </c>
      <c r="P563" s="13">
        <v>28771.88</v>
      </c>
      <c r="Q563" s="13">
        <v>11248.34</v>
      </c>
      <c r="R563" s="21">
        <v>13595.56</v>
      </c>
      <c r="S563" s="21">
        <v>3927.98</v>
      </c>
      <c r="T563" s="21">
        <v>73412.84</v>
      </c>
      <c r="U563" s="12">
        <f t="shared" si="41"/>
        <v>100</v>
      </c>
      <c r="V563" s="12"/>
      <c r="W563" s="12"/>
      <c r="X563" s="12"/>
      <c r="Y563" s="12"/>
    </row>
    <row r="564" spans="1:25" ht="15" customHeight="1" x14ac:dyDescent="0.2">
      <c r="A564" s="9">
        <v>562</v>
      </c>
      <c r="B564" s="10">
        <v>1</v>
      </c>
      <c r="C564" s="10">
        <v>121</v>
      </c>
      <c r="D564" s="10">
        <v>8406</v>
      </c>
      <c r="E564" s="10" t="s">
        <v>1276</v>
      </c>
      <c r="F564" s="10" t="s">
        <v>740</v>
      </c>
      <c r="G564" s="10" t="s">
        <v>1275</v>
      </c>
      <c r="H564" s="10" t="s">
        <v>5785</v>
      </c>
      <c r="I564" s="10" t="s">
        <v>5785</v>
      </c>
      <c r="J564" s="11">
        <v>767341.41</v>
      </c>
      <c r="K564" s="11">
        <v>178210</v>
      </c>
      <c r="L564" s="11">
        <f t="shared" si="42"/>
        <v>69671.039999999994</v>
      </c>
      <c r="M564" s="11">
        <f t="shared" si="43"/>
        <v>589131.41</v>
      </c>
      <c r="N564" s="12">
        <f t="shared" si="40"/>
        <v>39.094910498849664</v>
      </c>
      <c r="O564" s="13">
        <v>767341.41</v>
      </c>
      <c r="P564" s="13">
        <v>178210</v>
      </c>
      <c r="Q564" s="13">
        <v>69671.039999999994</v>
      </c>
      <c r="R564" s="21">
        <v>84209.46</v>
      </c>
      <c r="S564" s="21">
        <v>24329.5</v>
      </c>
      <c r="T564" s="21">
        <v>589131.41</v>
      </c>
      <c r="U564" s="12">
        <f t="shared" si="41"/>
        <v>100</v>
      </c>
      <c r="V564" s="12"/>
      <c r="W564" s="12"/>
      <c r="X564" s="12"/>
      <c r="Y564" s="12"/>
    </row>
    <row r="565" spans="1:25" ht="15" customHeight="1" x14ac:dyDescent="0.2">
      <c r="A565" s="9">
        <v>563</v>
      </c>
      <c r="B565" s="10">
        <v>1</v>
      </c>
      <c r="C565" s="10">
        <v>121</v>
      </c>
      <c r="D565" s="10">
        <v>8407</v>
      </c>
      <c r="E565" s="10" t="s">
        <v>1278</v>
      </c>
      <c r="F565" s="10" t="s">
        <v>794</v>
      </c>
      <c r="G565" s="10" t="s">
        <v>1277</v>
      </c>
      <c r="H565" s="10" t="s">
        <v>5785</v>
      </c>
      <c r="I565" s="10" t="s">
        <v>5785</v>
      </c>
      <c r="J565" s="11">
        <v>162367.60999999999</v>
      </c>
      <c r="K565" s="11">
        <v>50125.65</v>
      </c>
      <c r="L565" s="11">
        <f t="shared" si="42"/>
        <v>19596.580000000002</v>
      </c>
      <c r="M565" s="11">
        <f t="shared" si="43"/>
        <v>112241.95999999999</v>
      </c>
      <c r="N565" s="12">
        <f t="shared" si="40"/>
        <v>39.094914479911985</v>
      </c>
      <c r="O565" s="13">
        <v>162367.60999999999</v>
      </c>
      <c r="P565" s="13">
        <v>50125.65</v>
      </c>
      <c r="Q565" s="13">
        <v>19596.580000000002</v>
      </c>
      <c r="R565" s="21">
        <v>23685.84</v>
      </c>
      <c r="S565" s="21">
        <v>6843.23</v>
      </c>
      <c r="T565" s="21">
        <v>112241.96</v>
      </c>
      <c r="U565" s="12">
        <f t="shared" si="41"/>
        <v>100</v>
      </c>
      <c r="V565" s="12"/>
      <c r="W565" s="12"/>
      <c r="X565" s="12"/>
      <c r="Y565" s="12"/>
    </row>
    <row r="566" spans="1:25" ht="15" customHeight="1" x14ac:dyDescent="0.2">
      <c r="A566" s="9">
        <v>564</v>
      </c>
      <c r="B566" s="10">
        <v>1</v>
      </c>
      <c r="C566" s="10">
        <v>121</v>
      </c>
      <c r="D566" s="10">
        <v>8408</v>
      </c>
      <c r="E566" s="10" t="s">
        <v>1280</v>
      </c>
      <c r="F566" s="10" t="s">
        <v>1281</v>
      </c>
      <c r="G566" s="10" t="s">
        <v>1279</v>
      </c>
      <c r="H566" s="10" t="s">
        <v>5785</v>
      </c>
      <c r="I566" s="10" t="s">
        <v>5785</v>
      </c>
      <c r="J566" s="11">
        <v>208219.8</v>
      </c>
      <c r="K566" s="11">
        <v>58163.46</v>
      </c>
      <c r="L566" s="11">
        <f t="shared" si="42"/>
        <v>22738.95</v>
      </c>
      <c r="M566" s="11">
        <f t="shared" si="43"/>
        <v>150056.34</v>
      </c>
      <c r="N566" s="12">
        <f t="shared" si="40"/>
        <v>39.094905977051575</v>
      </c>
      <c r="O566" s="13">
        <v>208219.8</v>
      </c>
      <c r="P566" s="13">
        <v>58163.46</v>
      </c>
      <c r="Q566" s="13">
        <v>22738.95</v>
      </c>
      <c r="R566" s="21">
        <v>27483.94</v>
      </c>
      <c r="S566" s="21">
        <v>7940.57</v>
      </c>
      <c r="T566" s="21">
        <v>150056.34</v>
      </c>
      <c r="U566" s="12">
        <f t="shared" si="41"/>
        <v>100</v>
      </c>
      <c r="V566" s="12"/>
      <c r="W566" s="12"/>
      <c r="X566" s="12"/>
      <c r="Y566" s="12"/>
    </row>
    <row r="567" spans="1:25" ht="15" customHeight="1" x14ac:dyDescent="0.2">
      <c r="A567" s="9">
        <v>565</v>
      </c>
      <c r="B567" s="10">
        <v>1</v>
      </c>
      <c r="C567" s="10">
        <v>121</v>
      </c>
      <c r="D567" s="10">
        <v>8409</v>
      </c>
      <c r="E567" s="10" t="s">
        <v>1283</v>
      </c>
      <c r="F567" s="10" t="s">
        <v>1284</v>
      </c>
      <c r="G567" s="10" t="s">
        <v>1282</v>
      </c>
      <c r="H567" s="10" t="s">
        <v>5785</v>
      </c>
      <c r="I567" s="10" t="s">
        <v>5931</v>
      </c>
      <c r="J567" s="11">
        <v>786696.93</v>
      </c>
      <c r="K567" s="11">
        <v>170028.32</v>
      </c>
      <c r="L567" s="11">
        <f t="shared" si="42"/>
        <v>66472.41</v>
      </c>
      <c r="M567" s="11">
        <f t="shared" si="43"/>
        <v>616668.6100000001</v>
      </c>
      <c r="N567" s="12">
        <f t="shared" si="40"/>
        <v>39.094904895843236</v>
      </c>
      <c r="O567" s="13">
        <v>786696.93</v>
      </c>
      <c r="P567" s="13">
        <v>170028.32</v>
      </c>
      <c r="Q567" s="13">
        <v>66472.41</v>
      </c>
      <c r="R567" s="21">
        <v>80343.38</v>
      </c>
      <c r="S567" s="21">
        <v>23212.53</v>
      </c>
      <c r="T567" s="21">
        <v>616668.61</v>
      </c>
      <c r="U567" s="12">
        <f t="shared" si="41"/>
        <v>100</v>
      </c>
      <c r="V567" s="12"/>
      <c r="W567" s="12"/>
      <c r="X567" s="12"/>
      <c r="Y567" s="12"/>
    </row>
    <row r="568" spans="1:25" ht="15" customHeight="1" x14ac:dyDescent="0.2">
      <c r="A568" s="9">
        <v>566</v>
      </c>
      <c r="B568" s="10">
        <v>1</v>
      </c>
      <c r="C568" s="10">
        <v>121</v>
      </c>
      <c r="D568" s="10">
        <v>8410</v>
      </c>
      <c r="E568" s="10" t="s">
        <v>1286</v>
      </c>
      <c r="F568" s="10" t="s">
        <v>1287</v>
      </c>
      <c r="G568" s="10" t="s">
        <v>1285</v>
      </c>
      <c r="H568" s="10" t="s">
        <v>5785</v>
      </c>
      <c r="I568" s="10" t="s">
        <v>5931</v>
      </c>
      <c r="J568" s="11">
        <v>232712.7</v>
      </c>
      <c r="K568" s="11">
        <v>68258.570000000007</v>
      </c>
      <c r="L568" s="11">
        <f t="shared" si="42"/>
        <v>26685.62</v>
      </c>
      <c r="M568" s="11">
        <f t="shared" si="43"/>
        <v>164454.13</v>
      </c>
      <c r="N568" s="12">
        <f t="shared" si="40"/>
        <v>39.094900464513096</v>
      </c>
      <c r="O568" s="13">
        <v>232712.7</v>
      </c>
      <c r="P568" s="13">
        <v>68258.570000000007</v>
      </c>
      <c r="Q568" s="13">
        <v>26685.62</v>
      </c>
      <c r="R568" s="21">
        <v>32254.18</v>
      </c>
      <c r="S568" s="21">
        <v>9318.77</v>
      </c>
      <c r="T568" s="21">
        <v>164454.13</v>
      </c>
      <c r="U568" s="12">
        <f t="shared" si="41"/>
        <v>100</v>
      </c>
      <c r="V568" s="12"/>
      <c r="W568" s="12"/>
      <c r="X568" s="12"/>
      <c r="Y568" s="12"/>
    </row>
    <row r="569" spans="1:25" ht="15" customHeight="1" x14ac:dyDescent="0.2">
      <c r="A569" s="9">
        <v>567</v>
      </c>
      <c r="B569" s="10">
        <v>1</v>
      </c>
      <c r="C569" s="10">
        <v>121</v>
      </c>
      <c r="D569" s="10">
        <v>8411</v>
      </c>
      <c r="E569" s="10" t="s">
        <v>1289</v>
      </c>
      <c r="F569" s="10" t="s">
        <v>1290</v>
      </c>
      <c r="G569" s="10" t="s">
        <v>1288</v>
      </c>
      <c r="H569" s="10" t="s">
        <v>5785</v>
      </c>
      <c r="I569" s="10" t="s">
        <v>5931</v>
      </c>
      <c r="J569" s="11">
        <v>800000</v>
      </c>
      <c r="K569" s="11">
        <v>179650</v>
      </c>
      <c r="L569" s="11">
        <f t="shared" si="42"/>
        <v>70234.000000000015</v>
      </c>
      <c r="M569" s="11">
        <f t="shared" si="43"/>
        <v>620350</v>
      </c>
      <c r="N569" s="12">
        <f t="shared" si="40"/>
        <v>39.094906763150576</v>
      </c>
      <c r="O569" s="13">
        <v>800000</v>
      </c>
      <c r="P569" s="13">
        <v>179650</v>
      </c>
      <c r="Q569" s="13">
        <v>70234</v>
      </c>
      <c r="R569" s="21">
        <v>84889.9</v>
      </c>
      <c r="S569" s="21">
        <v>24526.1</v>
      </c>
      <c r="T569" s="21">
        <v>620350</v>
      </c>
      <c r="U569" s="12">
        <f t="shared" si="41"/>
        <v>100</v>
      </c>
      <c r="V569" s="12"/>
      <c r="W569" s="12"/>
      <c r="X569" s="12"/>
      <c r="Y569" s="12"/>
    </row>
    <row r="570" spans="1:25" ht="15" customHeight="1" x14ac:dyDescent="0.2">
      <c r="A570" s="9">
        <v>568</v>
      </c>
      <c r="B570" s="10">
        <v>1</v>
      </c>
      <c r="C570" s="10">
        <v>121</v>
      </c>
      <c r="D570" s="10">
        <v>8412</v>
      </c>
      <c r="E570" s="10" t="s">
        <v>1292</v>
      </c>
      <c r="F570" s="10" t="s">
        <v>268</v>
      </c>
      <c r="G570" s="10" t="s">
        <v>1291</v>
      </c>
      <c r="H570" s="10" t="s">
        <v>5785</v>
      </c>
      <c r="I570" s="10" t="s">
        <v>5931</v>
      </c>
      <c r="J570" s="11">
        <v>558447.19999999995</v>
      </c>
      <c r="K570" s="11">
        <v>86966.7</v>
      </c>
      <c r="L570" s="11">
        <f t="shared" si="42"/>
        <v>33999.550000000003</v>
      </c>
      <c r="M570" s="11">
        <f t="shared" si="43"/>
        <v>471480.49999999994</v>
      </c>
      <c r="N570" s="12">
        <f t="shared" si="40"/>
        <v>39.094906441201061</v>
      </c>
      <c r="O570" s="13">
        <v>558447.19999999995</v>
      </c>
      <c r="P570" s="13">
        <v>86966.7</v>
      </c>
      <c r="Q570" s="13">
        <v>33999.550000000003</v>
      </c>
      <c r="R570" s="21">
        <v>41094.32</v>
      </c>
      <c r="S570" s="21">
        <v>11872.83</v>
      </c>
      <c r="T570" s="21">
        <v>471480.5</v>
      </c>
      <c r="U570" s="12">
        <f t="shared" si="41"/>
        <v>100</v>
      </c>
      <c r="V570" s="12"/>
      <c r="W570" s="12"/>
      <c r="X570" s="12"/>
      <c r="Y570" s="12"/>
    </row>
    <row r="571" spans="1:25" ht="15" customHeight="1" x14ac:dyDescent="0.2">
      <c r="A571" s="9">
        <v>569</v>
      </c>
      <c r="B571" s="10">
        <v>1</v>
      </c>
      <c r="C571" s="10">
        <v>121</v>
      </c>
      <c r="D571" s="10">
        <v>8413</v>
      </c>
      <c r="E571" s="10" t="s">
        <v>1294</v>
      </c>
      <c r="F571" s="10" t="s">
        <v>1295</v>
      </c>
      <c r="G571" s="10" t="s">
        <v>1293</v>
      </c>
      <c r="H571" s="10" t="s">
        <v>5785</v>
      </c>
      <c r="I571" s="10" t="s">
        <v>5931</v>
      </c>
      <c r="J571" s="11">
        <v>798602</v>
      </c>
      <c r="K571" s="11">
        <v>113976.8</v>
      </c>
      <c r="L571" s="11">
        <f t="shared" si="42"/>
        <v>44559.12</v>
      </c>
      <c r="M571" s="11">
        <f t="shared" si="43"/>
        <v>684625.2</v>
      </c>
      <c r="N571" s="12">
        <f t="shared" si="40"/>
        <v>39.094903524225984</v>
      </c>
      <c r="O571" s="13">
        <v>798602</v>
      </c>
      <c r="P571" s="13">
        <v>113976.8</v>
      </c>
      <c r="Q571" s="13">
        <v>44559.12</v>
      </c>
      <c r="R571" s="21">
        <v>53857.39</v>
      </c>
      <c r="S571" s="21">
        <v>15560.29</v>
      </c>
      <c r="T571" s="21">
        <v>684625.2</v>
      </c>
      <c r="U571" s="12">
        <f t="shared" si="41"/>
        <v>100</v>
      </c>
      <c r="V571" s="12"/>
      <c r="W571" s="12"/>
      <c r="X571" s="12"/>
      <c r="Y571" s="12"/>
    </row>
    <row r="572" spans="1:25" ht="15" customHeight="1" x14ac:dyDescent="0.2">
      <c r="A572" s="9">
        <v>570</v>
      </c>
      <c r="B572" s="10">
        <v>1</v>
      </c>
      <c r="C572" s="10">
        <v>121</v>
      </c>
      <c r="D572" s="10">
        <v>8415</v>
      </c>
      <c r="E572" s="10" t="s">
        <v>1297</v>
      </c>
      <c r="F572" s="10" t="s">
        <v>1298</v>
      </c>
      <c r="G572" s="10" t="s">
        <v>1296</v>
      </c>
      <c r="H572" s="10" t="s">
        <v>5785</v>
      </c>
      <c r="I572" s="10" t="s">
        <v>5931</v>
      </c>
      <c r="J572" s="11">
        <v>94998.38</v>
      </c>
      <c r="K572" s="11">
        <v>28919.51</v>
      </c>
      <c r="L572" s="11">
        <f t="shared" si="42"/>
        <v>11306.06</v>
      </c>
      <c r="M572" s="11">
        <f t="shared" si="43"/>
        <v>66078.87000000001</v>
      </c>
      <c r="N572" s="12">
        <f t="shared" si="40"/>
        <v>39.094922424342599</v>
      </c>
      <c r="O572" s="13">
        <v>94998.38</v>
      </c>
      <c r="P572" s="13">
        <v>28919.51</v>
      </c>
      <c r="Q572" s="13">
        <v>11306.06</v>
      </c>
      <c r="R572" s="21">
        <v>13665.32</v>
      </c>
      <c r="S572" s="21">
        <v>3948.13</v>
      </c>
      <c r="T572" s="21">
        <v>66078.87</v>
      </c>
      <c r="U572" s="12">
        <f t="shared" si="41"/>
        <v>100</v>
      </c>
      <c r="V572" s="12"/>
      <c r="W572" s="12"/>
      <c r="X572" s="12"/>
      <c r="Y572" s="12"/>
    </row>
    <row r="573" spans="1:25" ht="15" customHeight="1" x14ac:dyDescent="0.2">
      <c r="A573" s="9">
        <v>571</v>
      </c>
      <c r="B573" s="10">
        <v>1</v>
      </c>
      <c r="C573" s="10">
        <v>121</v>
      </c>
      <c r="D573" s="10">
        <v>8416</v>
      </c>
      <c r="E573" s="10" t="s">
        <v>1300</v>
      </c>
      <c r="F573" s="10" t="s">
        <v>762</v>
      </c>
      <c r="G573" s="10" t="s">
        <v>1299</v>
      </c>
      <c r="H573" s="10" t="s">
        <v>5785</v>
      </c>
      <c r="I573" s="10" t="s">
        <v>5785</v>
      </c>
      <c r="J573" s="11">
        <v>451405.95</v>
      </c>
      <c r="K573" s="11">
        <v>133464</v>
      </c>
      <c r="L573" s="11">
        <f t="shared" si="42"/>
        <v>52177.63</v>
      </c>
      <c r="M573" s="11">
        <f t="shared" si="43"/>
        <v>317941.95</v>
      </c>
      <c r="N573" s="12">
        <f t="shared" si="40"/>
        <v>39.09490948870107</v>
      </c>
      <c r="O573" s="13">
        <v>451405.95</v>
      </c>
      <c r="P573" s="13">
        <v>133464</v>
      </c>
      <c r="Q573" s="13">
        <v>52177.63</v>
      </c>
      <c r="R573" s="21">
        <v>63065.67</v>
      </c>
      <c r="S573" s="21">
        <v>18220.7</v>
      </c>
      <c r="T573" s="21">
        <v>317941.95</v>
      </c>
      <c r="U573" s="12">
        <f t="shared" si="41"/>
        <v>100</v>
      </c>
      <c r="V573" s="12"/>
      <c r="W573" s="12"/>
      <c r="X573" s="12"/>
      <c r="Y573" s="12"/>
    </row>
    <row r="574" spans="1:25" ht="15" customHeight="1" x14ac:dyDescent="0.2">
      <c r="A574" s="9">
        <v>572</v>
      </c>
      <c r="B574" s="10">
        <v>1</v>
      </c>
      <c r="C574" s="10">
        <v>121</v>
      </c>
      <c r="D574" s="10">
        <v>8417</v>
      </c>
      <c r="E574" s="10" t="s">
        <v>1302</v>
      </c>
      <c r="F574" s="10" t="s">
        <v>1303</v>
      </c>
      <c r="G574" s="10" t="s">
        <v>1301</v>
      </c>
      <c r="H574" s="10" t="s">
        <v>5785</v>
      </c>
      <c r="I574" s="10" t="s">
        <v>5931</v>
      </c>
      <c r="J574" s="11">
        <v>321992.75</v>
      </c>
      <c r="K574" s="11">
        <v>95055.24</v>
      </c>
      <c r="L574" s="11">
        <f t="shared" si="42"/>
        <v>37161.760000000002</v>
      </c>
      <c r="M574" s="11">
        <f t="shared" si="43"/>
        <v>226937.51</v>
      </c>
      <c r="N574" s="12">
        <f t="shared" si="40"/>
        <v>39.094909444234744</v>
      </c>
      <c r="O574" s="13">
        <v>321992.75</v>
      </c>
      <c r="P574" s="13">
        <v>95055.24</v>
      </c>
      <c r="Q574" s="13">
        <v>37161.760000000002</v>
      </c>
      <c r="R574" s="21">
        <v>44916.39</v>
      </c>
      <c r="S574" s="21">
        <v>12977.09</v>
      </c>
      <c r="T574" s="21">
        <v>226937.51</v>
      </c>
      <c r="U574" s="12">
        <f t="shared" si="41"/>
        <v>100</v>
      </c>
      <c r="V574" s="12"/>
      <c r="W574" s="12"/>
      <c r="X574" s="12"/>
      <c r="Y574" s="12"/>
    </row>
    <row r="575" spans="1:25" ht="15" customHeight="1" x14ac:dyDescent="0.2">
      <c r="A575" s="9">
        <v>573</v>
      </c>
      <c r="B575" s="10">
        <v>1</v>
      </c>
      <c r="C575" s="10">
        <v>121</v>
      </c>
      <c r="D575" s="10">
        <v>8418</v>
      </c>
      <c r="E575" s="10" t="s">
        <v>1305</v>
      </c>
      <c r="F575" s="10" t="s">
        <v>1306</v>
      </c>
      <c r="G575" s="10" t="s">
        <v>1304</v>
      </c>
      <c r="H575" s="10" t="s">
        <v>5785</v>
      </c>
      <c r="I575" s="10" t="s">
        <v>6580</v>
      </c>
      <c r="J575" s="11">
        <v>542578.43999999994</v>
      </c>
      <c r="K575" s="11">
        <v>126400</v>
      </c>
      <c r="L575" s="11">
        <f t="shared" si="42"/>
        <v>49415.960000000006</v>
      </c>
      <c r="M575" s="11">
        <f t="shared" si="43"/>
        <v>416178.43999999994</v>
      </c>
      <c r="N575" s="12">
        <f t="shared" ref="N575:N638" si="44">IF(Q575&gt;0,IF(P575&gt;0,(Q575/P575)*100,""),"")</f>
        <v>39.094905063291144</v>
      </c>
      <c r="O575" s="13">
        <v>542578.43999999994</v>
      </c>
      <c r="P575" s="13">
        <v>126400</v>
      </c>
      <c r="Q575" s="13">
        <v>49415.96</v>
      </c>
      <c r="R575" s="21">
        <v>59727.71</v>
      </c>
      <c r="S575" s="21">
        <v>17256.330000000002</v>
      </c>
      <c r="T575" s="21">
        <v>416178.44</v>
      </c>
      <c r="U575" s="12">
        <f t="shared" ref="U575:U638" si="45">IF(P575&gt;0,IF(K575&gt;0,(P575/K575)*100,""),"")</f>
        <v>100</v>
      </c>
      <c r="V575" s="12"/>
      <c r="W575" s="12"/>
      <c r="X575" s="12"/>
      <c r="Y575" s="12"/>
    </row>
    <row r="576" spans="1:25" ht="15" customHeight="1" x14ac:dyDescent="0.2">
      <c r="A576" s="9">
        <v>574</v>
      </c>
      <c r="B576" s="10">
        <v>1</v>
      </c>
      <c r="C576" s="10">
        <v>121</v>
      </c>
      <c r="D576" s="10">
        <v>8420</v>
      </c>
      <c r="E576" s="10" t="s">
        <v>1308</v>
      </c>
      <c r="F576" s="10" t="s">
        <v>1309</v>
      </c>
      <c r="G576" s="10" t="s">
        <v>1307</v>
      </c>
      <c r="H576" s="10" t="s">
        <v>5785</v>
      </c>
      <c r="I576" s="10" t="s">
        <v>6650</v>
      </c>
      <c r="J576" s="11">
        <v>482500</v>
      </c>
      <c r="K576" s="11">
        <v>115450</v>
      </c>
      <c r="L576" s="11">
        <f t="shared" si="42"/>
        <v>45135.07</v>
      </c>
      <c r="M576" s="11">
        <f t="shared" si="43"/>
        <v>367050</v>
      </c>
      <c r="N576" s="12">
        <f t="shared" si="44"/>
        <v>39.094906886097881</v>
      </c>
      <c r="O576" s="13">
        <v>482500</v>
      </c>
      <c r="P576" s="13">
        <v>115450</v>
      </c>
      <c r="Q576" s="13">
        <v>45135.07</v>
      </c>
      <c r="R576" s="21">
        <v>54553.52</v>
      </c>
      <c r="S576" s="21">
        <v>15761.41</v>
      </c>
      <c r="T576" s="21">
        <v>367050</v>
      </c>
      <c r="U576" s="12">
        <f t="shared" si="45"/>
        <v>100</v>
      </c>
      <c r="V576" s="12"/>
      <c r="W576" s="12"/>
      <c r="X576" s="12"/>
      <c r="Y576" s="12"/>
    </row>
    <row r="577" spans="1:25" ht="15" customHeight="1" x14ac:dyDescent="0.2">
      <c r="A577" s="9">
        <v>575</v>
      </c>
      <c r="B577" s="10">
        <v>1</v>
      </c>
      <c r="C577" s="10">
        <v>121</v>
      </c>
      <c r="D577" s="10">
        <v>8421</v>
      </c>
      <c r="E577" s="10" t="s">
        <v>1311</v>
      </c>
      <c r="F577" s="10" t="s">
        <v>1312</v>
      </c>
      <c r="G577" s="10" t="s">
        <v>1310</v>
      </c>
      <c r="H577" s="10" t="s">
        <v>5785</v>
      </c>
      <c r="I577" s="10" t="s">
        <v>5785</v>
      </c>
      <c r="J577" s="11">
        <v>384405.48</v>
      </c>
      <c r="K577" s="11">
        <v>94607.11</v>
      </c>
      <c r="L577" s="11">
        <f t="shared" si="42"/>
        <v>36986.57</v>
      </c>
      <c r="M577" s="11">
        <f t="shared" si="43"/>
        <v>289798.37</v>
      </c>
      <c r="N577" s="12">
        <f t="shared" si="44"/>
        <v>39.094915804953771</v>
      </c>
      <c r="O577" s="13">
        <v>384405.48</v>
      </c>
      <c r="P577" s="13">
        <v>94607.11</v>
      </c>
      <c r="Q577" s="13">
        <v>36986.57</v>
      </c>
      <c r="R577" s="21">
        <v>44704.639999999999</v>
      </c>
      <c r="S577" s="21">
        <v>12915.9</v>
      </c>
      <c r="T577" s="21">
        <v>289798.37</v>
      </c>
      <c r="U577" s="12">
        <f t="shared" si="45"/>
        <v>100</v>
      </c>
      <c r="V577" s="12"/>
      <c r="W577" s="12"/>
      <c r="X577" s="12"/>
      <c r="Y577" s="12"/>
    </row>
    <row r="578" spans="1:25" ht="15" customHeight="1" x14ac:dyDescent="0.2">
      <c r="A578" s="9">
        <v>576</v>
      </c>
      <c r="B578" s="10">
        <v>1</v>
      </c>
      <c r="C578" s="10">
        <v>121</v>
      </c>
      <c r="D578" s="10">
        <v>8423</v>
      </c>
      <c r="E578" s="10" t="s">
        <v>1314</v>
      </c>
      <c r="F578" s="10" t="s">
        <v>1315</v>
      </c>
      <c r="G578" s="10" t="s">
        <v>1313</v>
      </c>
      <c r="H578" s="10" t="s">
        <v>5785</v>
      </c>
      <c r="I578" s="10" t="s">
        <v>6651</v>
      </c>
      <c r="J578" s="11">
        <v>281700</v>
      </c>
      <c r="K578" s="11">
        <v>60400</v>
      </c>
      <c r="L578" s="11">
        <f t="shared" si="42"/>
        <v>23613.32</v>
      </c>
      <c r="M578" s="11">
        <f t="shared" si="43"/>
        <v>221300</v>
      </c>
      <c r="N578" s="12">
        <f t="shared" si="44"/>
        <v>39.094900662251654</v>
      </c>
      <c r="O578" s="13">
        <v>281700</v>
      </c>
      <c r="P578" s="13">
        <v>60400</v>
      </c>
      <c r="Q578" s="13">
        <v>23613.32</v>
      </c>
      <c r="R578" s="21">
        <v>28540.77</v>
      </c>
      <c r="S578" s="21">
        <v>8245.91</v>
      </c>
      <c r="T578" s="21">
        <v>221300</v>
      </c>
      <c r="U578" s="12">
        <f t="shared" si="45"/>
        <v>100</v>
      </c>
      <c r="V578" s="12"/>
      <c r="W578" s="12"/>
      <c r="X578" s="12"/>
      <c r="Y578" s="12"/>
    </row>
    <row r="579" spans="1:25" ht="15" customHeight="1" x14ac:dyDescent="0.2">
      <c r="A579" s="9">
        <v>577</v>
      </c>
      <c r="B579" s="10">
        <v>1</v>
      </c>
      <c r="C579" s="10">
        <v>121</v>
      </c>
      <c r="D579" s="10">
        <v>8424</v>
      </c>
      <c r="E579" s="10" t="s">
        <v>1317</v>
      </c>
      <c r="F579" s="10" t="s">
        <v>849</v>
      </c>
      <c r="G579" s="10" t="s">
        <v>1316</v>
      </c>
      <c r="H579" s="10" t="s">
        <v>5931</v>
      </c>
      <c r="I579" s="10" t="s">
        <v>5797</v>
      </c>
      <c r="J579" s="11">
        <v>818308.69</v>
      </c>
      <c r="K579" s="11">
        <v>189700</v>
      </c>
      <c r="L579" s="11">
        <f t="shared" ref="L579:L642" si="46">IFERROR(K579*N579/100,0)</f>
        <v>74163.039999999994</v>
      </c>
      <c r="M579" s="11">
        <f t="shared" ref="M579:M642" si="47">J579-K579</f>
        <v>628608.68999999994</v>
      </c>
      <c r="N579" s="12">
        <f t="shared" si="44"/>
        <v>39.094907749077493</v>
      </c>
      <c r="O579" s="13">
        <v>818308.69</v>
      </c>
      <c r="P579" s="13">
        <v>189700</v>
      </c>
      <c r="Q579" s="13">
        <v>74163.039999999994</v>
      </c>
      <c r="R579" s="21">
        <v>89638.82</v>
      </c>
      <c r="S579" s="21">
        <v>25898.14</v>
      </c>
      <c r="T579" s="21">
        <v>628608.68999999994</v>
      </c>
      <c r="U579" s="12">
        <f t="shared" si="45"/>
        <v>100</v>
      </c>
      <c r="V579" s="12"/>
      <c r="W579" s="12"/>
      <c r="X579" s="12"/>
      <c r="Y579" s="12"/>
    </row>
    <row r="580" spans="1:25" ht="15" customHeight="1" x14ac:dyDescent="0.2">
      <c r="A580" s="9">
        <v>578</v>
      </c>
      <c r="B580" s="10">
        <v>1</v>
      </c>
      <c r="C580" s="10">
        <v>121</v>
      </c>
      <c r="D580" s="10">
        <v>8425</v>
      </c>
      <c r="E580" s="10" t="s">
        <v>1319</v>
      </c>
      <c r="F580" s="10" t="s">
        <v>811</v>
      </c>
      <c r="G580" s="10" t="s">
        <v>1318</v>
      </c>
      <c r="H580" s="10" t="s">
        <v>5785</v>
      </c>
      <c r="I580" s="10" t="s">
        <v>5785</v>
      </c>
      <c r="J580" s="11">
        <v>511270.88</v>
      </c>
      <c r="K580" s="11">
        <v>129926.3</v>
      </c>
      <c r="L580" s="11">
        <f t="shared" si="46"/>
        <v>50794.559999999998</v>
      </c>
      <c r="M580" s="11">
        <f t="shared" si="47"/>
        <v>381344.58</v>
      </c>
      <c r="N580" s="12">
        <f t="shared" si="44"/>
        <v>39.094902263821872</v>
      </c>
      <c r="O580" s="13">
        <v>511270.88</v>
      </c>
      <c r="P580" s="13">
        <v>129926.3</v>
      </c>
      <c r="Q580" s="13">
        <v>50794.559999999998</v>
      </c>
      <c r="R580" s="21">
        <v>61394</v>
      </c>
      <c r="S580" s="21">
        <v>17737.740000000002</v>
      </c>
      <c r="T580" s="21">
        <v>381344.58</v>
      </c>
      <c r="U580" s="12">
        <f t="shared" si="45"/>
        <v>100</v>
      </c>
      <c r="V580" s="12"/>
      <c r="W580" s="12"/>
      <c r="X580" s="12"/>
      <c r="Y580" s="12"/>
    </row>
    <row r="581" spans="1:25" ht="15" customHeight="1" x14ac:dyDescent="0.2">
      <c r="A581" s="9">
        <v>579</v>
      </c>
      <c r="B581" s="10">
        <v>1</v>
      </c>
      <c r="C581" s="10">
        <v>121</v>
      </c>
      <c r="D581" s="10">
        <v>8426</v>
      </c>
      <c r="E581" s="10" t="s">
        <v>1321</v>
      </c>
      <c r="F581" s="10" t="s">
        <v>987</v>
      </c>
      <c r="G581" s="10" t="s">
        <v>1320</v>
      </c>
      <c r="H581" s="10" t="s">
        <v>5785</v>
      </c>
      <c r="I581" s="10" t="s">
        <v>6652</v>
      </c>
      <c r="J581" s="11">
        <v>294053.61</v>
      </c>
      <c r="K581" s="11">
        <v>70446.25</v>
      </c>
      <c r="L581" s="11">
        <f t="shared" si="46"/>
        <v>27540.9</v>
      </c>
      <c r="M581" s="11">
        <f t="shared" si="47"/>
        <v>223607.36</v>
      </c>
      <c r="N581" s="12">
        <f t="shared" si="44"/>
        <v>39.094912788118599</v>
      </c>
      <c r="O581" s="13">
        <v>294053.61</v>
      </c>
      <c r="P581" s="13">
        <v>70446.25</v>
      </c>
      <c r="Q581" s="13">
        <v>27540.9</v>
      </c>
      <c r="R581" s="21">
        <v>33287.919999999998</v>
      </c>
      <c r="S581" s="21">
        <v>9617.43</v>
      </c>
      <c r="T581" s="21">
        <v>223607.36</v>
      </c>
      <c r="U581" s="12">
        <f t="shared" si="45"/>
        <v>100</v>
      </c>
      <c r="V581" s="12"/>
      <c r="W581" s="12"/>
      <c r="X581" s="12"/>
      <c r="Y581" s="12"/>
    </row>
    <row r="582" spans="1:25" ht="15" customHeight="1" x14ac:dyDescent="0.2">
      <c r="A582" s="9">
        <v>580</v>
      </c>
      <c r="B582" s="10">
        <v>1</v>
      </c>
      <c r="C582" s="10">
        <v>121</v>
      </c>
      <c r="D582" s="10">
        <v>8427</v>
      </c>
      <c r="E582" s="10" t="s">
        <v>1323</v>
      </c>
      <c r="F582" s="10" t="s">
        <v>1324</v>
      </c>
      <c r="G582" s="10" t="s">
        <v>1322</v>
      </c>
      <c r="H582" s="10" t="s">
        <v>5785</v>
      </c>
      <c r="I582" s="10" t="s">
        <v>5785</v>
      </c>
      <c r="J582" s="11">
        <v>701836.81</v>
      </c>
      <c r="K582" s="11">
        <v>105299.44</v>
      </c>
      <c r="L582" s="11">
        <f t="shared" si="46"/>
        <v>41166.720000000001</v>
      </c>
      <c r="M582" s="11">
        <f t="shared" si="47"/>
        <v>596537.37000000011</v>
      </c>
      <c r="N582" s="12">
        <f t="shared" si="44"/>
        <v>39.094908766846245</v>
      </c>
      <c r="O582" s="13">
        <v>701836.81</v>
      </c>
      <c r="P582" s="13">
        <v>105299.44</v>
      </c>
      <c r="Q582" s="13">
        <v>41166.720000000001</v>
      </c>
      <c r="R582" s="21">
        <v>49757.08</v>
      </c>
      <c r="S582" s="21">
        <v>14375.64</v>
      </c>
      <c r="T582" s="21">
        <v>596537.37</v>
      </c>
      <c r="U582" s="12">
        <f t="shared" si="45"/>
        <v>100</v>
      </c>
      <c r="V582" s="12"/>
      <c r="W582" s="12"/>
      <c r="X582" s="12"/>
      <c r="Y582" s="12"/>
    </row>
    <row r="583" spans="1:25" ht="15" customHeight="1" x14ac:dyDescent="0.2">
      <c r="A583" s="9">
        <v>581</v>
      </c>
      <c r="B583" s="10">
        <v>1</v>
      </c>
      <c r="C583" s="10">
        <v>121</v>
      </c>
      <c r="D583" s="10">
        <v>8428</v>
      </c>
      <c r="E583" s="10" t="s">
        <v>1326</v>
      </c>
      <c r="F583" s="10" t="s">
        <v>846</v>
      </c>
      <c r="G583" s="10" t="s">
        <v>1325</v>
      </c>
      <c r="H583" s="10" t="s">
        <v>5785</v>
      </c>
      <c r="I583" s="10" t="s">
        <v>5785</v>
      </c>
      <c r="J583" s="11">
        <v>693669.03</v>
      </c>
      <c r="K583" s="11">
        <v>68300</v>
      </c>
      <c r="L583" s="11">
        <f t="shared" si="46"/>
        <v>26701.819999999996</v>
      </c>
      <c r="M583" s="11">
        <f t="shared" si="47"/>
        <v>625369.03</v>
      </c>
      <c r="N583" s="12">
        <f t="shared" si="44"/>
        <v>39.094904831625179</v>
      </c>
      <c r="O583" s="13">
        <v>693669.03</v>
      </c>
      <c r="P583" s="13">
        <v>68300</v>
      </c>
      <c r="Q583" s="13">
        <v>26701.82</v>
      </c>
      <c r="R583" s="21">
        <v>32273.759999999998</v>
      </c>
      <c r="S583" s="21">
        <v>9324.42</v>
      </c>
      <c r="T583" s="21">
        <v>625369.03</v>
      </c>
      <c r="U583" s="12">
        <f t="shared" si="45"/>
        <v>100</v>
      </c>
      <c r="V583" s="12"/>
      <c r="W583" s="12"/>
      <c r="X583" s="12"/>
      <c r="Y583" s="12"/>
    </row>
    <row r="584" spans="1:25" ht="15" customHeight="1" x14ac:dyDescent="0.2">
      <c r="A584" s="9">
        <v>582</v>
      </c>
      <c r="B584" s="10">
        <v>1</v>
      </c>
      <c r="C584" s="10">
        <v>121</v>
      </c>
      <c r="D584" s="10">
        <v>8429</v>
      </c>
      <c r="E584" s="10" t="s">
        <v>1328</v>
      </c>
      <c r="F584" s="10" t="s">
        <v>1329</v>
      </c>
      <c r="G584" s="10" t="s">
        <v>1327</v>
      </c>
      <c r="H584" s="10" t="s">
        <v>5785</v>
      </c>
      <c r="I584" s="10" t="s">
        <v>5785</v>
      </c>
      <c r="J584" s="11">
        <v>586836</v>
      </c>
      <c r="K584" s="11">
        <v>172421.75</v>
      </c>
      <c r="L584" s="11">
        <f t="shared" si="46"/>
        <v>67408.12</v>
      </c>
      <c r="M584" s="11">
        <f t="shared" si="47"/>
        <v>414414.25</v>
      </c>
      <c r="N584" s="12">
        <f t="shared" si="44"/>
        <v>39.094905370117168</v>
      </c>
      <c r="O584" s="13">
        <v>586836</v>
      </c>
      <c r="P584" s="13">
        <v>172421.75</v>
      </c>
      <c r="Q584" s="13">
        <v>67408.12</v>
      </c>
      <c r="R584" s="21">
        <v>81474.350000000006</v>
      </c>
      <c r="S584" s="21">
        <v>23539.279999999999</v>
      </c>
      <c r="T584" s="21">
        <v>414414.25</v>
      </c>
      <c r="U584" s="12">
        <f t="shared" si="45"/>
        <v>100</v>
      </c>
      <c r="V584" s="12"/>
      <c r="W584" s="12"/>
      <c r="X584" s="12"/>
      <c r="Y584" s="12"/>
    </row>
    <row r="585" spans="1:25" ht="15" customHeight="1" x14ac:dyDescent="0.2">
      <c r="A585" s="9">
        <v>583</v>
      </c>
      <c r="B585" s="10">
        <v>1</v>
      </c>
      <c r="C585" s="10">
        <v>121</v>
      </c>
      <c r="D585" s="10">
        <v>8430</v>
      </c>
      <c r="E585" s="10" t="s">
        <v>1331</v>
      </c>
      <c r="F585" s="10" t="s">
        <v>198</v>
      </c>
      <c r="G585" s="10" t="s">
        <v>1330</v>
      </c>
      <c r="H585" s="10" t="s">
        <v>5785</v>
      </c>
      <c r="I585" s="10" t="s">
        <v>5785</v>
      </c>
      <c r="J585" s="11">
        <v>572518.06000000006</v>
      </c>
      <c r="K585" s="11">
        <v>106355.56</v>
      </c>
      <c r="L585" s="11">
        <f t="shared" si="46"/>
        <v>41579.609999999993</v>
      </c>
      <c r="M585" s="11">
        <f t="shared" si="47"/>
        <v>466162.50000000006</v>
      </c>
      <c r="N585" s="12">
        <f t="shared" si="44"/>
        <v>39.0949095656118</v>
      </c>
      <c r="O585" s="13">
        <v>572518.06000000006</v>
      </c>
      <c r="P585" s="13">
        <v>106355.56</v>
      </c>
      <c r="Q585" s="13">
        <v>41579.61</v>
      </c>
      <c r="R585" s="21">
        <v>50256.13</v>
      </c>
      <c r="S585" s="21">
        <v>14519.82</v>
      </c>
      <c r="T585" s="21">
        <v>466162.5</v>
      </c>
      <c r="U585" s="12">
        <f t="shared" si="45"/>
        <v>100</v>
      </c>
      <c r="V585" s="12"/>
      <c r="W585" s="12"/>
      <c r="X585" s="12"/>
      <c r="Y585" s="12"/>
    </row>
    <row r="586" spans="1:25" ht="15" customHeight="1" x14ac:dyDescent="0.2">
      <c r="A586" s="9">
        <v>584</v>
      </c>
      <c r="B586" s="10">
        <v>1</v>
      </c>
      <c r="C586" s="10">
        <v>121</v>
      </c>
      <c r="D586" s="10">
        <v>8431</v>
      </c>
      <c r="E586" s="10" t="s">
        <v>1333</v>
      </c>
      <c r="F586" s="10" t="s">
        <v>1334</v>
      </c>
      <c r="G586" s="10" t="s">
        <v>1332</v>
      </c>
      <c r="H586" s="10" t="s">
        <v>5785</v>
      </c>
      <c r="I586" s="10" t="s">
        <v>5785</v>
      </c>
      <c r="J586" s="11">
        <v>138725.87</v>
      </c>
      <c r="K586" s="11">
        <v>48481.599999999999</v>
      </c>
      <c r="L586" s="11">
        <f t="shared" si="46"/>
        <v>18953.84</v>
      </c>
      <c r="M586" s="11">
        <f t="shared" si="47"/>
        <v>90244.26999999999</v>
      </c>
      <c r="N586" s="12">
        <f t="shared" si="44"/>
        <v>39.09491435926207</v>
      </c>
      <c r="O586" s="13">
        <v>138725.87</v>
      </c>
      <c r="P586" s="13">
        <v>48481.599999999999</v>
      </c>
      <c r="Q586" s="13">
        <v>18953.84</v>
      </c>
      <c r="R586" s="21">
        <v>22908.98</v>
      </c>
      <c r="S586" s="21">
        <v>6618.78</v>
      </c>
      <c r="T586" s="21">
        <v>90244.27</v>
      </c>
      <c r="U586" s="12">
        <f t="shared" si="45"/>
        <v>100</v>
      </c>
      <c r="V586" s="12"/>
      <c r="W586" s="12"/>
      <c r="X586" s="12"/>
      <c r="Y586" s="12"/>
    </row>
    <row r="587" spans="1:25" ht="15" customHeight="1" x14ac:dyDescent="0.2">
      <c r="A587" s="9">
        <v>585</v>
      </c>
      <c r="B587" s="10">
        <v>1</v>
      </c>
      <c r="C587" s="10">
        <v>121</v>
      </c>
      <c r="D587" s="10">
        <v>8432</v>
      </c>
      <c r="E587" s="10" t="s">
        <v>1336</v>
      </c>
      <c r="F587" s="10" t="s">
        <v>1337</v>
      </c>
      <c r="G587" s="10" t="s">
        <v>1335</v>
      </c>
      <c r="H587" s="10" t="s">
        <v>5785</v>
      </c>
      <c r="I587" s="10" t="s">
        <v>5931</v>
      </c>
      <c r="J587" s="11">
        <v>570994.76</v>
      </c>
      <c r="K587" s="11">
        <v>119126.95</v>
      </c>
      <c r="L587" s="11">
        <f t="shared" si="46"/>
        <v>46572.57</v>
      </c>
      <c r="M587" s="11">
        <f t="shared" si="47"/>
        <v>451867.81</v>
      </c>
      <c r="N587" s="12">
        <f t="shared" si="44"/>
        <v>39.094906736049232</v>
      </c>
      <c r="O587" s="13">
        <v>570994.76</v>
      </c>
      <c r="P587" s="13">
        <v>119126.95</v>
      </c>
      <c r="Q587" s="13">
        <v>46572.57</v>
      </c>
      <c r="R587" s="21">
        <v>56290.98</v>
      </c>
      <c r="S587" s="21">
        <v>16263.4</v>
      </c>
      <c r="T587" s="21">
        <v>451867.81</v>
      </c>
      <c r="U587" s="12">
        <f t="shared" si="45"/>
        <v>100</v>
      </c>
      <c r="V587" s="12"/>
      <c r="W587" s="12"/>
      <c r="X587" s="12"/>
      <c r="Y587" s="12"/>
    </row>
    <row r="588" spans="1:25" ht="15" customHeight="1" x14ac:dyDescent="0.2">
      <c r="A588" s="9">
        <v>586</v>
      </c>
      <c r="B588" s="10">
        <v>1</v>
      </c>
      <c r="C588" s="10">
        <v>121</v>
      </c>
      <c r="D588" s="10">
        <v>8433</v>
      </c>
      <c r="E588" s="10" t="s">
        <v>1339</v>
      </c>
      <c r="F588" s="10" t="s">
        <v>1340</v>
      </c>
      <c r="G588" s="10" t="s">
        <v>1338</v>
      </c>
      <c r="H588" s="10" t="s">
        <v>5785</v>
      </c>
      <c r="I588" s="10" t="s">
        <v>5785</v>
      </c>
      <c r="J588" s="11">
        <v>225850.59</v>
      </c>
      <c r="K588" s="11">
        <v>54589.42</v>
      </c>
      <c r="L588" s="11">
        <f t="shared" si="46"/>
        <v>21341.69</v>
      </c>
      <c r="M588" s="11">
        <f t="shared" si="47"/>
        <v>171261.16999999998</v>
      </c>
      <c r="N588" s="12">
        <f t="shared" si="44"/>
        <v>39.094919858097043</v>
      </c>
      <c r="O588" s="13">
        <v>225850.59</v>
      </c>
      <c r="P588" s="13">
        <v>54589.42</v>
      </c>
      <c r="Q588" s="13">
        <v>21341.69</v>
      </c>
      <c r="R588" s="21">
        <v>25795.1</v>
      </c>
      <c r="S588" s="21">
        <v>7452.63</v>
      </c>
      <c r="T588" s="21">
        <v>171261.17</v>
      </c>
      <c r="U588" s="12">
        <f t="shared" si="45"/>
        <v>100</v>
      </c>
      <c r="V588" s="12"/>
      <c r="W588" s="12"/>
      <c r="X588" s="12"/>
      <c r="Y588" s="12"/>
    </row>
    <row r="589" spans="1:25" ht="15" customHeight="1" x14ac:dyDescent="0.2">
      <c r="A589" s="9">
        <v>587</v>
      </c>
      <c r="B589" s="10">
        <v>1</v>
      </c>
      <c r="C589" s="10">
        <v>121</v>
      </c>
      <c r="D589" s="10">
        <v>8434</v>
      </c>
      <c r="E589" s="10" t="s">
        <v>1342</v>
      </c>
      <c r="F589" s="10" t="s">
        <v>1343</v>
      </c>
      <c r="G589" s="10" t="s">
        <v>1341</v>
      </c>
      <c r="H589" s="10" t="s">
        <v>5785</v>
      </c>
      <c r="I589" s="10" t="s">
        <v>5785</v>
      </c>
      <c r="J589" s="11">
        <v>436384.83</v>
      </c>
      <c r="K589" s="11">
        <v>103614.73</v>
      </c>
      <c r="L589" s="11">
        <f t="shared" si="46"/>
        <v>40508.089999999997</v>
      </c>
      <c r="M589" s="11">
        <f t="shared" si="47"/>
        <v>332770.10000000003</v>
      </c>
      <c r="N589" s="12">
        <f t="shared" si="44"/>
        <v>39.094914400684146</v>
      </c>
      <c r="O589" s="13">
        <v>436384.83</v>
      </c>
      <c r="P589" s="13">
        <v>103614.73</v>
      </c>
      <c r="Q589" s="13">
        <v>40508.089999999997</v>
      </c>
      <c r="R589" s="21">
        <v>48961.01</v>
      </c>
      <c r="S589" s="21">
        <v>14145.63</v>
      </c>
      <c r="T589" s="21">
        <v>332770.09999999998</v>
      </c>
      <c r="U589" s="12">
        <f t="shared" si="45"/>
        <v>100</v>
      </c>
      <c r="V589" s="12"/>
      <c r="W589" s="12"/>
      <c r="X589" s="12"/>
      <c r="Y589" s="12"/>
    </row>
    <row r="590" spans="1:25" ht="15" customHeight="1" x14ac:dyDescent="0.2">
      <c r="A590" s="9">
        <v>588</v>
      </c>
      <c r="B590" s="10">
        <v>1</v>
      </c>
      <c r="C590" s="10">
        <v>121</v>
      </c>
      <c r="D590" s="10">
        <v>8435</v>
      </c>
      <c r="E590" s="10" t="s">
        <v>1345</v>
      </c>
      <c r="F590" s="10" t="s">
        <v>1346</v>
      </c>
      <c r="G590" s="10" t="s">
        <v>1344</v>
      </c>
      <c r="H590" s="10" t="s">
        <v>5785</v>
      </c>
      <c r="I590" s="10" t="s">
        <v>5785</v>
      </c>
      <c r="J590" s="11">
        <v>666341.78</v>
      </c>
      <c r="K590" s="11">
        <v>136669.82999999999</v>
      </c>
      <c r="L590" s="11">
        <f t="shared" si="46"/>
        <v>53430.94000000001</v>
      </c>
      <c r="M590" s="11">
        <f t="shared" si="47"/>
        <v>529671.95000000007</v>
      </c>
      <c r="N590" s="12">
        <f t="shared" si="44"/>
        <v>39.094904852080383</v>
      </c>
      <c r="O590" s="13">
        <v>666341.78</v>
      </c>
      <c r="P590" s="13">
        <v>136669.82999999999</v>
      </c>
      <c r="Q590" s="13">
        <v>53430.94</v>
      </c>
      <c r="R590" s="21">
        <v>64580.51</v>
      </c>
      <c r="S590" s="21">
        <v>18658.38</v>
      </c>
      <c r="T590" s="21">
        <v>529671.94999999995</v>
      </c>
      <c r="U590" s="12">
        <f t="shared" si="45"/>
        <v>100</v>
      </c>
      <c r="V590" s="12"/>
      <c r="W590" s="12"/>
      <c r="X590" s="12"/>
      <c r="Y590" s="12"/>
    </row>
    <row r="591" spans="1:25" ht="15" customHeight="1" x14ac:dyDescent="0.2">
      <c r="A591" s="9">
        <v>589</v>
      </c>
      <c r="B591" s="10">
        <v>1</v>
      </c>
      <c r="C591" s="10">
        <v>121</v>
      </c>
      <c r="D591" s="10">
        <v>8436</v>
      </c>
      <c r="E591" s="10" t="s">
        <v>1348</v>
      </c>
      <c r="F591" s="10" t="s">
        <v>887</v>
      </c>
      <c r="G591" s="10" t="s">
        <v>1347</v>
      </c>
      <c r="H591" s="10" t="s">
        <v>5785</v>
      </c>
      <c r="I591" s="10" t="s">
        <v>5785</v>
      </c>
      <c r="J591" s="11">
        <v>197311.66</v>
      </c>
      <c r="K591" s="11">
        <v>44702.13</v>
      </c>
      <c r="L591" s="11">
        <f t="shared" si="46"/>
        <v>17476.259999999998</v>
      </c>
      <c r="M591" s="11">
        <f t="shared" si="47"/>
        <v>152609.53</v>
      </c>
      <c r="N591" s="12">
        <f t="shared" si="44"/>
        <v>39.094915611403749</v>
      </c>
      <c r="O591" s="13">
        <v>197311.66</v>
      </c>
      <c r="P591" s="13">
        <v>44702.13</v>
      </c>
      <c r="Q591" s="13">
        <v>17476.259999999998</v>
      </c>
      <c r="R591" s="21">
        <v>21123.07</v>
      </c>
      <c r="S591" s="21">
        <v>6102.8</v>
      </c>
      <c r="T591" s="21">
        <v>152609.53</v>
      </c>
      <c r="U591" s="12">
        <f t="shared" si="45"/>
        <v>100</v>
      </c>
      <c r="V591" s="12"/>
      <c r="W591" s="12"/>
      <c r="X591" s="12"/>
      <c r="Y591" s="12"/>
    </row>
    <row r="592" spans="1:25" ht="15" customHeight="1" x14ac:dyDescent="0.2">
      <c r="A592" s="9">
        <v>590</v>
      </c>
      <c r="B592" s="10">
        <v>1</v>
      </c>
      <c r="C592" s="10">
        <v>121</v>
      </c>
      <c r="D592" s="10">
        <v>8437</v>
      </c>
      <c r="E592" s="10" t="s">
        <v>1350</v>
      </c>
      <c r="F592" s="10" t="s">
        <v>1351</v>
      </c>
      <c r="G592" s="10" t="s">
        <v>1349</v>
      </c>
      <c r="H592" s="10" t="s">
        <v>5785</v>
      </c>
      <c r="I592" s="10" t="s">
        <v>5785</v>
      </c>
      <c r="J592" s="11">
        <v>539936.26</v>
      </c>
      <c r="K592" s="11">
        <v>150764.39000000001</v>
      </c>
      <c r="L592" s="11">
        <f t="shared" si="46"/>
        <v>58941.19</v>
      </c>
      <c r="M592" s="11">
        <f t="shared" si="47"/>
        <v>389171.87</v>
      </c>
      <c r="N592" s="12">
        <f t="shared" si="44"/>
        <v>39.09490165416382</v>
      </c>
      <c r="O592" s="13">
        <v>539936.26</v>
      </c>
      <c r="P592" s="13">
        <v>150764.39000000001</v>
      </c>
      <c r="Q592" s="13">
        <v>58941.19</v>
      </c>
      <c r="R592" s="21">
        <v>71240.600000000006</v>
      </c>
      <c r="S592" s="21">
        <v>20582.599999999999</v>
      </c>
      <c r="T592" s="21">
        <v>389171.87</v>
      </c>
      <c r="U592" s="12">
        <f t="shared" si="45"/>
        <v>100</v>
      </c>
      <c r="V592" s="12"/>
      <c r="W592" s="12"/>
      <c r="X592" s="12"/>
      <c r="Y592" s="12"/>
    </row>
    <row r="593" spans="1:25" ht="15" customHeight="1" x14ac:dyDescent="0.2">
      <c r="A593" s="9">
        <v>591</v>
      </c>
      <c r="B593" s="10">
        <v>1</v>
      </c>
      <c r="C593" s="10">
        <v>121</v>
      </c>
      <c r="D593" s="10">
        <v>8438</v>
      </c>
      <c r="E593" s="10" t="s">
        <v>1353</v>
      </c>
      <c r="F593" s="10" t="s">
        <v>1354</v>
      </c>
      <c r="G593" s="10" t="s">
        <v>1352</v>
      </c>
      <c r="H593" s="10" t="s">
        <v>5785</v>
      </c>
      <c r="I593" s="10" t="s">
        <v>5785</v>
      </c>
      <c r="J593" s="11">
        <v>797506.46</v>
      </c>
      <c r="K593" s="11">
        <v>165025</v>
      </c>
      <c r="L593" s="11">
        <f t="shared" si="46"/>
        <v>64516.37</v>
      </c>
      <c r="M593" s="11">
        <f t="shared" si="47"/>
        <v>632481.46</v>
      </c>
      <c r="N593" s="12">
        <f t="shared" si="44"/>
        <v>39.094906832298136</v>
      </c>
      <c r="O593" s="13">
        <v>797506.46</v>
      </c>
      <c r="P593" s="13">
        <v>165025</v>
      </c>
      <c r="Q593" s="13">
        <v>64516.37</v>
      </c>
      <c r="R593" s="21">
        <v>77979.16</v>
      </c>
      <c r="S593" s="21">
        <v>22529.47</v>
      </c>
      <c r="T593" s="21">
        <v>632481.46</v>
      </c>
      <c r="U593" s="12">
        <f t="shared" si="45"/>
        <v>100</v>
      </c>
      <c r="V593" s="12"/>
      <c r="W593" s="12"/>
      <c r="X593" s="12"/>
      <c r="Y593" s="12"/>
    </row>
    <row r="594" spans="1:25" ht="15" customHeight="1" x14ac:dyDescent="0.2">
      <c r="A594" s="9">
        <v>592</v>
      </c>
      <c r="B594" s="10">
        <v>1</v>
      </c>
      <c r="C594" s="10">
        <v>121</v>
      </c>
      <c r="D594" s="10">
        <v>8439</v>
      </c>
      <c r="E594" s="10" t="s">
        <v>1356</v>
      </c>
      <c r="F594" s="10" t="s">
        <v>1357</v>
      </c>
      <c r="G594" s="10" t="s">
        <v>1355</v>
      </c>
      <c r="H594" s="10" t="s">
        <v>5785</v>
      </c>
      <c r="I594" s="10" t="s">
        <v>5931</v>
      </c>
      <c r="J594" s="11">
        <v>100397.33</v>
      </c>
      <c r="K594" s="11">
        <v>27080.54</v>
      </c>
      <c r="L594" s="11">
        <f t="shared" si="46"/>
        <v>10587.11</v>
      </c>
      <c r="M594" s="11">
        <f t="shared" si="47"/>
        <v>73316.790000000008</v>
      </c>
      <c r="N594" s="12">
        <f t="shared" si="44"/>
        <v>39.09489988013533</v>
      </c>
      <c r="O594" s="13">
        <v>100397.33</v>
      </c>
      <c r="P594" s="13">
        <v>27080.54</v>
      </c>
      <c r="Q594" s="13">
        <v>10587.11</v>
      </c>
      <c r="R594" s="21">
        <v>12796.35</v>
      </c>
      <c r="S594" s="21">
        <v>3697.08</v>
      </c>
      <c r="T594" s="21">
        <v>73316.789999999994</v>
      </c>
      <c r="U594" s="12">
        <f t="shared" si="45"/>
        <v>100</v>
      </c>
      <c r="V594" s="12"/>
      <c r="W594" s="12"/>
      <c r="X594" s="12"/>
      <c r="Y594" s="12"/>
    </row>
    <row r="595" spans="1:25" ht="15" customHeight="1" x14ac:dyDescent="0.2">
      <c r="A595" s="9">
        <v>593</v>
      </c>
      <c r="B595" s="10">
        <v>1</v>
      </c>
      <c r="C595" s="10">
        <v>121</v>
      </c>
      <c r="D595" s="10">
        <v>8442</v>
      </c>
      <c r="E595" s="10" t="s">
        <v>1359</v>
      </c>
      <c r="F595" s="10" t="s">
        <v>1360</v>
      </c>
      <c r="G595" s="10" t="s">
        <v>1358</v>
      </c>
      <c r="H595" s="10" t="s">
        <v>5785</v>
      </c>
      <c r="I595" s="10" t="s">
        <v>6653</v>
      </c>
      <c r="J595" s="11">
        <v>708251.93</v>
      </c>
      <c r="K595" s="11">
        <v>147100</v>
      </c>
      <c r="L595" s="11">
        <f t="shared" si="46"/>
        <v>57508.61</v>
      </c>
      <c r="M595" s="11">
        <f t="shared" si="47"/>
        <v>561151.93000000005</v>
      </c>
      <c r="N595" s="12">
        <f t="shared" si="44"/>
        <v>39.094908225696805</v>
      </c>
      <c r="O595" s="13">
        <v>708251.93</v>
      </c>
      <c r="P595" s="13">
        <v>147100</v>
      </c>
      <c r="Q595" s="13">
        <v>57508.61</v>
      </c>
      <c r="R595" s="21">
        <v>69509.070000000007</v>
      </c>
      <c r="S595" s="21">
        <v>20082.32</v>
      </c>
      <c r="T595" s="21">
        <v>561151.93000000005</v>
      </c>
      <c r="U595" s="12">
        <f t="shared" si="45"/>
        <v>100</v>
      </c>
      <c r="V595" s="12"/>
      <c r="W595" s="12"/>
      <c r="X595" s="12"/>
      <c r="Y595" s="12"/>
    </row>
    <row r="596" spans="1:25" ht="15" customHeight="1" x14ac:dyDescent="0.2">
      <c r="A596" s="9">
        <v>594</v>
      </c>
      <c r="B596" s="10">
        <v>1</v>
      </c>
      <c r="C596" s="10">
        <v>121</v>
      </c>
      <c r="D596" s="10">
        <v>8445</v>
      </c>
      <c r="E596" s="10" t="s">
        <v>1362</v>
      </c>
      <c r="F596" s="10" t="s">
        <v>1004</v>
      </c>
      <c r="G596" s="10" t="s">
        <v>1361</v>
      </c>
      <c r="H596" s="10" t="s">
        <v>5785</v>
      </c>
      <c r="I596" s="10" t="s">
        <v>5931</v>
      </c>
      <c r="J596" s="11">
        <v>436263.46</v>
      </c>
      <c r="K596" s="11">
        <v>123201.9</v>
      </c>
      <c r="L596" s="11">
        <f t="shared" si="46"/>
        <v>48165.66</v>
      </c>
      <c r="M596" s="11">
        <f t="shared" si="47"/>
        <v>313061.56000000006</v>
      </c>
      <c r="N596" s="12">
        <f t="shared" si="44"/>
        <v>39.094900322154125</v>
      </c>
      <c r="O596" s="13">
        <v>218132.01</v>
      </c>
      <c r="P596" s="13">
        <v>61600.95</v>
      </c>
      <c r="Q596" s="13">
        <v>24082.83</v>
      </c>
      <c r="R596" s="21">
        <v>29108.26</v>
      </c>
      <c r="S596" s="21">
        <v>8409.86</v>
      </c>
      <c r="T596" s="21">
        <v>156531.06</v>
      </c>
      <c r="U596" s="12">
        <f t="shared" si="45"/>
        <v>50</v>
      </c>
      <c r="V596" s="12"/>
      <c r="W596" s="12"/>
      <c r="X596" s="12"/>
      <c r="Y596" s="12"/>
    </row>
    <row r="597" spans="1:25" ht="15" customHeight="1" x14ac:dyDescent="0.2">
      <c r="A597" s="9">
        <v>595</v>
      </c>
      <c r="B597" s="10">
        <v>1</v>
      </c>
      <c r="C597" s="10">
        <v>121</v>
      </c>
      <c r="D597" s="10">
        <v>8446</v>
      </c>
      <c r="E597" s="10" t="s">
        <v>1364</v>
      </c>
      <c r="F597" s="10" t="s">
        <v>1365</v>
      </c>
      <c r="G597" s="10" t="s">
        <v>1363</v>
      </c>
      <c r="H597" s="10" t="s">
        <v>5785</v>
      </c>
      <c r="I597" s="10" t="s">
        <v>5931</v>
      </c>
      <c r="J597" s="11">
        <v>279000.05</v>
      </c>
      <c r="K597" s="11">
        <v>63600</v>
      </c>
      <c r="L597" s="11">
        <f t="shared" si="46"/>
        <v>24864.36</v>
      </c>
      <c r="M597" s="11">
        <f t="shared" si="47"/>
        <v>215400.05</v>
      </c>
      <c r="N597" s="12">
        <f t="shared" si="44"/>
        <v>39.094905660377357</v>
      </c>
      <c r="O597" s="13">
        <v>279000.05</v>
      </c>
      <c r="P597" s="13">
        <v>63600</v>
      </c>
      <c r="Q597" s="13">
        <v>24864.36</v>
      </c>
      <c r="R597" s="21">
        <v>30052.86</v>
      </c>
      <c r="S597" s="21">
        <v>8682.7800000000007</v>
      </c>
      <c r="T597" s="21">
        <v>215400.05</v>
      </c>
      <c r="U597" s="12">
        <f t="shared" si="45"/>
        <v>100</v>
      </c>
      <c r="V597" s="12"/>
      <c r="W597" s="12"/>
      <c r="X597" s="12"/>
      <c r="Y597" s="12"/>
    </row>
    <row r="598" spans="1:25" ht="15" customHeight="1" x14ac:dyDescent="0.2">
      <c r="A598" s="9">
        <v>596</v>
      </c>
      <c r="B598" s="10">
        <v>1</v>
      </c>
      <c r="C598" s="10">
        <v>121</v>
      </c>
      <c r="D598" s="10">
        <v>8447</v>
      </c>
      <c r="E598" s="10" t="s">
        <v>1367</v>
      </c>
      <c r="F598" s="10" t="s">
        <v>1368</v>
      </c>
      <c r="G598" s="10" t="s">
        <v>1366</v>
      </c>
      <c r="H598" s="10" t="s">
        <v>5785</v>
      </c>
      <c r="I598" s="10" t="s">
        <v>5931</v>
      </c>
      <c r="J598" s="11">
        <v>275484.58</v>
      </c>
      <c r="K598" s="11">
        <v>87145.38</v>
      </c>
      <c r="L598" s="11">
        <f t="shared" si="46"/>
        <v>34069.4</v>
      </c>
      <c r="M598" s="11">
        <f t="shared" si="47"/>
        <v>188339.20000000001</v>
      </c>
      <c r="N598" s="12">
        <f t="shared" si="44"/>
        <v>39.094900957457526</v>
      </c>
      <c r="O598" s="13">
        <v>275484.58</v>
      </c>
      <c r="P598" s="13">
        <v>87145.38</v>
      </c>
      <c r="Q598" s="13">
        <v>34069.4</v>
      </c>
      <c r="R598" s="21">
        <v>41178.75</v>
      </c>
      <c r="S598" s="21">
        <v>11897.23</v>
      </c>
      <c r="T598" s="21">
        <v>188339.20000000001</v>
      </c>
      <c r="U598" s="12">
        <f t="shared" si="45"/>
        <v>100</v>
      </c>
      <c r="V598" s="12"/>
      <c r="W598" s="12"/>
      <c r="X598" s="12"/>
      <c r="Y598" s="12"/>
    </row>
    <row r="599" spans="1:25" ht="15" customHeight="1" x14ac:dyDescent="0.2">
      <c r="A599" s="9">
        <v>597</v>
      </c>
      <c r="B599" s="10">
        <v>1</v>
      </c>
      <c r="C599" s="10">
        <v>121</v>
      </c>
      <c r="D599" s="10">
        <v>8448</v>
      </c>
      <c r="E599" s="10" t="s">
        <v>1370</v>
      </c>
      <c r="F599" s="10" t="s">
        <v>1371</v>
      </c>
      <c r="G599" s="10" t="s">
        <v>1369</v>
      </c>
      <c r="H599" s="10" t="s">
        <v>5785</v>
      </c>
      <c r="I599" s="10" t="s">
        <v>5785</v>
      </c>
      <c r="J599" s="11">
        <v>273545.31</v>
      </c>
      <c r="K599" s="11">
        <v>81990.399999999994</v>
      </c>
      <c r="L599" s="11">
        <f t="shared" si="46"/>
        <v>32054.06</v>
      </c>
      <c r="M599" s="11">
        <f t="shared" si="47"/>
        <v>191554.91</v>
      </c>
      <c r="N599" s="12">
        <f t="shared" si="44"/>
        <v>39.094894036374995</v>
      </c>
      <c r="O599" s="13">
        <v>273545.31</v>
      </c>
      <c r="P599" s="13">
        <v>81990.399999999994</v>
      </c>
      <c r="Q599" s="13">
        <v>32054.06</v>
      </c>
      <c r="R599" s="21">
        <v>38742.879999999997</v>
      </c>
      <c r="S599" s="21">
        <v>11193.46</v>
      </c>
      <c r="T599" s="21">
        <v>191554.91</v>
      </c>
      <c r="U599" s="12">
        <f t="shared" si="45"/>
        <v>100</v>
      </c>
      <c r="V599" s="12"/>
      <c r="W599" s="12"/>
      <c r="X599" s="12"/>
      <c r="Y599" s="12"/>
    </row>
    <row r="600" spans="1:25" ht="15" customHeight="1" x14ac:dyDescent="0.2">
      <c r="A600" s="9">
        <v>598</v>
      </c>
      <c r="B600" s="10">
        <v>1</v>
      </c>
      <c r="C600" s="10">
        <v>121</v>
      </c>
      <c r="D600" s="10">
        <v>8449</v>
      </c>
      <c r="E600" s="10" t="s">
        <v>1373</v>
      </c>
      <c r="F600" s="10" t="s">
        <v>1374</v>
      </c>
      <c r="G600" s="10" t="s">
        <v>1372</v>
      </c>
      <c r="H600" s="10" t="s">
        <v>5785</v>
      </c>
      <c r="I600" s="10" t="s">
        <v>5931</v>
      </c>
      <c r="J600" s="11">
        <v>481066.6</v>
      </c>
      <c r="K600" s="11">
        <v>99500</v>
      </c>
      <c r="L600" s="11">
        <f t="shared" si="46"/>
        <v>38899.43</v>
      </c>
      <c r="M600" s="11">
        <f t="shared" si="47"/>
        <v>381566.6</v>
      </c>
      <c r="N600" s="12">
        <f t="shared" si="44"/>
        <v>39.094904522613064</v>
      </c>
      <c r="O600" s="13">
        <v>481066.6</v>
      </c>
      <c r="P600" s="13">
        <v>99500</v>
      </c>
      <c r="Q600" s="13">
        <v>38899.43</v>
      </c>
      <c r="R600" s="21">
        <v>47016.67</v>
      </c>
      <c r="S600" s="21">
        <v>13583.9</v>
      </c>
      <c r="T600" s="21">
        <v>381566.6</v>
      </c>
      <c r="U600" s="12">
        <f t="shared" si="45"/>
        <v>100</v>
      </c>
      <c r="V600" s="12"/>
      <c r="W600" s="12"/>
      <c r="X600" s="12"/>
      <c r="Y600" s="12"/>
    </row>
    <row r="601" spans="1:25" ht="15" customHeight="1" x14ac:dyDescent="0.2">
      <c r="A601" s="9">
        <v>599</v>
      </c>
      <c r="B601" s="10">
        <v>1</v>
      </c>
      <c r="C601" s="10">
        <v>121</v>
      </c>
      <c r="D601" s="10">
        <v>8450</v>
      </c>
      <c r="E601" s="10" t="s">
        <v>1376</v>
      </c>
      <c r="F601" s="10" t="s">
        <v>1377</v>
      </c>
      <c r="G601" s="10" t="s">
        <v>1375</v>
      </c>
      <c r="H601" s="10" t="s">
        <v>5785</v>
      </c>
      <c r="I601" s="10" t="s">
        <v>5785</v>
      </c>
      <c r="J601" s="11">
        <v>545585.01</v>
      </c>
      <c r="K601" s="11">
        <v>125279.12</v>
      </c>
      <c r="L601" s="11">
        <f t="shared" si="46"/>
        <v>48977.75</v>
      </c>
      <c r="M601" s="11">
        <f t="shared" si="47"/>
        <v>420305.89</v>
      </c>
      <c r="N601" s="12">
        <f t="shared" si="44"/>
        <v>39.094902646187172</v>
      </c>
      <c r="O601" s="13">
        <v>545585.01</v>
      </c>
      <c r="P601" s="13">
        <v>125279.12</v>
      </c>
      <c r="Q601" s="13">
        <v>48977.75</v>
      </c>
      <c r="R601" s="21">
        <v>59198.06</v>
      </c>
      <c r="S601" s="21">
        <v>17103.310000000001</v>
      </c>
      <c r="T601" s="21">
        <v>420305.89</v>
      </c>
      <c r="U601" s="12">
        <f t="shared" si="45"/>
        <v>100</v>
      </c>
      <c r="V601" s="12"/>
      <c r="W601" s="12"/>
      <c r="X601" s="12"/>
      <c r="Y601" s="12"/>
    </row>
    <row r="602" spans="1:25" ht="15" customHeight="1" x14ac:dyDescent="0.2">
      <c r="A602" s="9">
        <v>600</v>
      </c>
      <c r="B602" s="10">
        <v>1</v>
      </c>
      <c r="C602" s="10">
        <v>121</v>
      </c>
      <c r="D602" s="10">
        <v>8451</v>
      </c>
      <c r="E602" s="10" t="s">
        <v>1379</v>
      </c>
      <c r="F602" s="10" t="s">
        <v>1380</v>
      </c>
      <c r="G602" s="10" t="s">
        <v>1378</v>
      </c>
      <c r="H602" s="10" t="s">
        <v>5785</v>
      </c>
      <c r="I602" s="10" t="s">
        <v>5931</v>
      </c>
      <c r="J602" s="11">
        <v>228901</v>
      </c>
      <c r="K602" s="11">
        <v>57535.06</v>
      </c>
      <c r="L602" s="11">
        <f t="shared" si="46"/>
        <v>22493.279999999999</v>
      </c>
      <c r="M602" s="11">
        <f t="shared" si="47"/>
        <v>171365.94</v>
      </c>
      <c r="N602" s="12">
        <f t="shared" si="44"/>
        <v>39.094910129580121</v>
      </c>
      <c r="O602" s="13">
        <v>228901</v>
      </c>
      <c r="P602" s="13">
        <v>57535.06</v>
      </c>
      <c r="Q602" s="13">
        <v>22493.279999999999</v>
      </c>
      <c r="R602" s="21">
        <v>27187.01</v>
      </c>
      <c r="S602" s="21">
        <v>7854.77</v>
      </c>
      <c r="T602" s="21">
        <v>171365.94</v>
      </c>
      <c r="U602" s="12">
        <f t="shared" si="45"/>
        <v>100</v>
      </c>
      <c r="V602" s="12"/>
      <c r="W602" s="12"/>
      <c r="X602" s="12"/>
      <c r="Y602" s="12"/>
    </row>
    <row r="603" spans="1:25" ht="15" customHeight="1" x14ac:dyDescent="0.2">
      <c r="A603" s="9">
        <v>601</v>
      </c>
      <c r="B603" s="10">
        <v>1</v>
      </c>
      <c r="C603" s="10">
        <v>121</v>
      </c>
      <c r="D603" s="10">
        <v>8452</v>
      </c>
      <c r="E603" s="10" t="s">
        <v>1382</v>
      </c>
      <c r="F603" s="10" t="s">
        <v>1383</v>
      </c>
      <c r="G603" s="10" t="s">
        <v>1381</v>
      </c>
      <c r="H603" s="10" t="s">
        <v>5785</v>
      </c>
      <c r="I603" s="10" t="s">
        <v>5931</v>
      </c>
      <c r="J603" s="11">
        <v>263847.37</v>
      </c>
      <c r="K603" s="11">
        <v>80330.289999999994</v>
      </c>
      <c r="L603" s="11">
        <f t="shared" si="46"/>
        <v>31405.05</v>
      </c>
      <c r="M603" s="11">
        <f t="shared" si="47"/>
        <v>183517.08000000002</v>
      </c>
      <c r="N603" s="12">
        <f t="shared" si="44"/>
        <v>39.094904300731393</v>
      </c>
      <c r="O603" s="13">
        <v>263847.37</v>
      </c>
      <c r="P603" s="13">
        <v>80330.289999999994</v>
      </c>
      <c r="Q603" s="13">
        <v>31405.05</v>
      </c>
      <c r="R603" s="21">
        <v>37958.42</v>
      </c>
      <c r="S603" s="21">
        <v>10966.82</v>
      </c>
      <c r="T603" s="21">
        <v>183517.08</v>
      </c>
      <c r="U603" s="12">
        <f t="shared" si="45"/>
        <v>100</v>
      </c>
      <c r="V603" s="12"/>
      <c r="W603" s="12"/>
      <c r="X603" s="12"/>
      <c r="Y603" s="12"/>
    </row>
    <row r="604" spans="1:25" ht="15" customHeight="1" x14ac:dyDescent="0.2">
      <c r="A604" s="9">
        <v>602</v>
      </c>
      <c r="B604" s="10">
        <v>1</v>
      </c>
      <c r="C604" s="10">
        <v>121</v>
      </c>
      <c r="D604" s="10">
        <v>8454</v>
      </c>
      <c r="E604" s="10" t="s">
        <v>1385</v>
      </c>
      <c r="F604" s="10" t="s">
        <v>1386</v>
      </c>
      <c r="G604" s="10" t="s">
        <v>1384</v>
      </c>
      <c r="H604" s="10" t="s">
        <v>5785</v>
      </c>
      <c r="I604" s="10" t="s">
        <v>5785</v>
      </c>
      <c r="J604" s="11">
        <v>369975.46</v>
      </c>
      <c r="K604" s="11">
        <v>93349.1</v>
      </c>
      <c r="L604" s="11">
        <f t="shared" si="46"/>
        <v>36494.739999999991</v>
      </c>
      <c r="M604" s="11">
        <f t="shared" si="47"/>
        <v>276626.36</v>
      </c>
      <c r="N604" s="12">
        <f t="shared" si="44"/>
        <v>39.094902896760644</v>
      </c>
      <c r="O604" s="13">
        <v>369975.46</v>
      </c>
      <c r="P604" s="13">
        <v>93349.1</v>
      </c>
      <c r="Q604" s="13">
        <v>36494.74</v>
      </c>
      <c r="R604" s="21">
        <v>44110.19</v>
      </c>
      <c r="S604" s="21">
        <v>12744.17</v>
      </c>
      <c r="T604" s="21">
        <v>276626.36</v>
      </c>
      <c r="U604" s="12">
        <f t="shared" si="45"/>
        <v>100</v>
      </c>
      <c r="V604" s="12"/>
      <c r="W604" s="12"/>
      <c r="X604" s="12"/>
      <c r="Y604" s="12"/>
    </row>
    <row r="605" spans="1:25" ht="15" customHeight="1" x14ac:dyDescent="0.2">
      <c r="A605" s="9">
        <v>603</v>
      </c>
      <c r="B605" s="10">
        <v>1</v>
      </c>
      <c r="C605" s="10">
        <v>121</v>
      </c>
      <c r="D605" s="10">
        <v>8455</v>
      </c>
      <c r="E605" s="10" t="s">
        <v>1388</v>
      </c>
      <c r="F605" s="10" t="s">
        <v>1389</v>
      </c>
      <c r="G605" s="10" t="s">
        <v>1387</v>
      </c>
      <c r="H605" s="10" t="s">
        <v>5785</v>
      </c>
      <c r="I605" s="10" t="s">
        <v>5931</v>
      </c>
      <c r="J605" s="11">
        <v>516663.49</v>
      </c>
      <c r="K605" s="11">
        <v>117608.22</v>
      </c>
      <c r="L605" s="11">
        <f t="shared" si="46"/>
        <v>45978.83</v>
      </c>
      <c r="M605" s="11">
        <f t="shared" si="47"/>
        <v>399055.27</v>
      </c>
      <c r="N605" s="12">
        <f t="shared" si="44"/>
        <v>39.094911903266627</v>
      </c>
      <c r="O605" s="13">
        <v>516663.49</v>
      </c>
      <c r="P605" s="13">
        <v>117608.22</v>
      </c>
      <c r="Q605" s="13">
        <v>45978.83</v>
      </c>
      <c r="R605" s="21">
        <v>55573.34</v>
      </c>
      <c r="S605" s="21">
        <v>16056.05</v>
      </c>
      <c r="T605" s="21">
        <v>399055.27</v>
      </c>
      <c r="U605" s="12">
        <f t="shared" si="45"/>
        <v>100</v>
      </c>
      <c r="V605" s="12"/>
      <c r="W605" s="12"/>
      <c r="X605" s="12"/>
      <c r="Y605" s="12"/>
    </row>
    <row r="606" spans="1:25" ht="15" customHeight="1" x14ac:dyDescent="0.2">
      <c r="A606" s="9">
        <v>604</v>
      </c>
      <c r="B606" s="10">
        <v>1</v>
      </c>
      <c r="C606" s="10">
        <v>121</v>
      </c>
      <c r="D606" s="10">
        <v>8456</v>
      </c>
      <c r="E606" s="10" t="s">
        <v>1391</v>
      </c>
      <c r="F606" s="10" t="s">
        <v>956</v>
      </c>
      <c r="G606" s="10" t="s">
        <v>1390</v>
      </c>
      <c r="H606" s="10" t="s">
        <v>5785</v>
      </c>
      <c r="I606" s="10" t="s">
        <v>5785</v>
      </c>
      <c r="J606" s="11">
        <v>818672.93</v>
      </c>
      <c r="K606" s="11">
        <v>212007.5</v>
      </c>
      <c r="L606" s="11">
        <f t="shared" si="46"/>
        <v>82884.140000000014</v>
      </c>
      <c r="M606" s="11">
        <f t="shared" si="47"/>
        <v>606665.43000000005</v>
      </c>
      <c r="N606" s="12">
        <f t="shared" si="44"/>
        <v>39.094909378205962</v>
      </c>
      <c r="O606" s="13">
        <v>818672.93</v>
      </c>
      <c r="P606" s="13">
        <v>212007.5</v>
      </c>
      <c r="Q606" s="13">
        <v>82884.14</v>
      </c>
      <c r="R606" s="21">
        <v>100179.78</v>
      </c>
      <c r="S606" s="21">
        <v>28943.58</v>
      </c>
      <c r="T606" s="21">
        <v>606665.43000000005</v>
      </c>
      <c r="U606" s="12">
        <f t="shared" si="45"/>
        <v>100</v>
      </c>
      <c r="V606" s="12"/>
      <c r="W606" s="12"/>
      <c r="X606" s="12"/>
      <c r="Y606" s="12"/>
    </row>
    <row r="607" spans="1:25" ht="15" customHeight="1" x14ac:dyDescent="0.2">
      <c r="A607" s="9">
        <v>605</v>
      </c>
      <c r="B607" s="10">
        <v>1</v>
      </c>
      <c r="C607" s="10">
        <v>121</v>
      </c>
      <c r="D607" s="10">
        <v>8457</v>
      </c>
      <c r="E607" s="10" t="s">
        <v>1393</v>
      </c>
      <c r="F607" s="10" t="s">
        <v>1394</v>
      </c>
      <c r="G607" s="10" t="s">
        <v>1392</v>
      </c>
      <c r="H607" s="10" t="s">
        <v>5785</v>
      </c>
      <c r="I607" s="10" t="s">
        <v>5931</v>
      </c>
      <c r="J607" s="11">
        <v>495280.09</v>
      </c>
      <c r="K607" s="11">
        <v>149081.76999999999</v>
      </c>
      <c r="L607" s="11">
        <f t="shared" si="46"/>
        <v>58283.37</v>
      </c>
      <c r="M607" s="11">
        <f t="shared" si="47"/>
        <v>346198.32000000007</v>
      </c>
      <c r="N607" s="12">
        <f t="shared" si="44"/>
        <v>39.094900738031221</v>
      </c>
      <c r="O607" s="13">
        <v>495280.09</v>
      </c>
      <c r="P607" s="13">
        <v>149081.76999999999</v>
      </c>
      <c r="Q607" s="13">
        <v>58283.37</v>
      </c>
      <c r="R607" s="21">
        <v>70445.52</v>
      </c>
      <c r="S607" s="21">
        <v>20352.88</v>
      </c>
      <c r="T607" s="21">
        <v>346198.32</v>
      </c>
      <c r="U607" s="12">
        <f t="shared" si="45"/>
        <v>100</v>
      </c>
      <c r="V607" s="12"/>
      <c r="W607" s="12"/>
      <c r="X607" s="12"/>
      <c r="Y607" s="12"/>
    </row>
    <row r="608" spans="1:25" ht="15" customHeight="1" x14ac:dyDescent="0.2">
      <c r="A608" s="9">
        <v>606</v>
      </c>
      <c r="B608" s="10">
        <v>1</v>
      </c>
      <c r="C608" s="10">
        <v>121</v>
      </c>
      <c r="D608" s="10">
        <v>8458</v>
      </c>
      <c r="E608" s="10" t="s">
        <v>1396</v>
      </c>
      <c r="F608" s="10" t="s">
        <v>1397</v>
      </c>
      <c r="G608" s="10" t="s">
        <v>1395</v>
      </c>
      <c r="H608" s="10" t="s">
        <v>5785</v>
      </c>
      <c r="I608" s="10" t="s">
        <v>5785</v>
      </c>
      <c r="J608" s="11">
        <v>515570.73</v>
      </c>
      <c r="K608" s="11">
        <v>113656.24</v>
      </c>
      <c r="L608" s="11">
        <f t="shared" si="46"/>
        <v>44433.8</v>
      </c>
      <c r="M608" s="11">
        <f t="shared" si="47"/>
        <v>401914.49</v>
      </c>
      <c r="N608" s="12">
        <f t="shared" si="44"/>
        <v>39.094905831831142</v>
      </c>
      <c r="O608" s="13">
        <v>515570.73</v>
      </c>
      <c r="P608" s="13">
        <v>113656.24</v>
      </c>
      <c r="Q608" s="13">
        <v>44433.8</v>
      </c>
      <c r="R608" s="21">
        <v>53705.919999999998</v>
      </c>
      <c r="S608" s="21">
        <v>15516.52</v>
      </c>
      <c r="T608" s="21">
        <v>401914.49</v>
      </c>
      <c r="U608" s="12">
        <f t="shared" si="45"/>
        <v>100</v>
      </c>
      <c r="V608" s="12"/>
      <c r="W608" s="12"/>
      <c r="X608" s="12"/>
      <c r="Y608" s="12"/>
    </row>
    <row r="609" spans="1:25" ht="15" customHeight="1" x14ac:dyDescent="0.2">
      <c r="A609" s="9">
        <v>607</v>
      </c>
      <c r="B609" s="10">
        <v>1</v>
      </c>
      <c r="C609" s="10">
        <v>121</v>
      </c>
      <c r="D609" s="10">
        <v>8459</v>
      </c>
      <c r="E609" s="10" t="s">
        <v>1399</v>
      </c>
      <c r="F609" s="10" t="s">
        <v>1400</v>
      </c>
      <c r="G609" s="10" t="s">
        <v>1398</v>
      </c>
      <c r="H609" s="10" t="s">
        <v>5931</v>
      </c>
      <c r="I609" s="10" t="s">
        <v>6132</v>
      </c>
      <c r="J609" s="11">
        <v>307114.59000000003</v>
      </c>
      <c r="K609" s="11">
        <v>72956.25</v>
      </c>
      <c r="L609" s="11">
        <f t="shared" si="46"/>
        <v>28522.18</v>
      </c>
      <c r="M609" s="11">
        <f t="shared" si="47"/>
        <v>234158.34000000003</v>
      </c>
      <c r="N609" s="12">
        <f t="shared" si="44"/>
        <v>39.094909620491734</v>
      </c>
      <c r="O609" s="13">
        <v>307114.59000000003</v>
      </c>
      <c r="P609" s="13">
        <v>72956.25</v>
      </c>
      <c r="Q609" s="13">
        <v>28522.18</v>
      </c>
      <c r="R609" s="21">
        <v>34473.97</v>
      </c>
      <c r="S609" s="21">
        <v>9960.1</v>
      </c>
      <c r="T609" s="21">
        <v>234158.34</v>
      </c>
      <c r="U609" s="12">
        <f t="shared" si="45"/>
        <v>100</v>
      </c>
      <c r="V609" s="12"/>
      <c r="W609" s="12"/>
      <c r="X609" s="12"/>
      <c r="Y609" s="12"/>
    </row>
    <row r="610" spans="1:25" ht="15" customHeight="1" x14ac:dyDescent="0.2">
      <c r="A610" s="9">
        <v>608</v>
      </c>
      <c r="B610" s="10">
        <v>1</v>
      </c>
      <c r="C610" s="10">
        <v>121</v>
      </c>
      <c r="D610" s="10">
        <v>8460</v>
      </c>
      <c r="E610" s="10" t="s">
        <v>1402</v>
      </c>
      <c r="F610" s="10" t="s">
        <v>130</v>
      </c>
      <c r="G610" s="10" t="s">
        <v>1401</v>
      </c>
      <c r="H610" s="10" t="s">
        <v>5931</v>
      </c>
      <c r="I610" s="10" t="s">
        <v>5931</v>
      </c>
      <c r="J610" s="11">
        <v>798002.15</v>
      </c>
      <c r="K610" s="11">
        <v>203094.77</v>
      </c>
      <c r="L610" s="11">
        <f t="shared" si="46"/>
        <v>79399.710000000006</v>
      </c>
      <c r="M610" s="11">
        <f t="shared" si="47"/>
        <v>594907.38</v>
      </c>
      <c r="N610" s="12">
        <f t="shared" si="44"/>
        <v>39.094906284391278</v>
      </c>
      <c r="O610" s="13">
        <v>798002.15</v>
      </c>
      <c r="P610" s="13">
        <v>203094.77</v>
      </c>
      <c r="Q610" s="13">
        <v>79399.710000000006</v>
      </c>
      <c r="R610" s="21">
        <v>95968.25</v>
      </c>
      <c r="S610" s="21">
        <v>27726.81</v>
      </c>
      <c r="T610" s="21">
        <v>594907.38</v>
      </c>
      <c r="U610" s="12">
        <f t="shared" si="45"/>
        <v>100</v>
      </c>
      <c r="V610" s="12"/>
      <c r="W610" s="12"/>
      <c r="X610" s="12"/>
      <c r="Y610" s="12"/>
    </row>
    <row r="611" spans="1:25" ht="15" customHeight="1" x14ac:dyDescent="0.2">
      <c r="A611" s="9">
        <v>609</v>
      </c>
      <c r="B611" s="10">
        <v>1</v>
      </c>
      <c r="C611" s="10">
        <v>121</v>
      </c>
      <c r="D611" s="10">
        <v>8461</v>
      </c>
      <c r="E611" s="10" t="s">
        <v>1404</v>
      </c>
      <c r="F611" s="10" t="s">
        <v>142</v>
      </c>
      <c r="G611" s="10" t="s">
        <v>1403</v>
      </c>
      <c r="H611" s="10" t="s">
        <v>5785</v>
      </c>
      <c r="I611" s="10" t="s">
        <v>5785</v>
      </c>
      <c r="J611" s="11">
        <v>761028.69</v>
      </c>
      <c r="K611" s="11">
        <v>123807.61</v>
      </c>
      <c r="L611" s="11">
        <f t="shared" si="46"/>
        <v>48402.47</v>
      </c>
      <c r="M611" s="11">
        <f t="shared" si="47"/>
        <v>637221.07999999996</v>
      </c>
      <c r="N611" s="12">
        <f t="shared" si="44"/>
        <v>39.09490700935104</v>
      </c>
      <c r="O611" s="13">
        <v>761028.69</v>
      </c>
      <c r="P611" s="13">
        <v>123807.61</v>
      </c>
      <c r="Q611" s="13">
        <v>48402.47</v>
      </c>
      <c r="R611" s="21">
        <v>58502.73</v>
      </c>
      <c r="S611" s="21">
        <v>16902.41</v>
      </c>
      <c r="T611" s="21">
        <v>637221.07999999996</v>
      </c>
      <c r="U611" s="12">
        <f t="shared" si="45"/>
        <v>100</v>
      </c>
      <c r="V611" s="12"/>
      <c r="W611" s="12"/>
      <c r="X611" s="12"/>
      <c r="Y611" s="12"/>
    </row>
    <row r="612" spans="1:25" ht="15" customHeight="1" x14ac:dyDescent="0.2">
      <c r="A612" s="9">
        <v>610</v>
      </c>
      <c r="B612" s="10">
        <v>1</v>
      </c>
      <c r="C612" s="10">
        <v>121</v>
      </c>
      <c r="D612" s="10">
        <v>8462</v>
      </c>
      <c r="E612" s="10" t="s">
        <v>1406</v>
      </c>
      <c r="F612" s="10" t="s">
        <v>1407</v>
      </c>
      <c r="G612" s="10" t="s">
        <v>1405</v>
      </c>
      <c r="H612" s="10" t="s">
        <v>5931</v>
      </c>
      <c r="I612" s="10" t="s">
        <v>6651</v>
      </c>
      <c r="J612" s="11">
        <v>795863.98</v>
      </c>
      <c r="K612" s="11">
        <v>169805.44</v>
      </c>
      <c r="L612" s="11">
        <f t="shared" si="46"/>
        <v>66385.279999999984</v>
      </c>
      <c r="M612" s="11">
        <f t="shared" si="47"/>
        <v>626058.54</v>
      </c>
      <c r="N612" s="12">
        <f t="shared" si="44"/>
        <v>39.094907677869443</v>
      </c>
      <c r="O612" s="13">
        <v>795863.98</v>
      </c>
      <c r="P612" s="13">
        <v>169805.44</v>
      </c>
      <c r="Q612" s="13">
        <v>66385.279999999999</v>
      </c>
      <c r="R612" s="21">
        <v>80238.06</v>
      </c>
      <c r="S612" s="21">
        <v>23182.1</v>
      </c>
      <c r="T612" s="21">
        <v>626058.54</v>
      </c>
      <c r="U612" s="12">
        <f t="shared" si="45"/>
        <v>100</v>
      </c>
      <c r="V612" s="12"/>
      <c r="W612" s="12"/>
      <c r="X612" s="12"/>
      <c r="Y612" s="12"/>
    </row>
    <row r="613" spans="1:25" ht="15" customHeight="1" x14ac:dyDescent="0.2">
      <c r="A613" s="9">
        <v>611</v>
      </c>
      <c r="B613" s="10">
        <v>1</v>
      </c>
      <c r="C613" s="10">
        <v>121</v>
      </c>
      <c r="D613" s="10">
        <v>8464</v>
      </c>
      <c r="E613" s="10" t="s">
        <v>1409</v>
      </c>
      <c r="F613" s="10" t="s">
        <v>1410</v>
      </c>
      <c r="G613" s="10" t="s">
        <v>1408</v>
      </c>
      <c r="H613" s="10" t="s">
        <v>5785</v>
      </c>
      <c r="I613" s="10" t="s">
        <v>5785</v>
      </c>
      <c r="J613" s="11">
        <v>368486.3</v>
      </c>
      <c r="K613" s="11">
        <v>72681.19</v>
      </c>
      <c r="L613" s="11">
        <f t="shared" si="46"/>
        <v>28414.639999999999</v>
      </c>
      <c r="M613" s="11">
        <f t="shared" si="47"/>
        <v>295805.11</v>
      </c>
      <c r="N613" s="12">
        <f t="shared" si="44"/>
        <v>39.094901995963468</v>
      </c>
      <c r="O613" s="13">
        <v>368486.3</v>
      </c>
      <c r="P613" s="13">
        <v>72681.19</v>
      </c>
      <c r="Q613" s="13">
        <v>28414.639999999999</v>
      </c>
      <c r="R613" s="21">
        <v>34344</v>
      </c>
      <c r="S613" s="21">
        <v>9922.5499999999993</v>
      </c>
      <c r="T613" s="21">
        <v>295805.11</v>
      </c>
      <c r="U613" s="12">
        <f t="shared" si="45"/>
        <v>100</v>
      </c>
      <c r="V613" s="12"/>
      <c r="W613" s="12"/>
      <c r="X613" s="12"/>
      <c r="Y613" s="12"/>
    </row>
    <row r="614" spans="1:25" ht="15" customHeight="1" x14ac:dyDescent="0.2">
      <c r="A614" s="9">
        <v>612</v>
      </c>
      <c r="B614" s="10">
        <v>1</v>
      </c>
      <c r="C614" s="10">
        <v>121</v>
      </c>
      <c r="D614" s="10">
        <v>8465</v>
      </c>
      <c r="E614" s="10" t="s">
        <v>1412</v>
      </c>
      <c r="F614" s="10" t="s">
        <v>1413</v>
      </c>
      <c r="G614" s="10" t="s">
        <v>1411</v>
      </c>
      <c r="H614" s="10" t="s">
        <v>5785</v>
      </c>
      <c r="I614" s="10" t="s">
        <v>5931</v>
      </c>
      <c r="J614" s="11">
        <v>269803.23</v>
      </c>
      <c r="K614" s="11">
        <v>82338.19</v>
      </c>
      <c r="L614" s="11">
        <f t="shared" si="46"/>
        <v>32190.040000000005</v>
      </c>
      <c r="M614" s="11">
        <f t="shared" si="47"/>
        <v>187465.03999999998</v>
      </c>
      <c r="N614" s="12">
        <f t="shared" si="44"/>
        <v>39.094908450137176</v>
      </c>
      <c r="O614" s="13">
        <v>269803.23</v>
      </c>
      <c r="P614" s="13">
        <v>82338.19</v>
      </c>
      <c r="Q614" s="13">
        <v>32190.04</v>
      </c>
      <c r="R614" s="21">
        <v>38907.22</v>
      </c>
      <c r="S614" s="21">
        <v>11240.93</v>
      </c>
      <c r="T614" s="21">
        <v>187465.04</v>
      </c>
      <c r="U614" s="12">
        <f t="shared" si="45"/>
        <v>100</v>
      </c>
      <c r="V614" s="12"/>
      <c r="W614" s="12"/>
      <c r="X614" s="12"/>
      <c r="Y614" s="12"/>
    </row>
    <row r="615" spans="1:25" ht="15" customHeight="1" x14ac:dyDescent="0.2">
      <c r="A615" s="9">
        <v>613</v>
      </c>
      <c r="B615" s="10">
        <v>1</v>
      </c>
      <c r="C615" s="10">
        <v>121</v>
      </c>
      <c r="D615" s="10">
        <v>8467</v>
      </c>
      <c r="E615" s="10" t="s">
        <v>1415</v>
      </c>
      <c r="F615" s="10" t="s">
        <v>1416</v>
      </c>
      <c r="G615" s="10" t="s">
        <v>1414</v>
      </c>
      <c r="H615" s="10" t="s">
        <v>5785</v>
      </c>
      <c r="I615" s="10" t="s">
        <v>5785</v>
      </c>
      <c r="J615" s="11">
        <v>499844.08</v>
      </c>
      <c r="K615" s="11">
        <v>128000</v>
      </c>
      <c r="L615" s="11">
        <f t="shared" si="46"/>
        <v>50041.48</v>
      </c>
      <c r="M615" s="11">
        <f t="shared" si="47"/>
        <v>371844.08</v>
      </c>
      <c r="N615" s="12">
        <f t="shared" si="44"/>
        <v>39.094906250000001</v>
      </c>
      <c r="O615" s="13">
        <v>499844.08</v>
      </c>
      <c r="P615" s="13">
        <v>128000</v>
      </c>
      <c r="Q615" s="13">
        <v>50041.48</v>
      </c>
      <c r="R615" s="21">
        <v>60483.76</v>
      </c>
      <c r="S615" s="21">
        <v>17474.759999999998</v>
      </c>
      <c r="T615" s="21">
        <v>371844.08</v>
      </c>
      <c r="U615" s="12">
        <f t="shared" si="45"/>
        <v>100</v>
      </c>
      <c r="V615" s="12"/>
      <c r="W615" s="12"/>
      <c r="X615" s="12"/>
      <c r="Y615" s="12"/>
    </row>
    <row r="616" spans="1:25" ht="15" customHeight="1" x14ac:dyDescent="0.2">
      <c r="A616" s="9">
        <v>614</v>
      </c>
      <c r="B616" s="10">
        <v>1</v>
      </c>
      <c r="C616" s="10">
        <v>121</v>
      </c>
      <c r="D616" s="10">
        <v>8468</v>
      </c>
      <c r="E616" s="10" t="s">
        <v>1418</v>
      </c>
      <c r="F616" s="10" t="s">
        <v>1419</v>
      </c>
      <c r="G616" s="10" t="s">
        <v>1417</v>
      </c>
      <c r="H616" s="10" t="s">
        <v>5785</v>
      </c>
      <c r="I616" s="10" t="s">
        <v>5785</v>
      </c>
      <c r="J616" s="11">
        <v>438813.62</v>
      </c>
      <c r="K616" s="11">
        <v>135568.13</v>
      </c>
      <c r="L616" s="11">
        <f t="shared" si="46"/>
        <v>53000.239999999991</v>
      </c>
      <c r="M616" s="11">
        <f t="shared" si="47"/>
        <v>303245.49</v>
      </c>
      <c r="N616" s="12">
        <f t="shared" si="44"/>
        <v>39.094911171231757</v>
      </c>
      <c r="O616" s="13">
        <v>438813.62</v>
      </c>
      <c r="P616" s="13">
        <v>135568.13</v>
      </c>
      <c r="Q616" s="13">
        <v>53000.24</v>
      </c>
      <c r="R616" s="21">
        <v>64059.93</v>
      </c>
      <c r="S616" s="21">
        <v>18507.96</v>
      </c>
      <c r="T616" s="21">
        <v>303245.49</v>
      </c>
      <c r="U616" s="12">
        <f t="shared" si="45"/>
        <v>100</v>
      </c>
      <c r="V616" s="12"/>
      <c r="W616" s="12"/>
      <c r="X616" s="12"/>
      <c r="Y616" s="12"/>
    </row>
    <row r="617" spans="1:25" ht="15" customHeight="1" x14ac:dyDescent="0.2">
      <c r="A617" s="9">
        <v>615</v>
      </c>
      <c r="B617" s="10">
        <v>1</v>
      </c>
      <c r="C617" s="10">
        <v>121</v>
      </c>
      <c r="D617" s="10">
        <v>8469</v>
      </c>
      <c r="E617" s="10" t="s">
        <v>1421</v>
      </c>
      <c r="F617" s="10" t="s">
        <v>880</v>
      </c>
      <c r="G617" s="10" t="s">
        <v>1420</v>
      </c>
      <c r="H617" s="10" t="s">
        <v>5785</v>
      </c>
      <c r="I617" s="10" t="s">
        <v>5785</v>
      </c>
      <c r="J617" s="11">
        <v>520242.74</v>
      </c>
      <c r="K617" s="11">
        <v>162768.79999999999</v>
      </c>
      <c r="L617" s="11">
        <f t="shared" si="46"/>
        <v>63634.31</v>
      </c>
      <c r="M617" s="11">
        <f t="shared" si="47"/>
        <v>357473.94</v>
      </c>
      <c r="N617" s="12">
        <f t="shared" si="44"/>
        <v>39.094906394837345</v>
      </c>
      <c r="O617" s="13">
        <v>520242.74</v>
      </c>
      <c r="P617" s="13">
        <v>162768.79999999999</v>
      </c>
      <c r="Q617" s="13">
        <v>63634.31</v>
      </c>
      <c r="R617" s="21">
        <v>76913.05</v>
      </c>
      <c r="S617" s="21">
        <v>22221.439999999999</v>
      </c>
      <c r="T617" s="21">
        <v>357473.94</v>
      </c>
      <c r="U617" s="12">
        <f t="shared" si="45"/>
        <v>100</v>
      </c>
      <c r="V617" s="12"/>
      <c r="W617" s="12"/>
      <c r="X617" s="12"/>
      <c r="Y617" s="12"/>
    </row>
    <row r="618" spans="1:25" ht="15" customHeight="1" x14ac:dyDescent="0.2">
      <c r="A618" s="9">
        <v>616</v>
      </c>
      <c r="B618" s="10">
        <v>1</v>
      </c>
      <c r="C618" s="10">
        <v>121</v>
      </c>
      <c r="D618" s="10">
        <v>8470</v>
      </c>
      <c r="E618" s="10" t="s">
        <v>1423</v>
      </c>
      <c r="F618" s="10" t="s">
        <v>1424</v>
      </c>
      <c r="G618" s="10" t="s">
        <v>1422</v>
      </c>
      <c r="H618" s="10" t="s">
        <v>5785</v>
      </c>
      <c r="I618" s="10" t="s">
        <v>5785</v>
      </c>
      <c r="J618" s="11">
        <v>891890.02</v>
      </c>
      <c r="K618" s="11">
        <v>122475</v>
      </c>
      <c r="L618" s="11">
        <f t="shared" si="46"/>
        <v>47881.48</v>
      </c>
      <c r="M618" s="11">
        <f t="shared" si="47"/>
        <v>769415.02</v>
      </c>
      <c r="N618" s="12">
        <f t="shared" si="44"/>
        <v>39.094901000204125</v>
      </c>
      <c r="O618" s="13">
        <v>891890.02</v>
      </c>
      <c r="P618" s="13">
        <v>122475</v>
      </c>
      <c r="Q618" s="13">
        <v>47881.48</v>
      </c>
      <c r="R618" s="21">
        <v>57873.04</v>
      </c>
      <c r="S618" s="21">
        <v>16720.48</v>
      </c>
      <c r="T618" s="21">
        <v>769415.02</v>
      </c>
      <c r="U618" s="12">
        <f t="shared" si="45"/>
        <v>100</v>
      </c>
      <c r="V618" s="12"/>
      <c r="W618" s="12"/>
      <c r="X618" s="12"/>
      <c r="Y618" s="12"/>
    </row>
    <row r="619" spans="1:25" ht="15" customHeight="1" x14ac:dyDescent="0.2">
      <c r="A619" s="9">
        <v>617</v>
      </c>
      <c r="B619" s="10">
        <v>1</v>
      </c>
      <c r="C619" s="10">
        <v>121</v>
      </c>
      <c r="D619" s="10">
        <v>8472</v>
      </c>
      <c r="E619" s="10" t="s">
        <v>1426</v>
      </c>
      <c r="F619" s="10" t="s">
        <v>852</v>
      </c>
      <c r="G619" s="10" t="s">
        <v>1425</v>
      </c>
      <c r="H619" s="10" t="s">
        <v>5785</v>
      </c>
      <c r="I619" s="10" t="s">
        <v>5785</v>
      </c>
      <c r="J619" s="11">
        <v>215347.72</v>
      </c>
      <c r="K619" s="11">
        <v>69210.33</v>
      </c>
      <c r="L619" s="11">
        <f t="shared" si="46"/>
        <v>27057.709999999995</v>
      </c>
      <c r="M619" s="11">
        <f t="shared" si="47"/>
        <v>146137.39000000001</v>
      </c>
      <c r="N619" s="12">
        <f t="shared" si="44"/>
        <v>39.094901006829467</v>
      </c>
      <c r="O619" s="13">
        <v>215347.72</v>
      </c>
      <c r="P619" s="13">
        <v>69210.33</v>
      </c>
      <c r="Q619" s="13">
        <v>27057.71</v>
      </c>
      <c r="R619" s="21">
        <v>32703.919999999998</v>
      </c>
      <c r="S619" s="21">
        <v>9448.7000000000007</v>
      </c>
      <c r="T619" s="21">
        <v>146137.39000000001</v>
      </c>
      <c r="U619" s="12">
        <f t="shared" si="45"/>
        <v>100</v>
      </c>
      <c r="V619" s="12"/>
      <c r="W619" s="12"/>
      <c r="X619" s="12"/>
      <c r="Y619" s="12"/>
    </row>
    <row r="620" spans="1:25" ht="15" customHeight="1" x14ac:dyDescent="0.2">
      <c r="A620" s="9">
        <v>618</v>
      </c>
      <c r="B620" s="10">
        <v>1</v>
      </c>
      <c r="C620" s="10">
        <v>121</v>
      </c>
      <c r="D620" s="10">
        <v>8473</v>
      </c>
      <c r="E620" s="10" t="s">
        <v>1428</v>
      </c>
      <c r="F620" s="10" t="s">
        <v>1429</v>
      </c>
      <c r="G620" s="10" t="s">
        <v>1427</v>
      </c>
      <c r="H620" s="10" t="s">
        <v>5785</v>
      </c>
      <c r="I620" s="10" t="s">
        <v>5785</v>
      </c>
      <c r="J620" s="11">
        <v>800000</v>
      </c>
      <c r="K620" s="11">
        <v>173707.7</v>
      </c>
      <c r="L620" s="11">
        <f t="shared" si="46"/>
        <v>67910.86</v>
      </c>
      <c r="M620" s="11">
        <f t="shared" si="47"/>
        <v>626292.30000000005</v>
      </c>
      <c r="N620" s="12">
        <f t="shared" si="44"/>
        <v>39.094904831507179</v>
      </c>
      <c r="O620" s="13">
        <v>800000</v>
      </c>
      <c r="P620" s="13">
        <v>173707.7</v>
      </c>
      <c r="Q620" s="13">
        <v>67910.86</v>
      </c>
      <c r="R620" s="21">
        <v>82082</v>
      </c>
      <c r="S620" s="21">
        <v>23714.84</v>
      </c>
      <c r="T620" s="21">
        <v>626292.30000000005</v>
      </c>
      <c r="U620" s="12">
        <f t="shared" si="45"/>
        <v>100</v>
      </c>
      <c r="V620" s="12"/>
      <c r="W620" s="12"/>
      <c r="X620" s="12"/>
      <c r="Y620" s="12"/>
    </row>
    <row r="621" spans="1:25" ht="15" customHeight="1" x14ac:dyDescent="0.2">
      <c r="A621" s="9">
        <v>619</v>
      </c>
      <c r="B621" s="10">
        <v>1</v>
      </c>
      <c r="C621" s="10">
        <v>121</v>
      </c>
      <c r="D621" s="10">
        <v>8475</v>
      </c>
      <c r="E621" s="10" t="s">
        <v>1431</v>
      </c>
      <c r="F621" s="10" t="s">
        <v>898</v>
      </c>
      <c r="G621" s="10" t="s">
        <v>1430</v>
      </c>
      <c r="H621" s="10" t="s">
        <v>5785</v>
      </c>
      <c r="I621" s="10" t="s">
        <v>5785</v>
      </c>
      <c r="J621" s="11">
        <v>407597.59</v>
      </c>
      <c r="K621" s="11">
        <v>110005.75</v>
      </c>
      <c r="L621" s="11">
        <f t="shared" si="46"/>
        <v>43006.64</v>
      </c>
      <c r="M621" s="11">
        <f t="shared" si="47"/>
        <v>297591.84000000003</v>
      </c>
      <c r="N621" s="12">
        <f t="shared" si="44"/>
        <v>39.09490185740291</v>
      </c>
      <c r="O621" s="13">
        <v>407597.59</v>
      </c>
      <c r="P621" s="13">
        <v>110005.75</v>
      </c>
      <c r="Q621" s="13">
        <v>43006.64</v>
      </c>
      <c r="R621" s="21">
        <v>51980.95</v>
      </c>
      <c r="S621" s="21">
        <v>15018.16</v>
      </c>
      <c r="T621" s="21">
        <v>297591.84000000003</v>
      </c>
      <c r="U621" s="12">
        <f t="shared" si="45"/>
        <v>100</v>
      </c>
      <c r="V621" s="12"/>
      <c r="W621" s="12"/>
      <c r="X621" s="12"/>
      <c r="Y621" s="12"/>
    </row>
    <row r="622" spans="1:25" ht="15" customHeight="1" x14ac:dyDescent="0.2">
      <c r="A622" s="9">
        <v>620</v>
      </c>
      <c r="B622" s="10">
        <v>1</v>
      </c>
      <c r="C622" s="10">
        <v>121</v>
      </c>
      <c r="D622" s="10">
        <v>8477</v>
      </c>
      <c r="E622" s="10" t="s">
        <v>1433</v>
      </c>
      <c r="F622" s="10" t="s">
        <v>865</v>
      </c>
      <c r="G622" s="10" t="s">
        <v>1432</v>
      </c>
      <c r="H622" s="10" t="s">
        <v>5785</v>
      </c>
      <c r="I622" s="10" t="s">
        <v>5785</v>
      </c>
      <c r="J622" s="11">
        <v>660487.79</v>
      </c>
      <c r="K622" s="11">
        <v>135692.26</v>
      </c>
      <c r="L622" s="11">
        <f t="shared" si="46"/>
        <v>53048.76</v>
      </c>
      <c r="M622" s="11">
        <f t="shared" si="47"/>
        <v>524795.53</v>
      </c>
      <c r="N622" s="12">
        <f t="shared" si="44"/>
        <v>39.094904897302172</v>
      </c>
      <c r="O622" s="13">
        <v>660487.79</v>
      </c>
      <c r="P622" s="13">
        <v>135692.26</v>
      </c>
      <c r="Q622" s="13">
        <v>53048.76</v>
      </c>
      <c r="R622" s="21">
        <v>64118.58</v>
      </c>
      <c r="S622" s="21">
        <v>18524.919999999998</v>
      </c>
      <c r="T622" s="21">
        <v>524795.53</v>
      </c>
      <c r="U622" s="12">
        <f t="shared" si="45"/>
        <v>100</v>
      </c>
      <c r="V622" s="12"/>
      <c r="W622" s="12"/>
      <c r="X622" s="12"/>
      <c r="Y622" s="12"/>
    </row>
    <row r="623" spans="1:25" ht="15" customHeight="1" x14ac:dyDescent="0.2">
      <c r="A623" s="9">
        <v>621</v>
      </c>
      <c r="B623" s="10">
        <v>1</v>
      </c>
      <c r="C623" s="10">
        <v>121</v>
      </c>
      <c r="D623" s="10">
        <v>8478</v>
      </c>
      <c r="E623" s="10" t="s">
        <v>1435</v>
      </c>
      <c r="F623" s="10" t="s">
        <v>1060</v>
      </c>
      <c r="G623" s="10" t="s">
        <v>1434</v>
      </c>
      <c r="H623" s="10" t="s">
        <v>5785</v>
      </c>
      <c r="I623" s="10" t="s">
        <v>5785</v>
      </c>
      <c r="J623" s="11">
        <v>297308.23</v>
      </c>
      <c r="K623" s="11">
        <v>68715</v>
      </c>
      <c r="L623" s="11">
        <f t="shared" si="46"/>
        <v>26864.060000000005</v>
      </c>
      <c r="M623" s="11">
        <f t="shared" si="47"/>
        <v>228593.22999999998</v>
      </c>
      <c r="N623" s="12">
        <f t="shared" si="44"/>
        <v>39.094899221421819</v>
      </c>
      <c r="O623" s="13">
        <v>297308.23</v>
      </c>
      <c r="P623" s="13">
        <v>68715</v>
      </c>
      <c r="Q623" s="13">
        <v>26864.06</v>
      </c>
      <c r="R623" s="21">
        <v>32469.86</v>
      </c>
      <c r="S623" s="21">
        <v>9381.08</v>
      </c>
      <c r="T623" s="21">
        <v>228593.23</v>
      </c>
      <c r="U623" s="12">
        <f t="shared" si="45"/>
        <v>100</v>
      </c>
      <c r="V623" s="12"/>
      <c r="W623" s="12"/>
      <c r="X623" s="12"/>
      <c r="Y623" s="12"/>
    </row>
    <row r="624" spans="1:25" ht="15" customHeight="1" x14ac:dyDescent="0.2">
      <c r="A624" s="9">
        <v>622</v>
      </c>
      <c r="B624" s="10">
        <v>1</v>
      </c>
      <c r="C624" s="10">
        <v>121</v>
      </c>
      <c r="D624" s="10">
        <v>8479</v>
      </c>
      <c r="E624" s="10" t="s">
        <v>1437</v>
      </c>
      <c r="F624" s="10" t="s">
        <v>1438</v>
      </c>
      <c r="G624" s="10" t="s">
        <v>1436</v>
      </c>
      <c r="H624" s="10" t="s">
        <v>5785</v>
      </c>
      <c r="I624" s="10" t="s">
        <v>5785</v>
      </c>
      <c r="J624" s="11">
        <v>267858.03999999998</v>
      </c>
      <c r="K624" s="11">
        <v>64210.3</v>
      </c>
      <c r="L624" s="11">
        <f t="shared" si="46"/>
        <v>25102.959999999999</v>
      </c>
      <c r="M624" s="11">
        <f t="shared" si="47"/>
        <v>203647.74</v>
      </c>
      <c r="N624" s="12">
        <f t="shared" si="44"/>
        <v>39.094911564032557</v>
      </c>
      <c r="O624" s="13">
        <v>267858.03999999998</v>
      </c>
      <c r="P624" s="13">
        <v>64210.3</v>
      </c>
      <c r="Q624" s="13">
        <v>25102.959999999999</v>
      </c>
      <c r="R624" s="21">
        <v>30341.26</v>
      </c>
      <c r="S624" s="21">
        <v>8766.08</v>
      </c>
      <c r="T624" s="21">
        <v>203647.74</v>
      </c>
      <c r="U624" s="12">
        <f t="shared" si="45"/>
        <v>100</v>
      </c>
      <c r="V624" s="12"/>
      <c r="W624" s="12"/>
      <c r="X624" s="12"/>
      <c r="Y624" s="12"/>
    </row>
    <row r="625" spans="1:25" ht="15" customHeight="1" x14ac:dyDescent="0.2">
      <c r="A625" s="9">
        <v>623</v>
      </c>
      <c r="B625" s="10">
        <v>1</v>
      </c>
      <c r="C625" s="10">
        <v>121</v>
      </c>
      <c r="D625" s="10">
        <v>8480</v>
      </c>
      <c r="E625" s="10" t="s">
        <v>1440</v>
      </c>
      <c r="F625" s="10" t="s">
        <v>1441</v>
      </c>
      <c r="G625" s="10" t="s">
        <v>1439</v>
      </c>
      <c r="H625" s="10" t="s">
        <v>5785</v>
      </c>
      <c r="I625" s="10" t="s">
        <v>5785</v>
      </c>
      <c r="J625" s="11">
        <v>578392.17000000004</v>
      </c>
      <c r="K625" s="11">
        <v>169714.16</v>
      </c>
      <c r="L625" s="11">
        <f t="shared" si="46"/>
        <v>66349.59</v>
      </c>
      <c r="M625" s="11">
        <f t="shared" si="47"/>
        <v>408678.01</v>
      </c>
      <c r="N625" s="12">
        <f t="shared" si="44"/>
        <v>39.09490522181531</v>
      </c>
      <c r="O625" s="13">
        <v>578392.17000000004</v>
      </c>
      <c r="P625" s="13">
        <v>169714.16</v>
      </c>
      <c r="Q625" s="13">
        <v>66349.59</v>
      </c>
      <c r="R625" s="21">
        <v>80194.92</v>
      </c>
      <c r="S625" s="21">
        <v>23169.65</v>
      </c>
      <c r="T625" s="21">
        <v>408678.01</v>
      </c>
      <c r="U625" s="12">
        <f t="shared" si="45"/>
        <v>100</v>
      </c>
      <c r="V625" s="12"/>
      <c r="W625" s="12"/>
      <c r="X625" s="12"/>
      <c r="Y625" s="12"/>
    </row>
    <row r="626" spans="1:25" ht="15" customHeight="1" x14ac:dyDescent="0.2">
      <c r="A626" s="9">
        <v>624</v>
      </c>
      <c r="B626" s="10">
        <v>1</v>
      </c>
      <c r="C626" s="10">
        <v>121</v>
      </c>
      <c r="D626" s="10">
        <v>8481</v>
      </c>
      <c r="E626" s="10" t="s">
        <v>1443</v>
      </c>
      <c r="F626" s="10" t="s">
        <v>350</v>
      </c>
      <c r="G626" s="10" t="s">
        <v>1442</v>
      </c>
      <c r="H626" s="10" t="s">
        <v>5931</v>
      </c>
      <c r="I626" s="10" t="s">
        <v>5931</v>
      </c>
      <c r="J626" s="11">
        <v>266476.77</v>
      </c>
      <c r="K626" s="11">
        <v>83126.2</v>
      </c>
      <c r="L626" s="11">
        <f t="shared" si="46"/>
        <v>32498.110000000004</v>
      </c>
      <c r="M626" s="11">
        <f t="shared" si="47"/>
        <v>183350.57</v>
      </c>
      <c r="N626" s="12">
        <f t="shared" si="44"/>
        <v>39.09490629909704</v>
      </c>
      <c r="O626" s="13">
        <v>266476.77</v>
      </c>
      <c r="P626" s="13">
        <v>83126.2</v>
      </c>
      <c r="Q626" s="13">
        <v>32498.11</v>
      </c>
      <c r="R626" s="21">
        <v>39279.57</v>
      </c>
      <c r="S626" s="21">
        <v>11348.52</v>
      </c>
      <c r="T626" s="21">
        <v>183350.57</v>
      </c>
      <c r="U626" s="12">
        <f t="shared" si="45"/>
        <v>100</v>
      </c>
      <c r="V626" s="12"/>
      <c r="W626" s="12"/>
      <c r="X626" s="12"/>
      <c r="Y626" s="12"/>
    </row>
    <row r="627" spans="1:25" ht="15" customHeight="1" x14ac:dyDescent="0.2">
      <c r="A627" s="9">
        <v>625</v>
      </c>
      <c r="B627" s="10">
        <v>1</v>
      </c>
      <c r="C627" s="10">
        <v>121</v>
      </c>
      <c r="D627" s="10">
        <v>8483</v>
      </c>
      <c r="E627" s="10" t="s">
        <v>1445</v>
      </c>
      <c r="F627" s="10" t="s">
        <v>1446</v>
      </c>
      <c r="G627" s="10" t="s">
        <v>1444</v>
      </c>
      <c r="H627" s="10" t="s">
        <v>5785</v>
      </c>
      <c r="I627" s="10" t="s">
        <v>5931</v>
      </c>
      <c r="J627" s="11">
        <v>453274.98</v>
      </c>
      <c r="K627" s="11">
        <v>138751</v>
      </c>
      <c r="L627" s="11">
        <f t="shared" si="46"/>
        <v>54244.57</v>
      </c>
      <c r="M627" s="11">
        <f t="shared" si="47"/>
        <v>314523.98</v>
      </c>
      <c r="N627" s="12">
        <f t="shared" si="44"/>
        <v>39.094903820513004</v>
      </c>
      <c r="O627" s="13">
        <v>453274.98</v>
      </c>
      <c r="P627" s="13">
        <v>138751</v>
      </c>
      <c r="Q627" s="13">
        <v>54244.57</v>
      </c>
      <c r="R627" s="21">
        <v>65563.929999999993</v>
      </c>
      <c r="S627" s="21">
        <v>18942.5</v>
      </c>
      <c r="T627" s="21">
        <v>314523.98</v>
      </c>
      <c r="U627" s="12">
        <f t="shared" si="45"/>
        <v>100</v>
      </c>
      <c r="V627" s="12"/>
      <c r="W627" s="12"/>
      <c r="X627" s="12"/>
      <c r="Y627" s="12"/>
    </row>
    <row r="628" spans="1:25" ht="15" customHeight="1" x14ac:dyDescent="0.2">
      <c r="A628" s="9">
        <v>626</v>
      </c>
      <c r="B628" s="10">
        <v>1</v>
      </c>
      <c r="C628" s="10">
        <v>121</v>
      </c>
      <c r="D628" s="10">
        <v>8484</v>
      </c>
      <c r="E628" s="10" t="s">
        <v>1448</v>
      </c>
      <c r="F628" s="10" t="s">
        <v>1449</v>
      </c>
      <c r="G628" s="10" t="s">
        <v>1447</v>
      </c>
      <c r="H628" s="10" t="s">
        <v>5785</v>
      </c>
      <c r="I628" s="10" t="s">
        <v>5931</v>
      </c>
      <c r="J628" s="11">
        <v>568183.44999999995</v>
      </c>
      <c r="K628" s="11">
        <v>133051</v>
      </c>
      <c r="L628" s="11">
        <f t="shared" si="46"/>
        <v>52016.160000000011</v>
      </c>
      <c r="M628" s="11">
        <f t="shared" si="47"/>
        <v>435132.44999999995</v>
      </c>
      <c r="N628" s="12">
        <f t="shared" si="44"/>
        <v>39.094903458072473</v>
      </c>
      <c r="O628" s="13">
        <v>568183.44999999995</v>
      </c>
      <c r="P628" s="13">
        <v>133051</v>
      </c>
      <c r="Q628" s="13">
        <v>52016.160000000003</v>
      </c>
      <c r="R628" s="21">
        <v>62870.51</v>
      </c>
      <c r="S628" s="21">
        <v>18164.330000000002</v>
      </c>
      <c r="T628" s="21">
        <v>435132.45</v>
      </c>
      <c r="U628" s="12">
        <f t="shared" si="45"/>
        <v>100</v>
      </c>
      <c r="V628" s="12"/>
      <c r="W628" s="12"/>
      <c r="X628" s="12"/>
      <c r="Y628" s="12"/>
    </row>
    <row r="629" spans="1:25" ht="15" customHeight="1" x14ac:dyDescent="0.2">
      <c r="A629" s="9">
        <v>627</v>
      </c>
      <c r="B629" s="10">
        <v>1</v>
      </c>
      <c r="C629" s="10">
        <v>121</v>
      </c>
      <c r="D629" s="10">
        <v>8485</v>
      </c>
      <c r="E629" s="10" t="s">
        <v>1451</v>
      </c>
      <c r="F629" s="10" t="s">
        <v>1452</v>
      </c>
      <c r="G629" s="10" t="s">
        <v>1450</v>
      </c>
      <c r="H629" s="10" t="s">
        <v>5785</v>
      </c>
      <c r="I629" s="10" t="s">
        <v>6654</v>
      </c>
      <c r="J629" s="11">
        <v>392160</v>
      </c>
      <c r="K629" s="11">
        <v>84850</v>
      </c>
      <c r="L629" s="11">
        <f t="shared" si="46"/>
        <v>33172.03</v>
      </c>
      <c r="M629" s="11">
        <f t="shared" si="47"/>
        <v>307310</v>
      </c>
      <c r="N629" s="12">
        <f t="shared" si="44"/>
        <v>39.094908662345311</v>
      </c>
      <c r="O629" s="13">
        <v>392160</v>
      </c>
      <c r="P629" s="13">
        <v>84850</v>
      </c>
      <c r="Q629" s="13">
        <v>33172.03</v>
      </c>
      <c r="R629" s="21">
        <v>40094.120000000003</v>
      </c>
      <c r="S629" s="21">
        <v>11583.85</v>
      </c>
      <c r="T629" s="21">
        <v>307310</v>
      </c>
      <c r="U629" s="12">
        <f t="shared" si="45"/>
        <v>100</v>
      </c>
      <c r="V629" s="12"/>
      <c r="W629" s="12"/>
      <c r="X629" s="12"/>
      <c r="Y629" s="12"/>
    </row>
    <row r="630" spans="1:25" ht="15" customHeight="1" x14ac:dyDescent="0.2">
      <c r="A630" s="9">
        <v>628</v>
      </c>
      <c r="B630" s="10">
        <v>1</v>
      </c>
      <c r="C630" s="10">
        <v>121</v>
      </c>
      <c r="D630" s="10">
        <v>8486</v>
      </c>
      <c r="E630" s="10" t="s">
        <v>1454</v>
      </c>
      <c r="F630" s="10" t="s">
        <v>1455</v>
      </c>
      <c r="G630" s="10" t="s">
        <v>1453</v>
      </c>
      <c r="H630" s="10" t="s">
        <v>5785</v>
      </c>
      <c r="I630" s="10" t="s">
        <v>5785</v>
      </c>
      <c r="J630" s="11">
        <v>127014.42</v>
      </c>
      <c r="K630" s="11">
        <v>38104.33</v>
      </c>
      <c r="L630" s="11">
        <f t="shared" si="46"/>
        <v>14896.85</v>
      </c>
      <c r="M630" s="11">
        <f t="shared" si="47"/>
        <v>88910.09</v>
      </c>
      <c r="N630" s="12">
        <f t="shared" si="44"/>
        <v>39.094900763246592</v>
      </c>
      <c r="O630" s="13">
        <v>127014.42</v>
      </c>
      <c r="P630" s="13">
        <v>38104.33</v>
      </c>
      <c r="Q630" s="13">
        <v>14896.85</v>
      </c>
      <c r="R630" s="21">
        <v>18005.419999999998</v>
      </c>
      <c r="S630" s="21">
        <v>5202.0600000000004</v>
      </c>
      <c r="T630" s="21">
        <v>88910.09</v>
      </c>
      <c r="U630" s="12">
        <f t="shared" si="45"/>
        <v>100</v>
      </c>
      <c r="V630" s="12"/>
      <c r="W630" s="12"/>
      <c r="X630" s="12"/>
      <c r="Y630" s="12"/>
    </row>
    <row r="631" spans="1:25" ht="15" customHeight="1" x14ac:dyDescent="0.2">
      <c r="A631" s="9">
        <v>629</v>
      </c>
      <c r="B631" s="10">
        <v>1</v>
      </c>
      <c r="C631" s="10">
        <v>121</v>
      </c>
      <c r="D631" s="10">
        <v>8488</v>
      </c>
      <c r="E631" s="10" t="s">
        <v>1457</v>
      </c>
      <c r="F631" s="10" t="s">
        <v>85</v>
      </c>
      <c r="G631" s="10" t="s">
        <v>1456</v>
      </c>
      <c r="H631" s="10" t="s">
        <v>5785</v>
      </c>
      <c r="I631" s="10" t="s">
        <v>5931</v>
      </c>
      <c r="J631" s="11">
        <v>60055.9</v>
      </c>
      <c r="K631" s="11">
        <v>17385.05</v>
      </c>
      <c r="L631" s="11">
        <f t="shared" si="46"/>
        <v>6796.67</v>
      </c>
      <c r="M631" s="11">
        <f t="shared" si="47"/>
        <v>42670.850000000006</v>
      </c>
      <c r="N631" s="12">
        <f t="shared" si="44"/>
        <v>39.094912007730784</v>
      </c>
      <c r="O631" s="13">
        <v>60055.9</v>
      </c>
      <c r="P631" s="13">
        <v>17385.05</v>
      </c>
      <c r="Q631" s="13">
        <v>6796.67</v>
      </c>
      <c r="R631" s="21">
        <v>8214.9500000000007</v>
      </c>
      <c r="S631" s="21">
        <v>2373.4299999999998</v>
      </c>
      <c r="T631" s="21">
        <v>42670.85</v>
      </c>
      <c r="U631" s="12">
        <f t="shared" si="45"/>
        <v>100</v>
      </c>
      <c r="V631" s="12"/>
      <c r="W631" s="12"/>
      <c r="X631" s="12"/>
      <c r="Y631" s="12"/>
    </row>
    <row r="632" spans="1:25" ht="15" customHeight="1" x14ac:dyDescent="0.2">
      <c r="A632" s="9">
        <v>630</v>
      </c>
      <c r="B632" s="10">
        <v>1</v>
      </c>
      <c r="C632" s="10">
        <v>121</v>
      </c>
      <c r="D632" s="10">
        <v>8489</v>
      </c>
      <c r="E632" s="10" t="s">
        <v>1459</v>
      </c>
      <c r="F632" s="10" t="s">
        <v>1460</v>
      </c>
      <c r="G632" s="10" t="s">
        <v>1458</v>
      </c>
      <c r="H632" s="10" t="s">
        <v>5785</v>
      </c>
      <c r="I632" s="10" t="s">
        <v>5785</v>
      </c>
      <c r="J632" s="11">
        <v>100379.05</v>
      </c>
      <c r="K632" s="11">
        <v>22208.41</v>
      </c>
      <c r="L632" s="11">
        <f t="shared" si="46"/>
        <v>8682.36</v>
      </c>
      <c r="M632" s="11">
        <f t="shared" si="47"/>
        <v>78170.64</v>
      </c>
      <c r="N632" s="12">
        <f t="shared" si="44"/>
        <v>39.094919447182399</v>
      </c>
      <c r="O632" s="13">
        <v>100379.05</v>
      </c>
      <c r="P632" s="13">
        <v>22208.41</v>
      </c>
      <c r="Q632" s="13">
        <v>8682.36</v>
      </c>
      <c r="R632" s="21">
        <v>10494.13</v>
      </c>
      <c r="S632" s="21">
        <v>3031.92</v>
      </c>
      <c r="T632" s="21">
        <v>78170.64</v>
      </c>
      <c r="U632" s="12">
        <f t="shared" si="45"/>
        <v>100</v>
      </c>
      <c r="V632" s="12"/>
      <c r="W632" s="12"/>
      <c r="X632" s="12"/>
      <c r="Y632" s="12"/>
    </row>
    <row r="633" spans="1:25" ht="15" customHeight="1" x14ac:dyDescent="0.2">
      <c r="A633" s="9">
        <v>631</v>
      </c>
      <c r="B633" s="10">
        <v>1</v>
      </c>
      <c r="C633" s="10">
        <v>121</v>
      </c>
      <c r="D633" s="10">
        <v>8490</v>
      </c>
      <c r="E633" s="10" t="s">
        <v>1462</v>
      </c>
      <c r="F633" s="10" t="s">
        <v>1463</v>
      </c>
      <c r="G633" s="10" t="s">
        <v>1461</v>
      </c>
      <c r="H633" s="10" t="s">
        <v>5785</v>
      </c>
      <c r="I633" s="10" t="s">
        <v>6469</v>
      </c>
      <c r="J633" s="11">
        <v>351493</v>
      </c>
      <c r="K633" s="11">
        <v>78075</v>
      </c>
      <c r="L633" s="11">
        <f t="shared" si="46"/>
        <v>30523.35</v>
      </c>
      <c r="M633" s="11">
        <f t="shared" si="47"/>
        <v>273418</v>
      </c>
      <c r="N633" s="12">
        <f t="shared" si="44"/>
        <v>39.094908741594622</v>
      </c>
      <c r="O633" s="13">
        <v>351493</v>
      </c>
      <c r="P633" s="13">
        <v>78075</v>
      </c>
      <c r="Q633" s="13">
        <v>30523.35</v>
      </c>
      <c r="R633" s="21">
        <v>36892.730000000003</v>
      </c>
      <c r="S633" s="21">
        <v>10658.92</v>
      </c>
      <c r="T633" s="21">
        <v>273418</v>
      </c>
      <c r="U633" s="12">
        <f t="shared" si="45"/>
        <v>100</v>
      </c>
      <c r="V633" s="12"/>
      <c r="W633" s="12"/>
      <c r="X633" s="12"/>
      <c r="Y633" s="12"/>
    </row>
    <row r="634" spans="1:25" ht="15" customHeight="1" x14ac:dyDescent="0.2">
      <c r="A634" s="9">
        <v>632</v>
      </c>
      <c r="B634" s="10">
        <v>1</v>
      </c>
      <c r="C634" s="10">
        <v>121</v>
      </c>
      <c r="D634" s="10">
        <v>8491</v>
      </c>
      <c r="E634" s="10" t="s">
        <v>1465</v>
      </c>
      <c r="F634" s="10" t="s">
        <v>1466</v>
      </c>
      <c r="G634" s="10" t="s">
        <v>1464</v>
      </c>
      <c r="H634" s="10" t="s">
        <v>5785</v>
      </c>
      <c r="I634" s="10" t="s">
        <v>5785</v>
      </c>
      <c r="J634" s="11">
        <v>485150.1</v>
      </c>
      <c r="K634" s="11">
        <v>145602.72</v>
      </c>
      <c r="L634" s="11">
        <f t="shared" si="46"/>
        <v>56923.24</v>
      </c>
      <c r="M634" s="11">
        <f t="shared" si="47"/>
        <v>339547.38</v>
      </c>
      <c r="N634" s="12">
        <f t="shared" si="44"/>
        <v>39.09490152381769</v>
      </c>
      <c r="O634" s="13">
        <v>485150.1</v>
      </c>
      <c r="P634" s="13">
        <v>145602.72</v>
      </c>
      <c r="Q634" s="13">
        <v>56923.24</v>
      </c>
      <c r="R634" s="21">
        <v>68801.570000000007</v>
      </c>
      <c r="S634" s="21">
        <v>19877.91</v>
      </c>
      <c r="T634" s="21">
        <v>339547.38</v>
      </c>
      <c r="U634" s="12">
        <f t="shared" si="45"/>
        <v>100</v>
      </c>
      <c r="V634" s="12"/>
      <c r="W634" s="12"/>
      <c r="X634" s="12"/>
      <c r="Y634" s="12"/>
    </row>
    <row r="635" spans="1:25" ht="15" customHeight="1" x14ac:dyDescent="0.2">
      <c r="A635" s="9">
        <v>633</v>
      </c>
      <c r="B635" s="10">
        <v>1</v>
      </c>
      <c r="C635" s="10">
        <v>121</v>
      </c>
      <c r="D635" s="10">
        <v>8492</v>
      </c>
      <c r="E635" s="10" t="s">
        <v>1468</v>
      </c>
      <c r="F635" s="10" t="s">
        <v>1469</v>
      </c>
      <c r="G635" s="10" t="s">
        <v>1467</v>
      </c>
      <c r="H635" s="10" t="s">
        <v>5785</v>
      </c>
      <c r="I635" s="10" t="s">
        <v>5785</v>
      </c>
      <c r="J635" s="11">
        <v>487316.51</v>
      </c>
      <c r="K635" s="11">
        <v>106549.08</v>
      </c>
      <c r="L635" s="11">
        <f t="shared" si="46"/>
        <v>41655.26</v>
      </c>
      <c r="M635" s="11">
        <f t="shared" si="47"/>
        <v>380767.43</v>
      </c>
      <c r="N635" s="12">
        <f t="shared" si="44"/>
        <v>39.09490349423946</v>
      </c>
      <c r="O635" s="13">
        <v>487316.51</v>
      </c>
      <c r="P635" s="13">
        <v>106549.08</v>
      </c>
      <c r="Q635" s="13">
        <v>41655.26</v>
      </c>
      <c r="R635" s="21">
        <v>50347.57</v>
      </c>
      <c r="S635" s="21">
        <v>14546.25</v>
      </c>
      <c r="T635" s="21">
        <v>380767.43</v>
      </c>
      <c r="U635" s="12">
        <f t="shared" si="45"/>
        <v>100</v>
      </c>
      <c r="V635" s="12"/>
      <c r="W635" s="12"/>
      <c r="X635" s="12"/>
      <c r="Y635" s="12"/>
    </row>
    <row r="636" spans="1:25" ht="15" customHeight="1" x14ac:dyDescent="0.2">
      <c r="A636" s="9">
        <v>634</v>
      </c>
      <c r="B636" s="10">
        <v>1</v>
      </c>
      <c r="C636" s="10">
        <v>121</v>
      </c>
      <c r="D636" s="10">
        <v>8495</v>
      </c>
      <c r="E636" s="10" t="s">
        <v>1471</v>
      </c>
      <c r="F636" s="10" t="s">
        <v>118</v>
      </c>
      <c r="G636" s="10" t="s">
        <v>1470</v>
      </c>
      <c r="H636" s="10" t="s">
        <v>5785</v>
      </c>
      <c r="I636" s="10" t="s">
        <v>5785</v>
      </c>
      <c r="J636" s="11">
        <v>499911.9</v>
      </c>
      <c r="K636" s="11">
        <v>109364.62</v>
      </c>
      <c r="L636" s="11">
        <f t="shared" si="46"/>
        <v>42755.989999999991</v>
      </c>
      <c r="M636" s="11">
        <f t="shared" si="47"/>
        <v>390547.28</v>
      </c>
      <c r="N636" s="12">
        <f t="shared" si="44"/>
        <v>39.094901074954585</v>
      </c>
      <c r="O636" s="13">
        <v>499911.9</v>
      </c>
      <c r="P636" s="13">
        <v>109364.62</v>
      </c>
      <c r="Q636" s="13">
        <v>42755.99</v>
      </c>
      <c r="R636" s="21">
        <v>51678</v>
      </c>
      <c r="S636" s="21">
        <v>14930.63</v>
      </c>
      <c r="T636" s="21">
        <v>390547.28</v>
      </c>
      <c r="U636" s="12">
        <f t="shared" si="45"/>
        <v>100</v>
      </c>
      <c r="V636" s="12"/>
      <c r="W636" s="12"/>
      <c r="X636" s="12"/>
      <c r="Y636" s="12"/>
    </row>
    <row r="637" spans="1:25" ht="15" customHeight="1" x14ac:dyDescent="0.2">
      <c r="A637" s="9">
        <v>635</v>
      </c>
      <c r="B637" s="10">
        <v>1</v>
      </c>
      <c r="C637" s="10">
        <v>121</v>
      </c>
      <c r="D637" s="10">
        <v>8499</v>
      </c>
      <c r="E637" s="10" t="s">
        <v>1473</v>
      </c>
      <c r="F637" s="10" t="s">
        <v>67</v>
      </c>
      <c r="G637" s="10" t="s">
        <v>1472</v>
      </c>
      <c r="H637" s="10" t="s">
        <v>5785</v>
      </c>
      <c r="I637" s="10" t="s">
        <v>5785</v>
      </c>
      <c r="J637" s="11">
        <v>1028028.82</v>
      </c>
      <c r="K637" s="11">
        <v>94200</v>
      </c>
      <c r="L637" s="11">
        <f t="shared" si="46"/>
        <v>36827.4</v>
      </c>
      <c r="M637" s="11">
        <f t="shared" si="47"/>
        <v>933828.82</v>
      </c>
      <c r="N637" s="12">
        <f t="shared" si="44"/>
        <v>39.094904458598727</v>
      </c>
      <c r="O637" s="13">
        <v>1028028.82</v>
      </c>
      <c r="P637" s="13">
        <v>94200</v>
      </c>
      <c r="Q637" s="13">
        <v>36827.4</v>
      </c>
      <c r="R637" s="21">
        <v>44512.27</v>
      </c>
      <c r="S637" s="21">
        <v>12860.33</v>
      </c>
      <c r="T637" s="21">
        <v>933828.82</v>
      </c>
      <c r="U637" s="12">
        <f t="shared" si="45"/>
        <v>100</v>
      </c>
      <c r="V637" s="12"/>
      <c r="W637" s="12"/>
      <c r="X637" s="12"/>
      <c r="Y637" s="12"/>
    </row>
    <row r="638" spans="1:25" ht="15" customHeight="1" x14ac:dyDescent="0.2">
      <c r="A638" s="9">
        <v>636</v>
      </c>
      <c r="B638" s="10">
        <v>1</v>
      </c>
      <c r="C638" s="10">
        <v>121</v>
      </c>
      <c r="D638" s="10">
        <v>8500</v>
      </c>
      <c r="E638" s="10" t="s">
        <v>1475</v>
      </c>
      <c r="F638" s="10" t="s">
        <v>1476</v>
      </c>
      <c r="G638" s="10" t="s">
        <v>1474</v>
      </c>
      <c r="H638" s="10" t="s">
        <v>5785</v>
      </c>
      <c r="I638" s="10" t="s">
        <v>5785</v>
      </c>
      <c r="J638" s="11">
        <v>345053.73</v>
      </c>
      <c r="K638" s="11">
        <v>79101.820000000007</v>
      </c>
      <c r="L638" s="11">
        <f t="shared" si="46"/>
        <v>30924.779999999995</v>
      </c>
      <c r="M638" s="11">
        <f t="shared" si="47"/>
        <v>265951.90999999997</v>
      </c>
      <c r="N638" s="12">
        <f t="shared" si="44"/>
        <v>39.094903252542096</v>
      </c>
      <c r="O638" s="13">
        <v>345053.73</v>
      </c>
      <c r="P638" s="13">
        <v>79101.820000000007</v>
      </c>
      <c r="Q638" s="13">
        <v>30924.78</v>
      </c>
      <c r="R638" s="21">
        <v>37377.93</v>
      </c>
      <c r="S638" s="21">
        <v>10799.11</v>
      </c>
      <c r="T638" s="21">
        <v>265951.90999999997</v>
      </c>
      <c r="U638" s="12">
        <f t="shared" si="45"/>
        <v>100</v>
      </c>
      <c r="V638" s="12"/>
      <c r="W638" s="12"/>
      <c r="X638" s="12"/>
      <c r="Y638" s="12"/>
    </row>
    <row r="639" spans="1:25" ht="15" customHeight="1" x14ac:dyDescent="0.2">
      <c r="A639" s="9">
        <v>637</v>
      </c>
      <c r="B639" s="10">
        <v>1</v>
      </c>
      <c r="C639" s="10">
        <v>121</v>
      </c>
      <c r="D639" s="10">
        <v>8502</v>
      </c>
      <c r="E639" s="10" t="s">
        <v>1478</v>
      </c>
      <c r="F639" s="10" t="s">
        <v>1479</v>
      </c>
      <c r="G639" s="10" t="s">
        <v>1477</v>
      </c>
      <c r="H639" s="10" t="s">
        <v>5785</v>
      </c>
      <c r="I639" s="10" t="s">
        <v>5785</v>
      </c>
      <c r="J639" s="11">
        <v>312714.34000000003</v>
      </c>
      <c r="K639" s="11">
        <v>74850</v>
      </c>
      <c r="L639" s="11">
        <f t="shared" si="46"/>
        <v>29262.54</v>
      </c>
      <c r="M639" s="11">
        <f t="shared" si="47"/>
        <v>237864.34000000003</v>
      </c>
      <c r="N639" s="12">
        <f t="shared" ref="N639:N702" si="48">IF(Q639&gt;0,IF(P639&gt;0,(Q639/P639)*100,""),"")</f>
        <v>39.094909819639277</v>
      </c>
      <c r="O639" s="13">
        <v>312714.34000000003</v>
      </c>
      <c r="P639" s="13">
        <v>74850</v>
      </c>
      <c r="Q639" s="13">
        <v>29262.54</v>
      </c>
      <c r="R639" s="21">
        <v>35368.83</v>
      </c>
      <c r="S639" s="21">
        <v>10218.629999999999</v>
      </c>
      <c r="T639" s="21">
        <v>237864.34</v>
      </c>
      <c r="U639" s="12">
        <f t="shared" ref="U639:U702" si="49">IF(P639&gt;0,IF(K639&gt;0,(P639/K639)*100,""),"")</f>
        <v>100</v>
      </c>
      <c r="V639" s="12"/>
      <c r="W639" s="12"/>
      <c r="X639" s="12"/>
      <c r="Y639" s="12"/>
    </row>
    <row r="640" spans="1:25" ht="15" customHeight="1" x14ac:dyDescent="0.2">
      <c r="A640" s="9">
        <v>638</v>
      </c>
      <c r="B640" s="10">
        <v>1</v>
      </c>
      <c r="C640" s="10">
        <v>121</v>
      </c>
      <c r="D640" s="10">
        <v>8504</v>
      </c>
      <c r="E640" s="10" t="s">
        <v>1481</v>
      </c>
      <c r="F640" s="10" t="s">
        <v>1482</v>
      </c>
      <c r="G640" s="10" t="s">
        <v>1480</v>
      </c>
      <c r="H640" s="10" t="s">
        <v>5785</v>
      </c>
      <c r="I640" s="10" t="s">
        <v>5785</v>
      </c>
      <c r="J640" s="11">
        <v>499704.8</v>
      </c>
      <c r="K640" s="11">
        <v>149050</v>
      </c>
      <c r="L640" s="11">
        <f t="shared" si="46"/>
        <v>58270.96</v>
      </c>
      <c r="M640" s="11">
        <f t="shared" si="47"/>
        <v>350654.8</v>
      </c>
      <c r="N640" s="12">
        <f t="shared" si="48"/>
        <v>39.094907749077493</v>
      </c>
      <c r="O640" s="13">
        <v>499704.8</v>
      </c>
      <c r="P640" s="13">
        <v>149050</v>
      </c>
      <c r="Q640" s="13">
        <v>58270.96</v>
      </c>
      <c r="R640" s="21">
        <v>70430.5</v>
      </c>
      <c r="S640" s="21">
        <v>20348.54</v>
      </c>
      <c r="T640" s="21">
        <v>350654.8</v>
      </c>
      <c r="U640" s="12">
        <f t="shared" si="49"/>
        <v>100</v>
      </c>
      <c r="V640" s="12"/>
      <c r="W640" s="12"/>
      <c r="X640" s="12"/>
      <c r="Y640" s="12"/>
    </row>
    <row r="641" spans="1:25" ht="15" customHeight="1" x14ac:dyDescent="0.2">
      <c r="A641" s="9">
        <v>639</v>
      </c>
      <c r="B641" s="10">
        <v>1</v>
      </c>
      <c r="C641" s="10">
        <v>121</v>
      </c>
      <c r="D641" s="10">
        <v>9318</v>
      </c>
      <c r="E641" s="10" t="s">
        <v>1484</v>
      </c>
      <c r="F641" s="10" t="s">
        <v>1485</v>
      </c>
      <c r="G641" s="10" t="s">
        <v>1483</v>
      </c>
      <c r="H641" s="10" t="s">
        <v>6008</v>
      </c>
      <c r="I641" s="10" t="s">
        <v>6008</v>
      </c>
      <c r="J641" s="11">
        <v>686780.06</v>
      </c>
      <c r="K641" s="11">
        <v>190158.95</v>
      </c>
      <c r="L641" s="11">
        <f t="shared" si="46"/>
        <v>74342.460000000021</v>
      </c>
      <c r="M641" s="11">
        <f t="shared" si="47"/>
        <v>496621.11000000004</v>
      </c>
      <c r="N641" s="12">
        <f t="shared" si="48"/>
        <v>39.094904552218033</v>
      </c>
      <c r="O641" s="13">
        <v>686780.06</v>
      </c>
      <c r="P641" s="13">
        <v>190158.95</v>
      </c>
      <c r="Q641" s="13">
        <v>74342.460000000006</v>
      </c>
      <c r="R641" s="21">
        <v>89855.69</v>
      </c>
      <c r="S641" s="21">
        <v>25960.799999999999</v>
      </c>
      <c r="T641" s="21">
        <v>496621.11</v>
      </c>
      <c r="U641" s="12">
        <f t="shared" si="49"/>
        <v>100</v>
      </c>
      <c r="V641" s="12"/>
      <c r="W641" s="12"/>
      <c r="X641" s="12"/>
      <c r="Y641" s="12"/>
    </row>
    <row r="642" spans="1:25" ht="15" customHeight="1" x14ac:dyDescent="0.2">
      <c r="A642" s="9">
        <v>640</v>
      </c>
      <c r="B642" s="10">
        <v>1</v>
      </c>
      <c r="C642" s="10">
        <v>121</v>
      </c>
      <c r="D642" s="10">
        <v>9716</v>
      </c>
      <c r="E642" s="10" t="s">
        <v>1487</v>
      </c>
      <c r="F642" s="10" t="s">
        <v>862</v>
      </c>
      <c r="G642" s="10" t="s">
        <v>1486</v>
      </c>
      <c r="H642" s="10" t="s">
        <v>6015</v>
      </c>
      <c r="I642" s="10" t="s">
        <v>6015</v>
      </c>
      <c r="J642" s="11">
        <v>419818.79</v>
      </c>
      <c r="K642" s="11">
        <v>129451.68</v>
      </c>
      <c r="L642" s="11">
        <f t="shared" si="46"/>
        <v>50609.01</v>
      </c>
      <c r="M642" s="11">
        <f t="shared" si="47"/>
        <v>290367.11</v>
      </c>
      <c r="N642" s="12">
        <f t="shared" si="48"/>
        <v>39.094903982706136</v>
      </c>
      <c r="O642" s="13">
        <v>419818.79</v>
      </c>
      <c r="P642" s="13">
        <v>129451.68</v>
      </c>
      <c r="Q642" s="13">
        <v>50609.01</v>
      </c>
      <c r="R642" s="21">
        <v>61169.72</v>
      </c>
      <c r="S642" s="21">
        <v>17672.95</v>
      </c>
      <c r="T642" s="21">
        <v>290367.11</v>
      </c>
      <c r="U642" s="12">
        <f t="shared" si="49"/>
        <v>100</v>
      </c>
      <c r="V642" s="12"/>
      <c r="W642" s="12"/>
      <c r="X642" s="12"/>
      <c r="Y642" s="12"/>
    </row>
    <row r="643" spans="1:25" ht="15" customHeight="1" x14ac:dyDescent="0.2">
      <c r="A643" s="9">
        <v>641</v>
      </c>
      <c r="B643" s="10">
        <v>1</v>
      </c>
      <c r="C643" s="10">
        <v>121</v>
      </c>
      <c r="D643" s="10">
        <v>10746</v>
      </c>
      <c r="E643" s="10" t="s">
        <v>1489</v>
      </c>
      <c r="F643" s="10" t="s">
        <v>1490</v>
      </c>
      <c r="G643" s="10" t="s">
        <v>1488</v>
      </c>
      <c r="H643" s="10" t="s">
        <v>6015</v>
      </c>
      <c r="I643" s="10" t="s">
        <v>6015</v>
      </c>
      <c r="J643" s="11">
        <v>172753.15</v>
      </c>
      <c r="K643" s="11">
        <v>38780.629999999997</v>
      </c>
      <c r="L643" s="11">
        <f t="shared" ref="L643:L706" si="50">IFERROR(K643*N643/100,0)</f>
        <v>15161.250000000002</v>
      </c>
      <c r="M643" s="11">
        <f t="shared" ref="M643:M706" si="51">J643-K643</f>
        <v>133972.51999999999</v>
      </c>
      <c r="N643" s="12">
        <f t="shared" si="48"/>
        <v>39.094903821830648</v>
      </c>
      <c r="O643" s="13">
        <v>172753.15</v>
      </c>
      <c r="P643" s="13">
        <v>38780.629999999997</v>
      </c>
      <c r="Q643" s="13">
        <v>15161.25</v>
      </c>
      <c r="R643" s="21">
        <v>18324.990000000002</v>
      </c>
      <c r="S643" s="21">
        <v>5294.39</v>
      </c>
      <c r="T643" s="21">
        <v>133972.51999999999</v>
      </c>
      <c r="U643" s="12">
        <f t="shared" si="49"/>
        <v>100</v>
      </c>
      <c r="V643" s="12"/>
      <c r="W643" s="12"/>
      <c r="X643" s="12"/>
      <c r="Y643" s="12"/>
    </row>
    <row r="644" spans="1:25" ht="15" customHeight="1" x14ac:dyDescent="0.2">
      <c r="A644" s="9">
        <v>642</v>
      </c>
      <c r="B644" s="10">
        <v>1</v>
      </c>
      <c r="C644" s="10">
        <v>121</v>
      </c>
      <c r="D644" s="10">
        <v>10747</v>
      </c>
      <c r="E644" s="10" t="s">
        <v>1492</v>
      </c>
      <c r="F644" s="10" t="s">
        <v>1493</v>
      </c>
      <c r="G644" s="10" t="s">
        <v>1491</v>
      </c>
      <c r="H644" s="10" t="s">
        <v>6015</v>
      </c>
      <c r="I644" s="10" t="s">
        <v>6015</v>
      </c>
      <c r="J644" s="11">
        <v>377194.62</v>
      </c>
      <c r="K644" s="11">
        <v>79120.22</v>
      </c>
      <c r="L644" s="11">
        <f t="shared" si="50"/>
        <v>30931.979999999996</v>
      </c>
      <c r="M644" s="11">
        <f t="shared" si="51"/>
        <v>298074.40000000002</v>
      </c>
      <c r="N644" s="12">
        <f t="shared" si="48"/>
        <v>39.09491151566565</v>
      </c>
      <c r="O644" s="13">
        <v>377194.62</v>
      </c>
      <c r="P644" s="13">
        <v>79120.22</v>
      </c>
      <c r="Q644" s="13">
        <v>30931.98</v>
      </c>
      <c r="R644" s="21">
        <v>37386.629999999997</v>
      </c>
      <c r="S644" s="21">
        <v>10801.61</v>
      </c>
      <c r="T644" s="21">
        <v>298074.40000000002</v>
      </c>
      <c r="U644" s="12">
        <f t="shared" si="49"/>
        <v>100</v>
      </c>
      <c r="V644" s="12"/>
      <c r="W644" s="12"/>
      <c r="X644" s="12"/>
      <c r="Y644" s="12"/>
    </row>
    <row r="645" spans="1:25" ht="15" customHeight="1" x14ac:dyDescent="0.2">
      <c r="A645" s="9">
        <v>643</v>
      </c>
      <c r="B645" s="10">
        <v>1</v>
      </c>
      <c r="C645" s="10">
        <v>121</v>
      </c>
      <c r="D645" s="10">
        <v>10749</v>
      </c>
      <c r="E645" s="10" t="s">
        <v>1495</v>
      </c>
      <c r="F645" s="10" t="s">
        <v>1051</v>
      </c>
      <c r="G645" s="10" t="s">
        <v>1494</v>
      </c>
      <c r="H645" s="10" t="s">
        <v>6015</v>
      </c>
      <c r="I645" s="10" t="s">
        <v>6015</v>
      </c>
      <c r="J645" s="11">
        <v>307000</v>
      </c>
      <c r="K645" s="11">
        <v>87232</v>
      </c>
      <c r="L645" s="11">
        <f t="shared" si="50"/>
        <v>34103.269999999997</v>
      </c>
      <c r="M645" s="11">
        <f t="shared" si="51"/>
        <v>219768</v>
      </c>
      <c r="N645" s="12">
        <f t="shared" si="48"/>
        <v>39.094907831988259</v>
      </c>
      <c r="O645" s="13">
        <v>307000</v>
      </c>
      <c r="P645" s="13">
        <v>87232</v>
      </c>
      <c r="Q645" s="13">
        <v>34103.269999999997</v>
      </c>
      <c r="R645" s="21">
        <v>41219.69</v>
      </c>
      <c r="S645" s="21">
        <v>11909.04</v>
      </c>
      <c r="T645" s="21">
        <v>219768</v>
      </c>
      <c r="U645" s="12">
        <f t="shared" si="49"/>
        <v>100</v>
      </c>
      <c r="V645" s="12"/>
      <c r="W645" s="12"/>
      <c r="X645" s="12"/>
      <c r="Y645" s="12"/>
    </row>
    <row r="646" spans="1:25" ht="15" customHeight="1" x14ac:dyDescent="0.2">
      <c r="A646" s="9">
        <v>644</v>
      </c>
      <c r="B646" s="10">
        <v>1</v>
      </c>
      <c r="C646" s="10">
        <v>121</v>
      </c>
      <c r="D646" s="10">
        <v>16049</v>
      </c>
      <c r="E646" s="10" t="s">
        <v>1497</v>
      </c>
      <c r="F646" s="10" t="s">
        <v>1498</v>
      </c>
      <c r="G646" s="10" t="s">
        <v>1496</v>
      </c>
      <c r="H646" s="10" t="s">
        <v>6015</v>
      </c>
      <c r="I646" s="10" t="s">
        <v>6015</v>
      </c>
      <c r="J646" s="11">
        <v>261060.86</v>
      </c>
      <c r="K646" s="11">
        <v>58100</v>
      </c>
      <c r="L646" s="11">
        <f t="shared" si="50"/>
        <v>22714.14</v>
      </c>
      <c r="M646" s="11">
        <f t="shared" si="51"/>
        <v>202960.86</v>
      </c>
      <c r="N646" s="12">
        <f t="shared" si="48"/>
        <v>39.094905335628226</v>
      </c>
      <c r="O646" s="13">
        <v>261060.86</v>
      </c>
      <c r="P646" s="13">
        <v>58100</v>
      </c>
      <c r="Q646" s="13">
        <v>22714.14</v>
      </c>
      <c r="R646" s="21">
        <v>27453.96</v>
      </c>
      <c r="S646" s="21">
        <v>7931.9</v>
      </c>
      <c r="T646" s="21">
        <v>202960.86</v>
      </c>
      <c r="U646" s="12">
        <f t="shared" si="49"/>
        <v>100</v>
      </c>
      <c r="V646" s="12"/>
      <c r="W646" s="12"/>
      <c r="X646" s="12"/>
      <c r="Y646" s="12"/>
    </row>
    <row r="647" spans="1:25" ht="15" customHeight="1" x14ac:dyDescent="0.2">
      <c r="A647" s="9">
        <v>645</v>
      </c>
      <c r="B647" s="10">
        <v>1</v>
      </c>
      <c r="C647" s="10">
        <v>121</v>
      </c>
      <c r="D647" s="10">
        <v>16050</v>
      </c>
      <c r="E647" s="10" t="s">
        <v>1500</v>
      </c>
      <c r="F647" s="10" t="s">
        <v>427</v>
      </c>
      <c r="G647" s="10" t="s">
        <v>1499</v>
      </c>
      <c r="H647" s="10" t="s">
        <v>6015</v>
      </c>
      <c r="I647" s="10" t="s">
        <v>6015</v>
      </c>
      <c r="J647" s="11">
        <v>68760.73</v>
      </c>
      <c r="K647" s="11">
        <v>20193.5</v>
      </c>
      <c r="L647" s="11">
        <f t="shared" si="50"/>
        <v>7894.63</v>
      </c>
      <c r="M647" s="11">
        <f t="shared" si="51"/>
        <v>48567.229999999996</v>
      </c>
      <c r="N647" s="12">
        <f t="shared" si="48"/>
        <v>39.094906776933172</v>
      </c>
      <c r="O647" s="13">
        <v>68760.73</v>
      </c>
      <c r="P647" s="13">
        <v>20193.5</v>
      </c>
      <c r="Q647" s="13">
        <v>7894.63</v>
      </c>
      <c r="R647" s="21">
        <v>9542.02</v>
      </c>
      <c r="S647" s="21">
        <v>2756.85</v>
      </c>
      <c r="T647" s="21">
        <v>48567.23</v>
      </c>
      <c r="U647" s="12">
        <f t="shared" si="49"/>
        <v>100</v>
      </c>
      <c r="V647" s="12"/>
      <c r="W647" s="12"/>
      <c r="X647" s="12"/>
      <c r="Y647" s="12"/>
    </row>
    <row r="648" spans="1:25" ht="15" customHeight="1" x14ac:dyDescent="0.2">
      <c r="A648" s="9">
        <v>646</v>
      </c>
      <c r="B648" s="10">
        <v>1</v>
      </c>
      <c r="C648" s="10">
        <v>121</v>
      </c>
      <c r="D648" s="10">
        <v>16051</v>
      </c>
      <c r="E648" s="10" t="s">
        <v>1502</v>
      </c>
      <c r="F648" s="10" t="s">
        <v>1503</v>
      </c>
      <c r="G648" s="10" t="s">
        <v>1501</v>
      </c>
      <c r="H648" s="10" t="s">
        <v>6015</v>
      </c>
      <c r="I648" s="10" t="s">
        <v>6015</v>
      </c>
      <c r="J648" s="11">
        <v>562651.18999999994</v>
      </c>
      <c r="K648" s="11">
        <v>114030.24</v>
      </c>
      <c r="L648" s="11">
        <f t="shared" si="50"/>
        <v>44580.02</v>
      </c>
      <c r="M648" s="11">
        <f t="shared" si="51"/>
        <v>448620.94999999995</v>
      </c>
      <c r="N648" s="12">
        <f t="shared" si="48"/>
        <v>39.094910262400568</v>
      </c>
      <c r="O648" s="13">
        <v>562651.18999999994</v>
      </c>
      <c r="P648" s="13">
        <v>114030.24</v>
      </c>
      <c r="Q648" s="13">
        <v>44580.02</v>
      </c>
      <c r="R648" s="21">
        <v>53882.64</v>
      </c>
      <c r="S648" s="21">
        <v>15567.58</v>
      </c>
      <c r="T648" s="21">
        <v>448620.95</v>
      </c>
      <c r="U648" s="12">
        <f t="shared" si="49"/>
        <v>100</v>
      </c>
      <c r="V648" s="12"/>
      <c r="W648" s="12"/>
      <c r="X648" s="12"/>
      <c r="Y648" s="12"/>
    </row>
    <row r="649" spans="1:25" ht="15" customHeight="1" x14ac:dyDescent="0.2">
      <c r="A649" s="9">
        <v>647</v>
      </c>
      <c r="B649" s="10">
        <v>1</v>
      </c>
      <c r="C649" s="10">
        <v>121</v>
      </c>
      <c r="D649" s="10">
        <v>16052</v>
      </c>
      <c r="E649" s="10" t="s">
        <v>1505</v>
      </c>
      <c r="F649" s="10" t="s">
        <v>1506</v>
      </c>
      <c r="G649" s="10" t="s">
        <v>1504</v>
      </c>
      <c r="H649" s="10" t="s">
        <v>6015</v>
      </c>
      <c r="I649" s="10" t="s">
        <v>6015</v>
      </c>
      <c r="J649" s="11">
        <v>243286.18</v>
      </c>
      <c r="K649" s="11">
        <v>73522.64</v>
      </c>
      <c r="L649" s="11">
        <f t="shared" si="50"/>
        <v>28743.599999999999</v>
      </c>
      <c r="M649" s="11">
        <f t="shared" si="51"/>
        <v>169763.53999999998</v>
      </c>
      <c r="N649" s="12">
        <f t="shared" si="48"/>
        <v>39.094896483586552</v>
      </c>
      <c r="O649" s="13">
        <v>243286.18</v>
      </c>
      <c r="P649" s="13">
        <v>73522.64</v>
      </c>
      <c r="Q649" s="13">
        <v>28743.599999999999</v>
      </c>
      <c r="R649" s="21">
        <v>34741.61</v>
      </c>
      <c r="S649" s="21">
        <v>10037.43</v>
      </c>
      <c r="T649" s="21">
        <v>169763.54</v>
      </c>
      <c r="U649" s="12">
        <f t="shared" si="49"/>
        <v>100</v>
      </c>
      <c r="V649" s="12"/>
      <c r="W649" s="12"/>
      <c r="X649" s="12"/>
      <c r="Y649" s="12"/>
    </row>
    <row r="650" spans="1:25" ht="15" customHeight="1" x14ac:dyDescent="0.2">
      <c r="A650" s="9">
        <v>648</v>
      </c>
      <c r="B650" s="10">
        <v>1</v>
      </c>
      <c r="C650" s="10">
        <v>121</v>
      </c>
      <c r="D650" s="10">
        <v>16057</v>
      </c>
      <c r="E650" s="10" t="s">
        <v>1508</v>
      </c>
      <c r="F650" s="10" t="s">
        <v>1509</v>
      </c>
      <c r="G650" s="10" t="s">
        <v>1507</v>
      </c>
      <c r="H650" s="10" t="s">
        <v>6015</v>
      </c>
      <c r="I650" s="10" t="s">
        <v>6015</v>
      </c>
      <c r="J650" s="11">
        <v>467305</v>
      </c>
      <c r="K650" s="11">
        <v>127591.26</v>
      </c>
      <c r="L650" s="11">
        <f t="shared" si="50"/>
        <v>49881.68</v>
      </c>
      <c r="M650" s="11">
        <f t="shared" si="51"/>
        <v>339713.74</v>
      </c>
      <c r="N650" s="12">
        <f t="shared" si="48"/>
        <v>39.094903522388606</v>
      </c>
      <c r="O650" s="13">
        <v>467305</v>
      </c>
      <c r="P650" s="13">
        <v>127591.26</v>
      </c>
      <c r="Q650" s="13">
        <v>49881.68</v>
      </c>
      <c r="R650" s="21">
        <v>60290.62</v>
      </c>
      <c r="S650" s="21">
        <v>17418.96</v>
      </c>
      <c r="T650" s="21">
        <v>339713.74</v>
      </c>
      <c r="U650" s="12">
        <f t="shared" si="49"/>
        <v>100</v>
      </c>
      <c r="V650" s="12"/>
      <c r="W650" s="12"/>
      <c r="X650" s="12"/>
      <c r="Y650" s="12"/>
    </row>
    <row r="651" spans="1:25" ht="15" customHeight="1" x14ac:dyDescent="0.2">
      <c r="A651" s="9">
        <v>649</v>
      </c>
      <c r="B651" s="10">
        <v>1</v>
      </c>
      <c r="C651" s="10">
        <v>121</v>
      </c>
      <c r="D651" s="10">
        <v>16243</v>
      </c>
      <c r="E651" s="10" t="s">
        <v>1511</v>
      </c>
      <c r="F651" s="10" t="s">
        <v>1512</v>
      </c>
      <c r="G651" s="10" t="s">
        <v>1510</v>
      </c>
      <c r="H651" s="10" t="s">
        <v>6015</v>
      </c>
      <c r="I651" s="10" t="s">
        <v>6015</v>
      </c>
      <c r="J651" s="11">
        <v>207259</v>
      </c>
      <c r="K651" s="11">
        <v>44401.8</v>
      </c>
      <c r="L651" s="11">
        <f t="shared" si="50"/>
        <v>17358.840000000004</v>
      </c>
      <c r="M651" s="11">
        <f t="shared" si="51"/>
        <v>162857.20000000001</v>
      </c>
      <c r="N651" s="12">
        <f t="shared" si="48"/>
        <v>39.094901558044945</v>
      </c>
      <c r="O651" s="13">
        <v>207259</v>
      </c>
      <c r="P651" s="13">
        <v>44401.8</v>
      </c>
      <c r="Q651" s="13">
        <v>17358.84</v>
      </c>
      <c r="R651" s="21">
        <v>20981.16</v>
      </c>
      <c r="S651" s="21">
        <v>6061.8</v>
      </c>
      <c r="T651" s="21">
        <v>162857.20000000001</v>
      </c>
      <c r="U651" s="12">
        <f t="shared" si="49"/>
        <v>100</v>
      </c>
      <c r="V651" s="12"/>
      <c r="W651" s="12"/>
      <c r="X651" s="12"/>
      <c r="Y651" s="12"/>
    </row>
    <row r="652" spans="1:25" ht="15" customHeight="1" x14ac:dyDescent="0.2">
      <c r="A652" s="9">
        <v>650</v>
      </c>
      <c r="B652" s="10">
        <v>1</v>
      </c>
      <c r="C652" s="10">
        <v>121</v>
      </c>
      <c r="D652" s="10">
        <v>16244</v>
      </c>
      <c r="E652" s="10" t="s">
        <v>1514</v>
      </c>
      <c r="F652" s="10" t="s">
        <v>1515</v>
      </c>
      <c r="G652" s="10" t="s">
        <v>1513</v>
      </c>
      <c r="H652" s="10" t="s">
        <v>6015</v>
      </c>
      <c r="I652" s="10" t="s">
        <v>6015</v>
      </c>
      <c r="J652" s="11">
        <v>250767.53</v>
      </c>
      <c r="K652" s="11">
        <v>67629.759999999995</v>
      </c>
      <c r="L652" s="11">
        <f t="shared" si="50"/>
        <v>26439.79</v>
      </c>
      <c r="M652" s="11">
        <f t="shared" si="51"/>
        <v>183137.77000000002</v>
      </c>
      <c r="N652" s="12">
        <f t="shared" si="48"/>
        <v>39.094904373459258</v>
      </c>
      <c r="O652" s="13">
        <v>250767.53</v>
      </c>
      <c r="P652" s="13">
        <v>67629.759999999995</v>
      </c>
      <c r="Q652" s="13">
        <v>26439.79</v>
      </c>
      <c r="R652" s="21">
        <v>31957.05</v>
      </c>
      <c r="S652" s="21">
        <v>9232.92</v>
      </c>
      <c r="T652" s="21">
        <v>183137.77</v>
      </c>
      <c r="U652" s="12">
        <f t="shared" si="49"/>
        <v>100</v>
      </c>
      <c r="V652" s="12"/>
      <c r="W652" s="12"/>
      <c r="X652" s="12"/>
      <c r="Y652" s="12"/>
    </row>
    <row r="653" spans="1:25" ht="15" customHeight="1" x14ac:dyDescent="0.2">
      <c r="A653" s="9">
        <v>651</v>
      </c>
      <c r="B653" s="10">
        <v>1</v>
      </c>
      <c r="C653" s="10">
        <v>121</v>
      </c>
      <c r="D653" s="10">
        <v>16247</v>
      </c>
      <c r="E653" s="10" t="s">
        <v>1517</v>
      </c>
      <c r="F653" s="10" t="s">
        <v>1518</v>
      </c>
      <c r="G653" s="10" t="s">
        <v>1516</v>
      </c>
      <c r="H653" s="10" t="s">
        <v>6015</v>
      </c>
      <c r="I653" s="10" t="s">
        <v>6015</v>
      </c>
      <c r="J653" s="11">
        <v>187549.8</v>
      </c>
      <c r="K653" s="11">
        <v>38714.39</v>
      </c>
      <c r="L653" s="11">
        <f t="shared" si="50"/>
        <v>15135.360000000002</v>
      </c>
      <c r="M653" s="11">
        <f t="shared" si="51"/>
        <v>148835.40999999997</v>
      </c>
      <c r="N653" s="12">
        <f t="shared" si="48"/>
        <v>39.094920519217794</v>
      </c>
      <c r="O653" s="13">
        <v>187549.8</v>
      </c>
      <c r="P653" s="13">
        <v>38714.39</v>
      </c>
      <c r="Q653" s="13">
        <v>15135.36</v>
      </c>
      <c r="R653" s="21">
        <v>18293.68</v>
      </c>
      <c r="S653" s="21">
        <v>5285.35</v>
      </c>
      <c r="T653" s="21">
        <v>148835.41</v>
      </c>
      <c r="U653" s="12">
        <f t="shared" si="49"/>
        <v>100</v>
      </c>
      <c r="V653" s="12"/>
      <c r="W653" s="12"/>
      <c r="X653" s="12"/>
      <c r="Y653" s="12"/>
    </row>
    <row r="654" spans="1:25" ht="15" customHeight="1" x14ac:dyDescent="0.2">
      <c r="A654" s="9">
        <v>652</v>
      </c>
      <c r="B654" s="10">
        <v>1</v>
      </c>
      <c r="C654" s="10">
        <v>121</v>
      </c>
      <c r="D654" s="10">
        <v>16248</v>
      </c>
      <c r="E654" s="10" t="s">
        <v>1520</v>
      </c>
      <c r="F654" s="10" t="s">
        <v>1521</v>
      </c>
      <c r="G654" s="10" t="s">
        <v>1519</v>
      </c>
      <c r="H654" s="10" t="s">
        <v>6015</v>
      </c>
      <c r="I654" s="10" t="s">
        <v>6015</v>
      </c>
      <c r="J654" s="11">
        <v>119699.69</v>
      </c>
      <c r="K654" s="11">
        <v>30342.55</v>
      </c>
      <c r="L654" s="11">
        <f t="shared" si="50"/>
        <v>11862.39</v>
      </c>
      <c r="M654" s="11">
        <f t="shared" si="51"/>
        <v>89357.14</v>
      </c>
      <c r="N654" s="12">
        <f t="shared" si="48"/>
        <v>39.094901384359588</v>
      </c>
      <c r="O654" s="13">
        <v>119699.69</v>
      </c>
      <c r="P654" s="13">
        <v>30342.55</v>
      </c>
      <c r="Q654" s="13">
        <v>11862.39</v>
      </c>
      <c r="R654" s="21">
        <v>14337.74</v>
      </c>
      <c r="S654" s="21">
        <v>4142.42</v>
      </c>
      <c r="T654" s="21">
        <v>89357.14</v>
      </c>
      <c r="U654" s="12">
        <f t="shared" si="49"/>
        <v>100</v>
      </c>
      <c r="V654" s="12"/>
      <c r="W654" s="12"/>
      <c r="X654" s="12"/>
      <c r="Y654" s="12"/>
    </row>
    <row r="655" spans="1:25" ht="15" customHeight="1" x14ac:dyDescent="0.2">
      <c r="A655" s="9">
        <v>653</v>
      </c>
      <c r="B655" s="10">
        <v>1</v>
      </c>
      <c r="C655" s="10">
        <v>121</v>
      </c>
      <c r="D655" s="10">
        <v>16254</v>
      </c>
      <c r="E655" s="10" t="s">
        <v>1523</v>
      </c>
      <c r="F655" s="10" t="s">
        <v>1524</v>
      </c>
      <c r="G655" s="10" t="s">
        <v>1522</v>
      </c>
      <c r="H655" s="10" t="s">
        <v>6015</v>
      </c>
      <c r="I655" s="10" t="s">
        <v>6015</v>
      </c>
      <c r="J655" s="11">
        <v>409318.64</v>
      </c>
      <c r="K655" s="11">
        <v>94900</v>
      </c>
      <c r="L655" s="11">
        <f t="shared" si="50"/>
        <v>37101.07</v>
      </c>
      <c r="M655" s="11">
        <f t="shared" si="51"/>
        <v>314418.64</v>
      </c>
      <c r="N655" s="12">
        <f t="shared" si="48"/>
        <v>39.094910432033721</v>
      </c>
      <c r="O655" s="13">
        <v>409318.64</v>
      </c>
      <c r="P655" s="13">
        <v>94900</v>
      </c>
      <c r="Q655" s="13">
        <v>37101.07</v>
      </c>
      <c r="R655" s="21">
        <v>44843.040000000001</v>
      </c>
      <c r="S655" s="21">
        <v>12955.89</v>
      </c>
      <c r="T655" s="21">
        <v>314418.64</v>
      </c>
      <c r="U655" s="12">
        <f t="shared" si="49"/>
        <v>100</v>
      </c>
      <c r="V655" s="12"/>
      <c r="W655" s="12"/>
      <c r="X655" s="12"/>
      <c r="Y655" s="12"/>
    </row>
    <row r="656" spans="1:25" ht="15" customHeight="1" x14ac:dyDescent="0.2">
      <c r="A656" s="9">
        <v>654</v>
      </c>
      <c r="B656" s="10">
        <v>1</v>
      </c>
      <c r="C656" s="10">
        <v>121</v>
      </c>
      <c r="D656" s="10">
        <v>18344</v>
      </c>
      <c r="E656" s="10" t="s">
        <v>1526</v>
      </c>
      <c r="F656" s="10" t="s">
        <v>1527</v>
      </c>
      <c r="G656" s="10" t="s">
        <v>1525</v>
      </c>
      <c r="H656" s="10" t="s">
        <v>6000</v>
      </c>
      <c r="I656" s="10" t="s">
        <v>6000</v>
      </c>
      <c r="J656" s="11">
        <v>254694.39999999999</v>
      </c>
      <c r="K656" s="11">
        <v>74153.77</v>
      </c>
      <c r="L656" s="11">
        <f t="shared" si="50"/>
        <v>28990.35</v>
      </c>
      <c r="M656" s="11">
        <f t="shared" si="51"/>
        <v>180540.63</v>
      </c>
      <c r="N656" s="12">
        <f t="shared" si="48"/>
        <v>39.094910481287734</v>
      </c>
      <c r="O656" s="13">
        <v>254694.39999999999</v>
      </c>
      <c r="P656" s="13">
        <v>74153.77</v>
      </c>
      <c r="Q656" s="13">
        <v>28990.35</v>
      </c>
      <c r="R656" s="21">
        <v>35039.839999999997</v>
      </c>
      <c r="S656" s="21">
        <v>10123.58</v>
      </c>
      <c r="T656" s="21">
        <v>180540.63</v>
      </c>
      <c r="U656" s="12">
        <f t="shared" si="49"/>
        <v>100</v>
      </c>
      <c r="V656" s="12"/>
      <c r="W656" s="12"/>
      <c r="X656" s="12"/>
      <c r="Y656" s="12"/>
    </row>
    <row r="657" spans="1:25" ht="15" customHeight="1" x14ac:dyDescent="0.2">
      <c r="A657" s="9">
        <v>655</v>
      </c>
      <c r="B657" s="10">
        <v>1</v>
      </c>
      <c r="C657" s="10">
        <v>121</v>
      </c>
      <c r="D657" s="10">
        <v>18345</v>
      </c>
      <c r="E657" s="10" t="s">
        <v>1529</v>
      </c>
      <c r="F657" s="10" t="s">
        <v>1530</v>
      </c>
      <c r="G657" s="10" t="s">
        <v>1528</v>
      </c>
      <c r="H657" s="10" t="s">
        <v>6000</v>
      </c>
      <c r="I657" s="10" t="s">
        <v>6000</v>
      </c>
      <c r="J657" s="11">
        <v>97832.320000000007</v>
      </c>
      <c r="K657" s="11">
        <v>23188.34</v>
      </c>
      <c r="L657" s="11">
        <f t="shared" si="50"/>
        <v>9065.4599999999991</v>
      </c>
      <c r="M657" s="11">
        <f t="shared" si="51"/>
        <v>74643.98000000001</v>
      </c>
      <c r="N657" s="12">
        <f t="shared" si="48"/>
        <v>39.09490718179913</v>
      </c>
      <c r="O657" s="13">
        <v>97832.320000000007</v>
      </c>
      <c r="P657" s="13">
        <v>23188.34</v>
      </c>
      <c r="Q657" s="13">
        <v>9065.4599999999991</v>
      </c>
      <c r="R657" s="21">
        <v>10957.17</v>
      </c>
      <c r="S657" s="21">
        <v>3165.71</v>
      </c>
      <c r="T657" s="21">
        <v>74643.98</v>
      </c>
      <c r="U657" s="12">
        <f t="shared" si="49"/>
        <v>100</v>
      </c>
      <c r="V657" s="12"/>
      <c r="W657" s="12"/>
      <c r="X657" s="12"/>
      <c r="Y657" s="12"/>
    </row>
    <row r="658" spans="1:25" ht="15" customHeight="1" x14ac:dyDescent="0.2">
      <c r="A658" s="9">
        <v>656</v>
      </c>
      <c r="B658" s="10">
        <v>1</v>
      </c>
      <c r="C658" s="10">
        <v>121</v>
      </c>
      <c r="D658" s="10">
        <v>18346</v>
      </c>
      <c r="E658" s="10" t="s">
        <v>1532</v>
      </c>
      <c r="F658" s="10" t="s">
        <v>1533</v>
      </c>
      <c r="G658" s="10" t="s">
        <v>1531</v>
      </c>
      <c r="H658" s="10" t="s">
        <v>6000</v>
      </c>
      <c r="I658" s="10" t="s">
        <v>6000</v>
      </c>
      <c r="J658" s="11">
        <v>799693</v>
      </c>
      <c r="K658" s="11">
        <v>175269.2</v>
      </c>
      <c r="L658" s="11">
        <f t="shared" si="50"/>
        <v>68521.33</v>
      </c>
      <c r="M658" s="11">
        <f t="shared" si="51"/>
        <v>624423.80000000005</v>
      </c>
      <c r="N658" s="12">
        <f t="shared" si="48"/>
        <v>39.094906577995445</v>
      </c>
      <c r="O658" s="13">
        <v>799693</v>
      </c>
      <c r="P658" s="13">
        <v>175269.2</v>
      </c>
      <c r="Q658" s="13">
        <v>68521.33</v>
      </c>
      <c r="R658" s="21">
        <v>82819.850000000006</v>
      </c>
      <c r="S658" s="21">
        <v>23928.02</v>
      </c>
      <c r="T658" s="21">
        <v>624423.80000000005</v>
      </c>
      <c r="U658" s="12">
        <f t="shared" si="49"/>
        <v>100</v>
      </c>
      <c r="V658" s="12"/>
      <c r="W658" s="12"/>
      <c r="X658" s="12"/>
      <c r="Y658" s="12"/>
    </row>
    <row r="659" spans="1:25" ht="15" customHeight="1" x14ac:dyDescent="0.2">
      <c r="A659" s="9">
        <v>657</v>
      </c>
      <c r="B659" s="10">
        <v>1</v>
      </c>
      <c r="C659" s="10">
        <v>121</v>
      </c>
      <c r="D659" s="10">
        <v>18347</v>
      </c>
      <c r="E659" s="10" t="s">
        <v>1535</v>
      </c>
      <c r="F659" s="10" t="s">
        <v>1536</v>
      </c>
      <c r="G659" s="10" t="s">
        <v>1534</v>
      </c>
      <c r="H659" s="10" t="s">
        <v>6000</v>
      </c>
      <c r="I659" s="10" t="s">
        <v>6000</v>
      </c>
      <c r="J659" s="11">
        <v>399627.37</v>
      </c>
      <c r="K659" s="11">
        <v>93107.37</v>
      </c>
      <c r="L659" s="11">
        <f t="shared" si="50"/>
        <v>36400.239999999998</v>
      </c>
      <c r="M659" s="11">
        <f t="shared" si="51"/>
        <v>306520</v>
      </c>
      <c r="N659" s="12">
        <f t="shared" si="48"/>
        <v>39.094907309700616</v>
      </c>
      <c r="O659" s="13">
        <v>399627.37</v>
      </c>
      <c r="P659" s="13">
        <v>93107.37</v>
      </c>
      <c r="Q659" s="13">
        <v>36400.239999999998</v>
      </c>
      <c r="R659" s="21">
        <v>43995.97</v>
      </c>
      <c r="S659" s="21">
        <v>12711.16</v>
      </c>
      <c r="T659" s="21">
        <v>306520</v>
      </c>
      <c r="U659" s="12">
        <f t="shared" si="49"/>
        <v>100</v>
      </c>
      <c r="V659" s="12"/>
      <c r="W659" s="12"/>
      <c r="X659" s="12"/>
      <c r="Y659" s="12"/>
    </row>
    <row r="660" spans="1:25" ht="15" customHeight="1" x14ac:dyDescent="0.2">
      <c r="A660" s="9">
        <v>658</v>
      </c>
      <c r="B660" s="10">
        <v>1</v>
      </c>
      <c r="C660" s="10">
        <v>121</v>
      </c>
      <c r="D660" s="10">
        <v>18348</v>
      </c>
      <c r="E660" s="10" t="s">
        <v>1538</v>
      </c>
      <c r="F660" s="10" t="s">
        <v>1539</v>
      </c>
      <c r="G660" s="10" t="s">
        <v>1537</v>
      </c>
      <c r="H660" s="10" t="s">
        <v>6000</v>
      </c>
      <c r="I660" s="10" t="s">
        <v>6000</v>
      </c>
      <c r="J660" s="11">
        <v>286382.46999999997</v>
      </c>
      <c r="K660" s="11">
        <v>42201.26</v>
      </c>
      <c r="L660" s="11">
        <f t="shared" si="50"/>
        <v>16498.54</v>
      </c>
      <c r="M660" s="11">
        <f t="shared" si="51"/>
        <v>244181.20999999996</v>
      </c>
      <c r="N660" s="12">
        <f t="shared" si="48"/>
        <v>39.094899062255486</v>
      </c>
      <c r="O660" s="13">
        <v>286382.46999999997</v>
      </c>
      <c r="P660" s="13">
        <v>42201.26</v>
      </c>
      <c r="Q660" s="13">
        <v>16498.54</v>
      </c>
      <c r="R660" s="21">
        <v>19941.34</v>
      </c>
      <c r="S660" s="21">
        <v>5761.38</v>
      </c>
      <c r="T660" s="21">
        <v>244181.21</v>
      </c>
      <c r="U660" s="12">
        <f t="shared" si="49"/>
        <v>100</v>
      </c>
      <c r="V660" s="12"/>
      <c r="W660" s="12"/>
      <c r="X660" s="12"/>
      <c r="Y660" s="12"/>
    </row>
    <row r="661" spans="1:25" ht="15" customHeight="1" x14ac:dyDescent="0.2">
      <c r="A661" s="9">
        <v>659</v>
      </c>
      <c r="B661" s="10">
        <v>1</v>
      </c>
      <c r="C661" s="10">
        <v>121</v>
      </c>
      <c r="D661" s="10">
        <v>18349</v>
      </c>
      <c r="E661" s="10" t="s">
        <v>1541</v>
      </c>
      <c r="F661" s="10" t="s">
        <v>1542</v>
      </c>
      <c r="G661" s="10" t="s">
        <v>1540</v>
      </c>
      <c r="H661" s="10" t="s">
        <v>6000</v>
      </c>
      <c r="I661" s="10" t="s">
        <v>6000</v>
      </c>
      <c r="J661" s="11">
        <v>270480</v>
      </c>
      <c r="K661" s="11">
        <v>60076</v>
      </c>
      <c r="L661" s="11">
        <f t="shared" si="50"/>
        <v>23486.66</v>
      </c>
      <c r="M661" s="11">
        <f t="shared" si="51"/>
        <v>210404</v>
      </c>
      <c r="N661" s="12">
        <f t="shared" si="48"/>
        <v>39.094913110060588</v>
      </c>
      <c r="O661" s="13">
        <v>270480</v>
      </c>
      <c r="P661" s="13">
        <v>60076</v>
      </c>
      <c r="Q661" s="13">
        <v>23486.66</v>
      </c>
      <c r="R661" s="21">
        <v>28387.68</v>
      </c>
      <c r="S661" s="21">
        <v>8201.66</v>
      </c>
      <c r="T661" s="21">
        <v>210404</v>
      </c>
      <c r="U661" s="12">
        <f t="shared" si="49"/>
        <v>100</v>
      </c>
      <c r="V661" s="12"/>
      <c r="W661" s="12"/>
      <c r="X661" s="12"/>
      <c r="Y661" s="12"/>
    </row>
    <row r="662" spans="1:25" ht="15" customHeight="1" x14ac:dyDescent="0.2">
      <c r="A662" s="9">
        <v>660</v>
      </c>
      <c r="B662" s="10">
        <v>1</v>
      </c>
      <c r="C662" s="10">
        <v>121</v>
      </c>
      <c r="D662" s="10">
        <v>18350</v>
      </c>
      <c r="E662" s="10" t="s">
        <v>1544</v>
      </c>
      <c r="F662" s="10" t="s">
        <v>1545</v>
      </c>
      <c r="G662" s="10" t="s">
        <v>1543</v>
      </c>
      <c r="H662" s="10" t="s">
        <v>6000</v>
      </c>
      <c r="I662" s="10" t="s">
        <v>6000</v>
      </c>
      <c r="J662" s="11">
        <v>112687.8</v>
      </c>
      <c r="K662" s="11">
        <v>30649.66</v>
      </c>
      <c r="L662" s="11">
        <f t="shared" si="50"/>
        <v>11982.46</v>
      </c>
      <c r="M662" s="11">
        <f t="shared" si="51"/>
        <v>82038.14</v>
      </c>
      <c r="N662" s="12">
        <f t="shared" si="48"/>
        <v>39.094919813139853</v>
      </c>
      <c r="O662" s="13">
        <v>112687.8</v>
      </c>
      <c r="P662" s="13">
        <v>30649.66</v>
      </c>
      <c r="Q662" s="13">
        <v>11982.46</v>
      </c>
      <c r="R662" s="21">
        <v>14482.86</v>
      </c>
      <c r="S662" s="21">
        <v>4184.34</v>
      </c>
      <c r="T662" s="21">
        <v>82038.14</v>
      </c>
      <c r="U662" s="12">
        <f t="shared" si="49"/>
        <v>100</v>
      </c>
      <c r="V662" s="12"/>
      <c r="W662" s="12"/>
      <c r="X662" s="12"/>
      <c r="Y662" s="12"/>
    </row>
    <row r="663" spans="1:25" ht="15" customHeight="1" x14ac:dyDescent="0.2">
      <c r="A663" s="9">
        <v>661</v>
      </c>
      <c r="B663" s="10">
        <v>1</v>
      </c>
      <c r="C663" s="10">
        <v>121</v>
      </c>
      <c r="D663" s="10">
        <v>18351</v>
      </c>
      <c r="E663" s="10" t="s">
        <v>1547</v>
      </c>
      <c r="F663" s="10" t="s">
        <v>1548</v>
      </c>
      <c r="G663" s="10" t="s">
        <v>1546</v>
      </c>
      <c r="H663" s="10" t="s">
        <v>6000</v>
      </c>
      <c r="I663" s="10" t="s">
        <v>6132</v>
      </c>
      <c r="J663" s="11">
        <v>225028.98</v>
      </c>
      <c r="K663" s="11">
        <v>67110.23</v>
      </c>
      <c r="L663" s="11">
        <f t="shared" si="50"/>
        <v>26236.68</v>
      </c>
      <c r="M663" s="11">
        <f t="shared" si="51"/>
        <v>157918.75</v>
      </c>
      <c r="N663" s="12">
        <f t="shared" si="48"/>
        <v>39.094904010908621</v>
      </c>
      <c r="O663" s="13">
        <v>225028.98</v>
      </c>
      <c r="P663" s="13">
        <v>67110.23</v>
      </c>
      <c r="Q663" s="13">
        <v>26236.68</v>
      </c>
      <c r="R663" s="21">
        <v>31711.55</v>
      </c>
      <c r="S663" s="21">
        <v>9162</v>
      </c>
      <c r="T663" s="21">
        <v>157918.75</v>
      </c>
      <c r="U663" s="12">
        <f t="shared" si="49"/>
        <v>100</v>
      </c>
      <c r="V663" s="12"/>
      <c r="W663" s="12"/>
      <c r="X663" s="12"/>
      <c r="Y663" s="12"/>
    </row>
    <row r="664" spans="1:25" ht="15" customHeight="1" x14ac:dyDescent="0.2">
      <c r="A664" s="9">
        <v>662</v>
      </c>
      <c r="B664" s="10">
        <v>1</v>
      </c>
      <c r="C664" s="10">
        <v>121</v>
      </c>
      <c r="D664" s="10">
        <v>18352</v>
      </c>
      <c r="E664" s="10" t="s">
        <v>1550</v>
      </c>
      <c r="F664" s="10" t="s">
        <v>1551</v>
      </c>
      <c r="G664" s="10" t="s">
        <v>1549</v>
      </c>
      <c r="H664" s="10" t="s">
        <v>6000</v>
      </c>
      <c r="I664" s="10" t="s">
        <v>6000</v>
      </c>
      <c r="J664" s="11">
        <v>479137.98</v>
      </c>
      <c r="K664" s="11">
        <v>136631.9</v>
      </c>
      <c r="L664" s="11">
        <f t="shared" si="50"/>
        <v>53416.12000000001</v>
      </c>
      <c r="M664" s="11">
        <f t="shared" si="51"/>
        <v>342506.07999999996</v>
      </c>
      <c r="N664" s="12">
        <f t="shared" si="48"/>
        <v>39.094911217658549</v>
      </c>
      <c r="O664" s="13">
        <v>479137.98</v>
      </c>
      <c r="P664" s="13">
        <v>136631.9</v>
      </c>
      <c r="Q664" s="13">
        <v>53416.12</v>
      </c>
      <c r="R664" s="21">
        <v>64562.58</v>
      </c>
      <c r="S664" s="21">
        <v>18653.2</v>
      </c>
      <c r="T664" s="21">
        <v>342506.08</v>
      </c>
      <c r="U664" s="12">
        <f t="shared" si="49"/>
        <v>100</v>
      </c>
      <c r="V664" s="12"/>
      <c r="W664" s="12"/>
      <c r="X664" s="12"/>
      <c r="Y664" s="12"/>
    </row>
    <row r="665" spans="1:25" ht="15" customHeight="1" x14ac:dyDescent="0.2">
      <c r="A665" s="9">
        <v>663</v>
      </c>
      <c r="B665" s="10">
        <v>1</v>
      </c>
      <c r="C665" s="10">
        <v>121</v>
      </c>
      <c r="D665" s="10">
        <v>18353</v>
      </c>
      <c r="E665" s="10" t="s">
        <v>1553</v>
      </c>
      <c r="F665" s="10" t="s">
        <v>1554</v>
      </c>
      <c r="G665" s="10" t="s">
        <v>1552</v>
      </c>
      <c r="H665" s="10" t="s">
        <v>6000</v>
      </c>
      <c r="I665" s="10" t="s">
        <v>6794</v>
      </c>
      <c r="J665" s="11">
        <v>157675</v>
      </c>
      <c r="K665" s="11">
        <v>36248.39</v>
      </c>
      <c r="L665" s="11">
        <f t="shared" si="50"/>
        <v>14171.270000000002</v>
      </c>
      <c r="M665" s="11">
        <f t="shared" si="51"/>
        <v>121426.61</v>
      </c>
      <c r="N665" s="12">
        <f t="shared" si="48"/>
        <v>39.094894973266406</v>
      </c>
      <c r="O665" s="13">
        <v>157675</v>
      </c>
      <c r="P665" s="13">
        <v>36248.39</v>
      </c>
      <c r="Q665" s="13">
        <v>14171.27</v>
      </c>
      <c r="R665" s="21">
        <v>17128.43</v>
      </c>
      <c r="S665" s="21">
        <v>4948.6899999999996</v>
      </c>
      <c r="T665" s="21">
        <v>121426.61</v>
      </c>
      <c r="U665" s="12">
        <f t="shared" si="49"/>
        <v>100</v>
      </c>
      <c r="V665" s="12"/>
      <c r="W665" s="12"/>
      <c r="X665" s="12"/>
      <c r="Y665" s="12"/>
    </row>
    <row r="666" spans="1:25" ht="15" customHeight="1" x14ac:dyDescent="0.2">
      <c r="A666" s="9">
        <v>664</v>
      </c>
      <c r="B666" s="10">
        <v>1</v>
      </c>
      <c r="C666" s="10">
        <v>121</v>
      </c>
      <c r="D666" s="10">
        <v>18354</v>
      </c>
      <c r="E666" s="10" t="s">
        <v>1556</v>
      </c>
      <c r="F666" s="10" t="s">
        <v>1557</v>
      </c>
      <c r="G666" s="10" t="s">
        <v>1555</v>
      </c>
      <c r="H666" s="10" t="s">
        <v>6000</v>
      </c>
      <c r="I666" s="10" t="s">
        <v>6000</v>
      </c>
      <c r="J666" s="11">
        <v>361005.01</v>
      </c>
      <c r="K666" s="11">
        <v>71975.899999999994</v>
      </c>
      <c r="L666" s="11">
        <f t="shared" si="50"/>
        <v>28138.91</v>
      </c>
      <c r="M666" s="11">
        <f t="shared" si="51"/>
        <v>289029.11</v>
      </c>
      <c r="N666" s="12">
        <f t="shared" si="48"/>
        <v>39.094905378050157</v>
      </c>
      <c r="O666" s="13">
        <v>361005.01</v>
      </c>
      <c r="P666" s="13">
        <v>71975.899999999994</v>
      </c>
      <c r="Q666" s="13">
        <v>28138.91</v>
      </c>
      <c r="R666" s="21">
        <v>34010.730000000003</v>
      </c>
      <c r="S666" s="21">
        <v>9826.26</v>
      </c>
      <c r="T666" s="21">
        <v>289029.11</v>
      </c>
      <c r="U666" s="12">
        <f t="shared" si="49"/>
        <v>100</v>
      </c>
      <c r="V666" s="12"/>
      <c r="W666" s="12"/>
      <c r="X666" s="12"/>
      <c r="Y666" s="12"/>
    </row>
    <row r="667" spans="1:25" ht="15" customHeight="1" x14ac:dyDescent="0.2">
      <c r="A667" s="9">
        <v>665</v>
      </c>
      <c r="B667" s="10">
        <v>1</v>
      </c>
      <c r="C667" s="10">
        <v>121</v>
      </c>
      <c r="D667" s="10">
        <v>18355</v>
      </c>
      <c r="E667" s="10" t="s">
        <v>1559</v>
      </c>
      <c r="F667" s="10" t="s">
        <v>1560</v>
      </c>
      <c r="G667" s="10" t="s">
        <v>1558</v>
      </c>
      <c r="H667" s="10" t="s">
        <v>6000</v>
      </c>
      <c r="I667" s="10" t="s">
        <v>6000</v>
      </c>
      <c r="J667" s="11">
        <v>372000</v>
      </c>
      <c r="K667" s="11">
        <v>107600</v>
      </c>
      <c r="L667" s="11">
        <f t="shared" si="50"/>
        <v>42066.12</v>
      </c>
      <c r="M667" s="11">
        <f t="shared" si="51"/>
        <v>264400</v>
      </c>
      <c r="N667" s="12">
        <f t="shared" si="48"/>
        <v>39.094907063197027</v>
      </c>
      <c r="O667" s="13">
        <v>372000</v>
      </c>
      <c r="P667" s="13">
        <v>107600</v>
      </c>
      <c r="Q667" s="13">
        <v>42066.12</v>
      </c>
      <c r="R667" s="21">
        <v>50844.160000000003</v>
      </c>
      <c r="S667" s="21">
        <v>14689.72</v>
      </c>
      <c r="T667" s="21">
        <v>264400</v>
      </c>
      <c r="U667" s="12">
        <f t="shared" si="49"/>
        <v>100</v>
      </c>
      <c r="V667" s="12"/>
      <c r="W667" s="12"/>
      <c r="X667" s="12"/>
      <c r="Y667" s="12"/>
    </row>
    <row r="668" spans="1:25" ht="15" customHeight="1" x14ac:dyDescent="0.2">
      <c r="A668" s="9">
        <v>666</v>
      </c>
      <c r="B668" s="10">
        <v>1</v>
      </c>
      <c r="C668" s="10">
        <v>121</v>
      </c>
      <c r="D668" s="10">
        <v>18356</v>
      </c>
      <c r="E668" s="10" t="s">
        <v>1562</v>
      </c>
      <c r="F668" s="10" t="s">
        <v>1563</v>
      </c>
      <c r="G668" s="10" t="s">
        <v>1561</v>
      </c>
      <c r="H668" s="10" t="s">
        <v>6000</v>
      </c>
      <c r="I668" s="10" t="s">
        <v>6000</v>
      </c>
      <c r="J668" s="11">
        <v>559765.06000000006</v>
      </c>
      <c r="K668" s="11">
        <v>117100</v>
      </c>
      <c r="L668" s="11">
        <f t="shared" si="50"/>
        <v>45780.14</v>
      </c>
      <c r="M668" s="11">
        <f t="shared" si="51"/>
        <v>442665.06000000006</v>
      </c>
      <c r="N668" s="12">
        <f t="shared" si="48"/>
        <v>39.094910333048674</v>
      </c>
      <c r="O668" s="13">
        <v>559765.06000000006</v>
      </c>
      <c r="P668" s="13">
        <v>117100</v>
      </c>
      <c r="Q668" s="13">
        <v>45780.14</v>
      </c>
      <c r="R668" s="21">
        <v>55333.2</v>
      </c>
      <c r="S668" s="21">
        <v>15986.66</v>
      </c>
      <c r="T668" s="21">
        <v>442665.06</v>
      </c>
      <c r="U668" s="12">
        <f t="shared" si="49"/>
        <v>100</v>
      </c>
      <c r="V668" s="12"/>
      <c r="W668" s="12"/>
      <c r="X668" s="12"/>
      <c r="Y668" s="12"/>
    </row>
    <row r="669" spans="1:25" ht="15" customHeight="1" x14ac:dyDescent="0.2">
      <c r="A669" s="9">
        <v>667</v>
      </c>
      <c r="B669" s="10">
        <v>1</v>
      </c>
      <c r="C669" s="10">
        <v>121</v>
      </c>
      <c r="D669" s="10">
        <v>18357</v>
      </c>
      <c r="E669" s="10" t="s">
        <v>1565</v>
      </c>
      <c r="F669" s="10" t="s">
        <v>1566</v>
      </c>
      <c r="G669" s="10" t="s">
        <v>1564</v>
      </c>
      <c r="H669" s="10" t="s">
        <v>6000</v>
      </c>
      <c r="I669" s="10" t="s">
        <v>5970</v>
      </c>
      <c r="J669" s="11">
        <v>486227.09</v>
      </c>
      <c r="K669" s="11">
        <v>149998.54</v>
      </c>
      <c r="L669" s="11">
        <f t="shared" si="50"/>
        <v>58641.79</v>
      </c>
      <c r="M669" s="11">
        <f t="shared" si="51"/>
        <v>336228.55000000005</v>
      </c>
      <c r="N669" s="12">
        <f t="shared" si="48"/>
        <v>39.094907190429986</v>
      </c>
      <c r="O669" s="13">
        <v>486227.09</v>
      </c>
      <c r="P669" s="13">
        <v>149998.54</v>
      </c>
      <c r="Q669" s="13">
        <v>58641.79</v>
      </c>
      <c r="R669" s="21">
        <v>70878.710000000006</v>
      </c>
      <c r="S669" s="21">
        <v>20478.04</v>
      </c>
      <c r="T669" s="21">
        <v>336228.55</v>
      </c>
      <c r="U669" s="12">
        <f t="shared" si="49"/>
        <v>100</v>
      </c>
      <c r="V669" s="12"/>
      <c r="W669" s="12"/>
      <c r="X669" s="12"/>
      <c r="Y669" s="12"/>
    </row>
    <row r="670" spans="1:25" ht="15" customHeight="1" x14ac:dyDescent="0.2">
      <c r="A670" s="9">
        <v>668</v>
      </c>
      <c r="B670" s="10">
        <v>1</v>
      </c>
      <c r="C670" s="10">
        <v>121</v>
      </c>
      <c r="D670" s="10">
        <v>18358</v>
      </c>
      <c r="E670" s="10" t="s">
        <v>1568</v>
      </c>
      <c r="F670" s="10" t="s">
        <v>1569</v>
      </c>
      <c r="G670" s="10" t="s">
        <v>1567</v>
      </c>
      <c r="H670" s="10" t="s">
        <v>6000</v>
      </c>
      <c r="I670" s="10" t="s">
        <v>6000</v>
      </c>
      <c r="J670" s="11">
        <v>120485.25</v>
      </c>
      <c r="K670" s="11">
        <v>34400</v>
      </c>
      <c r="L670" s="11">
        <f t="shared" si="50"/>
        <v>13448.639999999998</v>
      </c>
      <c r="M670" s="11">
        <f t="shared" si="51"/>
        <v>86085.25</v>
      </c>
      <c r="N670" s="12">
        <f t="shared" si="48"/>
        <v>39.094883720930227</v>
      </c>
      <c r="O670" s="13">
        <v>120485.25</v>
      </c>
      <c r="P670" s="13">
        <v>34400</v>
      </c>
      <c r="Q670" s="13">
        <v>13448.64</v>
      </c>
      <c r="R670" s="21">
        <v>16255.02</v>
      </c>
      <c r="S670" s="21">
        <v>4696.34</v>
      </c>
      <c r="T670" s="21">
        <v>86085.25</v>
      </c>
      <c r="U670" s="12">
        <f t="shared" si="49"/>
        <v>100</v>
      </c>
      <c r="V670" s="12"/>
      <c r="W670" s="12"/>
      <c r="X670" s="12"/>
      <c r="Y670" s="12"/>
    </row>
    <row r="671" spans="1:25" ht="15" customHeight="1" x14ac:dyDescent="0.2">
      <c r="A671" s="9">
        <v>669</v>
      </c>
      <c r="B671" s="10">
        <v>1</v>
      </c>
      <c r="C671" s="10">
        <v>121</v>
      </c>
      <c r="D671" s="10">
        <v>18359</v>
      </c>
      <c r="E671" s="10" t="s">
        <v>1571</v>
      </c>
      <c r="F671" s="10" t="s">
        <v>1572</v>
      </c>
      <c r="G671" s="10" t="s">
        <v>1570</v>
      </c>
      <c r="H671" s="10" t="s">
        <v>6015</v>
      </c>
      <c r="I671" s="10" t="s">
        <v>6015</v>
      </c>
      <c r="J671" s="11">
        <v>293293.78999999998</v>
      </c>
      <c r="K671" s="11">
        <v>90690.46</v>
      </c>
      <c r="L671" s="11">
        <f t="shared" si="50"/>
        <v>35455.35</v>
      </c>
      <c r="M671" s="11">
        <f t="shared" si="51"/>
        <v>202603.32999999996</v>
      </c>
      <c r="N671" s="12">
        <f t="shared" si="48"/>
        <v>39.094905903002363</v>
      </c>
      <c r="O671" s="13">
        <v>293293.78999999998</v>
      </c>
      <c r="P671" s="13">
        <v>90690.46</v>
      </c>
      <c r="Q671" s="13">
        <v>35455.35</v>
      </c>
      <c r="R671" s="21">
        <v>42853.91</v>
      </c>
      <c r="S671" s="21">
        <v>12381.2</v>
      </c>
      <c r="T671" s="21">
        <v>202603.33</v>
      </c>
      <c r="U671" s="12">
        <f t="shared" si="49"/>
        <v>100</v>
      </c>
      <c r="V671" s="12"/>
      <c r="W671" s="12"/>
      <c r="X671" s="12"/>
      <c r="Y671" s="12"/>
    </row>
    <row r="672" spans="1:25" ht="15" customHeight="1" x14ac:dyDescent="0.2">
      <c r="A672" s="9">
        <v>670</v>
      </c>
      <c r="B672" s="10">
        <v>1</v>
      </c>
      <c r="C672" s="10">
        <v>121</v>
      </c>
      <c r="D672" s="10">
        <v>18373</v>
      </c>
      <c r="E672" s="10" t="s">
        <v>1574</v>
      </c>
      <c r="F672" s="10" t="s">
        <v>1575</v>
      </c>
      <c r="G672" s="10" t="s">
        <v>1573</v>
      </c>
      <c r="H672" s="10" t="s">
        <v>6000</v>
      </c>
      <c r="I672" s="10" t="s">
        <v>6000</v>
      </c>
      <c r="J672" s="11">
        <v>436156.73</v>
      </c>
      <c r="K672" s="11">
        <v>115649.62</v>
      </c>
      <c r="L672" s="11">
        <f t="shared" si="50"/>
        <v>45213.11</v>
      </c>
      <c r="M672" s="11">
        <f t="shared" si="51"/>
        <v>320507.11</v>
      </c>
      <c r="N672" s="12">
        <f t="shared" si="48"/>
        <v>39.094905802543927</v>
      </c>
      <c r="O672" s="13">
        <v>436156.73</v>
      </c>
      <c r="P672" s="13">
        <v>115649.62</v>
      </c>
      <c r="Q672" s="13">
        <v>45213.11</v>
      </c>
      <c r="R672" s="21">
        <v>54647.839999999997</v>
      </c>
      <c r="S672" s="21">
        <v>15788.67</v>
      </c>
      <c r="T672" s="21">
        <v>320507.11</v>
      </c>
      <c r="U672" s="12">
        <f t="shared" si="49"/>
        <v>100</v>
      </c>
      <c r="V672" s="12"/>
      <c r="W672" s="12"/>
      <c r="X672" s="12"/>
      <c r="Y672" s="12"/>
    </row>
    <row r="673" spans="1:25" ht="15" customHeight="1" x14ac:dyDescent="0.2">
      <c r="A673" s="9">
        <v>671</v>
      </c>
      <c r="B673" s="10">
        <v>1</v>
      </c>
      <c r="C673" s="10">
        <v>121</v>
      </c>
      <c r="D673" s="10">
        <v>18375</v>
      </c>
      <c r="E673" s="10" t="s">
        <v>1577</v>
      </c>
      <c r="F673" s="10" t="s">
        <v>1578</v>
      </c>
      <c r="G673" s="10" t="s">
        <v>1576</v>
      </c>
      <c r="H673" s="10" t="s">
        <v>6000</v>
      </c>
      <c r="I673" s="10" t="s">
        <v>6000</v>
      </c>
      <c r="J673" s="11">
        <v>103800</v>
      </c>
      <c r="K673" s="11">
        <v>35190</v>
      </c>
      <c r="L673" s="11">
        <f t="shared" si="50"/>
        <v>13757.5</v>
      </c>
      <c r="M673" s="11">
        <f t="shared" si="51"/>
        <v>68610</v>
      </c>
      <c r="N673" s="12">
        <f t="shared" si="48"/>
        <v>39.094913327649898</v>
      </c>
      <c r="O673" s="13">
        <v>103800</v>
      </c>
      <c r="P673" s="13">
        <v>35190</v>
      </c>
      <c r="Q673" s="13">
        <v>13757.5</v>
      </c>
      <c r="R673" s="21">
        <v>16628.310000000001</v>
      </c>
      <c r="S673" s="21">
        <v>4804.1899999999996</v>
      </c>
      <c r="T673" s="21">
        <v>68610</v>
      </c>
      <c r="U673" s="12">
        <f t="shared" si="49"/>
        <v>100</v>
      </c>
      <c r="V673" s="12"/>
      <c r="W673" s="12"/>
      <c r="X673" s="12"/>
      <c r="Y673" s="12"/>
    </row>
    <row r="674" spans="1:25" ht="15" customHeight="1" x14ac:dyDescent="0.2">
      <c r="A674" s="9">
        <v>672</v>
      </c>
      <c r="B674" s="10">
        <v>1</v>
      </c>
      <c r="C674" s="10">
        <v>121</v>
      </c>
      <c r="D674" s="10">
        <v>18376</v>
      </c>
      <c r="E674" s="10" t="s">
        <v>1580</v>
      </c>
      <c r="F674" s="10" t="s">
        <v>1581</v>
      </c>
      <c r="G674" s="10" t="s">
        <v>1579</v>
      </c>
      <c r="H674" s="10" t="s">
        <v>6000</v>
      </c>
      <c r="I674" s="10" t="s">
        <v>6000</v>
      </c>
      <c r="J674" s="11">
        <v>217239.08</v>
      </c>
      <c r="K674" s="11">
        <v>44307.22</v>
      </c>
      <c r="L674" s="11">
        <f t="shared" si="50"/>
        <v>17321.87</v>
      </c>
      <c r="M674" s="11">
        <f t="shared" si="51"/>
        <v>172931.86</v>
      </c>
      <c r="N674" s="12">
        <f t="shared" si="48"/>
        <v>39.094915004823136</v>
      </c>
      <c r="O674" s="13">
        <v>217239.08</v>
      </c>
      <c r="P674" s="13">
        <v>44307.22</v>
      </c>
      <c r="Q674" s="13">
        <v>17321.87</v>
      </c>
      <c r="R674" s="21">
        <v>20936.46</v>
      </c>
      <c r="S674" s="21">
        <v>6048.89</v>
      </c>
      <c r="T674" s="21">
        <v>172931.86</v>
      </c>
      <c r="U674" s="12">
        <f t="shared" si="49"/>
        <v>100</v>
      </c>
      <c r="V674" s="12"/>
      <c r="W674" s="12"/>
      <c r="X674" s="12"/>
      <c r="Y674" s="12"/>
    </row>
    <row r="675" spans="1:25" ht="15" customHeight="1" x14ac:dyDescent="0.2">
      <c r="A675" s="9">
        <v>673</v>
      </c>
      <c r="B675" s="10">
        <v>1</v>
      </c>
      <c r="C675" s="10">
        <v>121</v>
      </c>
      <c r="D675" s="10">
        <v>20068</v>
      </c>
      <c r="E675" s="10" t="s">
        <v>1583</v>
      </c>
      <c r="F675" s="10" t="s">
        <v>1584</v>
      </c>
      <c r="G675" s="10" t="s">
        <v>1582</v>
      </c>
      <c r="H675" s="10" t="s">
        <v>6015</v>
      </c>
      <c r="I675" s="10" t="s">
        <v>6797</v>
      </c>
      <c r="J675" s="11">
        <v>685130</v>
      </c>
      <c r="K675" s="11">
        <v>151526</v>
      </c>
      <c r="L675" s="11">
        <f t="shared" si="50"/>
        <v>59238.94</v>
      </c>
      <c r="M675" s="11">
        <f t="shared" si="51"/>
        <v>533604</v>
      </c>
      <c r="N675" s="12">
        <f t="shared" si="48"/>
        <v>39.094901205073718</v>
      </c>
      <c r="O675" s="13">
        <v>685130</v>
      </c>
      <c r="P675" s="13">
        <v>151526</v>
      </c>
      <c r="Q675" s="7">
        <v>59238.94</v>
      </c>
      <c r="R675" s="21">
        <v>71600.5</v>
      </c>
      <c r="S675" s="21">
        <v>20686.560000000001</v>
      </c>
      <c r="T675" s="21">
        <v>533604</v>
      </c>
      <c r="U675" s="12">
        <f t="shared" si="49"/>
        <v>100</v>
      </c>
      <c r="V675" s="12"/>
      <c r="W675" s="12"/>
      <c r="X675" s="12"/>
      <c r="Y675" s="12"/>
    </row>
    <row r="676" spans="1:25" ht="15" customHeight="1" x14ac:dyDescent="0.2">
      <c r="A676" s="9">
        <v>674</v>
      </c>
      <c r="B676" s="10">
        <v>1</v>
      </c>
      <c r="C676" s="10">
        <v>121</v>
      </c>
      <c r="D676" s="10">
        <v>20069</v>
      </c>
      <c r="E676" s="10" t="s">
        <v>1586</v>
      </c>
      <c r="F676" s="10" t="s">
        <v>1587</v>
      </c>
      <c r="G676" s="10" t="s">
        <v>1585</v>
      </c>
      <c r="H676" s="10" t="s">
        <v>6015</v>
      </c>
      <c r="I676" s="10" t="s">
        <v>6200</v>
      </c>
      <c r="J676" s="11">
        <v>363315.72</v>
      </c>
      <c r="K676" s="11">
        <v>102475</v>
      </c>
      <c r="L676" s="11">
        <f t="shared" si="50"/>
        <v>40062.500000000007</v>
      </c>
      <c r="M676" s="11">
        <f t="shared" si="51"/>
        <v>260840.71999999997</v>
      </c>
      <c r="N676" s="12">
        <f t="shared" si="48"/>
        <v>39.09490119541352</v>
      </c>
      <c r="O676" s="13">
        <v>363315.72</v>
      </c>
      <c r="P676" s="13">
        <v>102475</v>
      </c>
      <c r="Q676" s="13">
        <v>40062.5</v>
      </c>
      <c r="R676" s="21">
        <v>48422.44</v>
      </c>
      <c r="S676" s="21">
        <v>13990.06</v>
      </c>
      <c r="T676" s="21">
        <v>260840.72</v>
      </c>
      <c r="U676" s="12">
        <f t="shared" si="49"/>
        <v>100</v>
      </c>
      <c r="V676" s="12"/>
      <c r="W676" s="12"/>
      <c r="X676" s="12"/>
      <c r="Y676" s="12"/>
    </row>
    <row r="677" spans="1:25" ht="15" customHeight="1" x14ac:dyDescent="0.2">
      <c r="A677" s="9">
        <v>675</v>
      </c>
      <c r="B677" s="10">
        <v>1</v>
      </c>
      <c r="C677" s="10">
        <v>121</v>
      </c>
      <c r="D677" s="10">
        <v>20070</v>
      </c>
      <c r="E677" s="10" t="s">
        <v>1589</v>
      </c>
      <c r="F677" s="10" t="s">
        <v>1590</v>
      </c>
      <c r="G677" s="10" t="s">
        <v>1588</v>
      </c>
      <c r="H677" s="10" t="s">
        <v>6015</v>
      </c>
      <c r="I677" s="10" t="s">
        <v>6133</v>
      </c>
      <c r="J677" s="11">
        <v>186336.66</v>
      </c>
      <c r="K677" s="11">
        <v>53399.37</v>
      </c>
      <c r="L677" s="11">
        <f t="shared" si="50"/>
        <v>20876.430000000004</v>
      </c>
      <c r="M677" s="11">
        <f t="shared" si="51"/>
        <v>132937.29</v>
      </c>
      <c r="N677" s="12">
        <f t="shared" si="48"/>
        <v>39.094899434206809</v>
      </c>
      <c r="O677" s="13">
        <v>186336.66</v>
      </c>
      <c r="P677" s="13">
        <v>53399.37</v>
      </c>
      <c r="Q677" s="13">
        <v>20876.43</v>
      </c>
      <c r="R677" s="21">
        <v>25232.77</v>
      </c>
      <c r="S677" s="21">
        <v>7290.17</v>
      </c>
      <c r="T677" s="21">
        <v>132937.29</v>
      </c>
      <c r="U677" s="12">
        <f t="shared" si="49"/>
        <v>100</v>
      </c>
      <c r="V677" s="12"/>
      <c r="W677" s="12"/>
      <c r="X677" s="12"/>
      <c r="Y677" s="12"/>
    </row>
    <row r="678" spans="1:25" ht="15" customHeight="1" x14ac:dyDescent="0.2">
      <c r="A678" s="9">
        <v>676</v>
      </c>
      <c r="B678" s="10">
        <v>1</v>
      </c>
      <c r="C678" s="10">
        <v>121</v>
      </c>
      <c r="D678" s="10">
        <v>20079</v>
      </c>
      <c r="E678" s="10" t="s">
        <v>1592</v>
      </c>
      <c r="F678" s="10" t="s">
        <v>1593</v>
      </c>
      <c r="G678" s="10" t="s">
        <v>1591</v>
      </c>
      <c r="H678" s="10" t="s">
        <v>6015</v>
      </c>
      <c r="I678" s="10" t="s">
        <v>5762</v>
      </c>
      <c r="J678" s="11">
        <v>481154.62</v>
      </c>
      <c r="K678" s="11">
        <v>142950.76999999999</v>
      </c>
      <c r="L678" s="11">
        <f t="shared" si="50"/>
        <v>55886.47</v>
      </c>
      <c r="M678" s="11">
        <f t="shared" si="51"/>
        <v>338203.85</v>
      </c>
      <c r="N678" s="12">
        <f t="shared" si="48"/>
        <v>39.094906589170527</v>
      </c>
      <c r="O678" s="13">
        <v>481154.62</v>
      </c>
      <c r="P678" s="13">
        <v>142950.76999999999</v>
      </c>
      <c r="Q678" s="13">
        <v>55886.47</v>
      </c>
      <c r="R678" s="21">
        <v>67548.44</v>
      </c>
      <c r="S678" s="21">
        <v>19515.86</v>
      </c>
      <c r="T678" s="21">
        <v>338203.85</v>
      </c>
      <c r="U678" s="12">
        <f t="shared" si="49"/>
        <v>100</v>
      </c>
      <c r="V678" s="12"/>
      <c r="W678" s="12"/>
      <c r="X678" s="12"/>
      <c r="Y678" s="12"/>
    </row>
    <row r="679" spans="1:25" ht="15" customHeight="1" x14ac:dyDescent="0.2">
      <c r="A679" s="9">
        <v>677</v>
      </c>
      <c r="B679" s="10">
        <v>1</v>
      </c>
      <c r="C679" s="10">
        <v>121</v>
      </c>
      <c r="D679" s="10">
        <v>3139</v>
      </c>
      <c r="E679" s="10" t="s">
        <v>1595</v>
      </c>
      <c r="F679" s="10" t="s">
        <v>1596</v>
      </c>
      <c r="G679" s="10" t="s">
        <v>1594</v>
      </c>
      <c r="H679" s="10" t="s">
        <v>5718</v>
      </c>
      <c r="I679" s="10" t="s">
        <v>6322</v>
      </c>
      <c r="J679" s="11">
        <v>500000</v>
      </c>
      <c r="K679" s="11">
        <v>100000</v>
      </c>
      <c r="L679" s="11">
        <f t="shared" si="50"/>
        <v>39094.910000000003</v>
      </c>
      <c r="M679" s="11">
        <f t="shared" si="51"/>
        <v>400000</v>
      </c>
      <c r="N679" s="12">
        <f t="shared" si="48"/>
        <v>39.094910000000006</v>
      </c>
      <c r="O679" s="13">
        <v>500000</v>
      </c>
      <c r="P679" s="13">
        <v>100000</v>
      </c>
      <c r="Q679" s="13">
        <v>39094.910000000003</v>
      </c>
      <c r="R679" s="21">
        <v>47252.94</v>
      </c>
      <c r="S679" s="21">
        <v>13652.15</v>
      </c>
      <c r="T679" s="21">
        <v>400000</v>
      </c>
      <c r="U679" s="12">
        <f t="shared" si="49"/>
        <v>100</v>
      </c>
      <c r="V679" s="12"/>
      <c r="W679" s="12"/>
      <c r="X679" s="12"/>
      <c r="Y679" s="12"/>
    </row>
    <row r="680" spans="1:25" ht="15" customHeight="1" x14ac:dyDescent="0.2">
      <c r="A680" s="9">
        <v>678</v>
      </c>
      <c r="B680" s="10">
        <v>1</v>
      </c>
      <c r="C680" s="10">
        <v>121</v>
      </c>
      <c r="D680" s="10">
        <v>3140</v>
      </c>
      <c r="E680" s="10" t="s">
        <v>1598</v>
      </c>
      <c r="F680" s="10" t="s">
        <v>1572</v>
      </c>
      <c r="G680" s="10" t="s">
        <v>1597</v>
      </c>
      <c r="H680" s="10" t="s">
        <v>5719</v>
      </c>
      <c r="I680" s="10" t="s">
        <v>5842</v>
      </c>
      <c r="J680" s="11">
        <v>230278.8</v>
      </c>
      <c r="K680" s="11">
        <v>92111.52</v>
      </c>
      <c r="L680" s="11">
        <f t="shared" si="50"/>
        <v>36010.910000000011</v>
      </c>
      <c r="M680" s="11">
        <f t="shared" si="51"/>
        <v>138167.27999999997</v>
      </c>
      <c r="N680" s="12">
        <f t="shared" si="48"/>
        <v>39.094903655916227</v>
      </c>
      <c r="O680" s="13">
        <v>230278.8</v>
      </c>
      <c r="P680" s="13">
        <v>92111.52</v>
      </c>
      <c r="Q680" s="13">
        <v>36010.910000000003</v>
      </c>
      <c r="R680" s="21">
        <v>43525.4</v>
      </c>
      <c r="S680" s="21">
        <v>12575.21</v>
      </c>
      <c r="T680" s="21">
        <v>138167.28</v>
      </c>
      <c r="U680" s="12">
        <f t="shared" si="49"/>
        <v>100</v>
      </c>
      <c r="V680" s="12"/>
      <c r="W680" s="12"/>
      <c r="X680" s="12"/>
      <c r="Y680" s="12"/>
    </row>
    <row r="681" spans="1:25" ht="15" customHeight="1" x14ac:dyDescent="0.2">
      <c r="A681" s="9">
        <v>679</v>
      </c>
      <c r="B681" s="10">
        <v>1</v>
      </c>
      <c r="C681" s="10">
        <v>121</v>
      </c>
      <c r="D681" s="10">
        <v>3143</v>
      </c>
      <c r="E681" s="10" t="s">
        <v>1600</v>
      </c>
      <c r="F681" s="10" t="s">
        <v>1601</v>
      </c>
      <c r="G681" s="10" t="s">
        <v>1599</v>
      </c>
      <c r="H681" s="10" t="s">
        <v>5720</v>
      </c>
      <c r="I681" s="10" t="s">
        <v>6323</v>
      </c>
      <c r="J681" s="11">
        <v>38451</v>
      </c>
      <c r="K681" s="11">
        <v>15380</v>
      </c>
      <c r="L681" s="11">
        <f t="shared" si="50"/>
        <v>6012.8</v>
      </c>
      <c r="M681" s="11">
        <f t="shared" si="51"/>
        <v>23071</v>
      </c>
      <c r="N681" s="12">
        <f t="shared" si="48"/>
        <v>39.094928478543565</v>
      </c>
      <c r="O681" s="13">
        <v>38451</v>
      </c>
      <c r="P681" s="13">
        <v>15380</v>
      </c>
      <c r="Q681" s="13">
        <v>6012.8</v>
      </c>
      <c r="R681" s="21">
        <v>7267.5</v>
      </c>
      <c r="S681" s="21">
        <v>2099.6999999999998</v>
      </c>
      <c r="T681" s="21">
        <v>23071</v>
      </c>
      <c r="U681" s="12">
        <f t="shared" si="49"/>
        <v>100</v>
      </c>
      <c r="V681" s="12"/>
      <c r="W681" s="12"/>
      <c r="X681" s="12"/>
      <c r="Y681" s="12"/>
    </row>
    <row r="682" spans="1:25" ht="15" customHeight="1" x14ac:dyDescent="0.2">
      <c r="A682" s="9">
        <v>680</v>
      </c>
      <c r="B682" s="10">
        <v>1</v>
      </c>
      <c r="C682" s="10">
        <v>121</v>
      </c>
      <c r="D682" s="10">
        <v>3147</v>
      </c>
      <c r="E682" s="10" t="s">
        <v>1603</v>
      </c>
      <c r="F682" s="10" t="s">
        <v>1604</v>
      </c>
      <c r="G682" s="10" t="s">
        <v>1602</v>
      </c>
      <c r="H682" s="10" t="s">
        <v>5720</v>
      </c>
      <c r="I682" s="10" t="s">
        <v>6324</v>
      </c>
      <c r="J682" s="11">
        <v>488000</v>
      </c>
      <c r="K682" s="11">
        <v>193600</v>
      </c>
      <c r="L682" s="11">
        <f t="shared" si="50"/>
        <v>75687.75</v>
      </c>
      <c r="M682" s="11">
        <f t="shared" si="51"/>
        <v>294400</v>
      </c>
      <c r="N682" s="12">
        <f t="shared" si="48"/>
        <v>39.094912190082646</v>
      </c>
      <c r="O682" s="13">
        <v>488000</v>
      </c>
      <c r="P682" s="13">
        <v>193600</v>
      </c>
      <c r="Q682" s="13">
        <v>75687.75</v>
      </c>
      <c r="R682" s="21">
        <v>91481.69</v>
      </c>
      <c r="S682" s="21">
        <v>26430.560000000001</v>
      </c>
      <c r="T682" s="21">
        <v>294400</v>
      </c>
      <c r="U682" s="12">
        <f t="shared" si="49"/>
        <v>100</v>
      </c>
      <c r="V682" s="12"/>
      <c r="W682" s="12"/>
      <c r="X682" s="12"/>
      <c r="Y682" s="12"/>
    </row>
    <row r="683" spans="1:25" ht="15" customHeight="1" x14ac:dyDescent="0.2">
      <c r="A683" s="9">
        <v>681</v>
      </c>
      <c r="B683" s="10">
        <v>1</v>
      </c>
      <c r="C683" s="10">
        <v>121</v>
      </c>
      <c r="D683" s="10">
        <v>3154</v>
      </c>
      <c r="E683" s="10" t="s">
        <v>1606</v>
      </c>
      <c r="F683" s="10" t="s">
        <v>1607</v>
      </c>
      <c r="G683" s="10" t="s">
        <v>1605</v>
      </c>
      <c r="H683" s="10" t="s">
        <v>5720</v>
      </c>
      <c r="I683" s="10" t="s">
        <v>6322</v>
      </c>
      <c r="J683" s="11">
        <v>262500</v>
      </c>
      <c r="K683" s="11">
        <v>101600</v>
      </c>
      <c r="L683" s="11">
        <f t="shared" si="50"/>
        <v>39720.42</v>
      </c>
      <c r="M683" s="11">
        <f t="shared" si="51"/>
        <v>160900</v>
      </c>
      <c r="N683" s="12">
        <f t="shared" si="48"/>
        <v>39.094901574803146</v>
      </c>
      <c r="O683" s="13">
        <v>262500</v>
      </c>
      <c r="P683" s="13">
        <v>101600</v>
      </c>
      <c r="Q683" s="13">
        <v>39720.42</v>
      </c>
      <c r="R683" s="21">
        <v>48008.99</v>
      </c>
      <c r="S683" s="21">
        <v>13870.59</v>
      </c>
      <c r="T683" s="21">
        <v>160900</v>
      </c>
      <c r="U683" s="12">
        <f t="shared" si="49"/>
        <v>100</v>
      </c>
      <c r="V683" s="12"/>
      <c r="W683" s="12"/>
      <c r="X683" s="12"/>
      <c r="Y683" s="12"/>
    </row>
    <row r="684" spans="1:25" ht="15" customHeight="1" x14ac:dyDescent="0.2">
      <c r="A684" s="9">
        <v>682</v>
      </c>
      <c r="B684" s="10">
        <v>1</v>
      </c>
      <c r="C684" s="10">
        <v>121</v>
      </c>
      <c r="D684" s="10">
        <v>3155</v>
      </c>
      <c r="E684" s="10" t="s">
        <v>1609</v>
      </c>
      <c r="F684" s="10" t="s">
        <v>1386</v>
      </c>
      <c r="G684" s="10" t="s">
        <v>1608</v>
      </c>
      <c r="H684" s="10" t="s">
        <v>5718</v>
      </c>
      <c r="I684" s="10" t="s">
        <v>5964</v>
      </c>
      <c r="J684" s="11">
        <v>153000</v>
      </c>
      <c r="K684" s="11">
        <v>61200</v>
      </c>
      <c r="L684" s="11">
        <f t="shared" si="50"/>
        <v>23926.080000000005</v>
      </c>
      <c r="M684" s="11">
        <f t="shared" si="51"/>
        <v>91800</v>
      </c>
      <c r="N684" s="12">
        <f t="shared" si="48"/>
        <v>39.09490196078432</v>
      </c>
      <c r="O684" s="13">
        <v>153000</v>
      </c>
      <c r="P684" s="13">
        <v>61200</v>
      </c>
      <c r="Q684" s="13">
        <v>23926.080000000002</v>
      </c>
      <c r="R684" s="21">
        <v>28918.799999999999</v>
      </c>
      <c r="S684" s="21">
        <v>8355.1200000000008</v>
      </c>
      <c r="T684" s="21">
        <v>91800</v>
      </c>
      <c r="U684" s="12">
        <f t="shared" si="49"/>
        <v>100</v>
      </c>
      <c r="V684" s="12"/>
      <c r="W684" s="12"/>
      <c r="X684" s="12"/>
      <c r="Y684" s="12"/>
    </row>
    <row r="685" spans="1:25" ht="15" customHeight="1" x14ac:dyDescent="0.2">
      <c r="A685" s="9">
        <v>683</v>
      </c>
      <c r="B685" s="10">
        <v>1</v>
      </c>
      <c r="C685" s="10">
        <v>121</v>
      </c>
      <c r="D685" s="10">
        <v>3159</v>
      </c>
      <c r="E685" s="10" t="s">
        <v>1611</v>
      </c>
      <c r="F685" s="10" t="s">
        <v>1612</v>
      </c>
      <c r="G685" s="10" t="s">
        <v>1610</v>
      </c>
      <c r="H685" s="10" t="s">
        <v>5720</v>
      </c>
      <c r="I685" s="10" t="s">
        <v>6325</v>
      </c>
      <c r="J685" s="11">
        <v>300000</v>
      </c>
      <c r="K685" s="11">
        <v>114000</v>
      </c>
      <c r="L685" s="11">
        <f t="shared" si="50"/>
        <v>44568.19000000001</v>
      </c>
      <c r="M685" s="11">
        <f t="shared" si="51"/>
        <v>186000</v>
      </c>
      <c r="N685" s="12">
        <f t="shared" si="48"/>
        <v>39.094903508771935</v>
      </c>
      <c r="O685" s="13">
        <v>300000</v>
      </c>
      <c r="P685" s="13">
        <v>114000</v>
      </c>
      <c r="Q685" s="13">
        <v>44568.19</v>
      </c>
      <c r="R685" s="21">
        <v>53868.35</v>
      </c>
      <c r="S685" s="21">
        <v>15563.46</v>
      </c>
      <c r="T685" s="21">
        <v>186000</v>
      </c>
      <c r="U685" s="12">
        <f t="shared" si="49"/>
        <v>100</v>
      </c>
      <c r="V685" s="12"/>
      <c r="W685" s="12"/>
      <c r="X685" s="12"/>
      <c r="Y685" s="12"/>
    </row>
    <row r="686" spans="1:25" ht="15" customHeight="1" x14ac:dyDescent="0.2">
      <c r="A686" s="9">
        <v>684</v>
      </c>
      <c r="B686" s="10">
        <v>1</v>
      </c>
      <c r="C686" s="10">
        <v>121</v>
      </c>
      <c r="D686" s="10">
        <v>3160</v>
      </c>
      <c r="E686" s="10" t="s">
        <v>1614</v>
      </c>
      <c r="F686" s="10" t="s">
        <v>1615</v>
      </c>
      <c r="G686" s="10" t="s">
        <v>1613</v>
      </c>
      <c r="H686" s="10" t="s">
        <v>5720</v>
      </c>
      <c r="I686" s="10" t="s">
        <v>6326</v>
      </c>
      <c r="J686" s="11">
        <v>360000</v>
      </c>
      <c r="K686" s="11">
        <v>134400</v>
      </c>
      <c r="L686" s="11">
        <f t="shared" si="50"/>
        <v>52543.55000000001</v>
      </c>
      <c r="M686" s="11">
        <f t="shared" si="51"/>
        <v>225600</v>
      </c>
      <c r="N686" s="12">
        <f t="shared" si="48"/>
        <v>39.094903273809528</v>
      </c>
      <c r="O686" s="13">
        <v>360000</v>
      </c>
      <c r="P686" s="13">
        <v>134400</v>
      </c>
      <c r="Q686" s="13">
        <v>52543.55</v>
      </c>
      <c r="R686" s="21">
        <v>63507.95</v>
      </c>
      <c r="S686" s="21">
        <v>18348.5</v>
      </c>
      <c r="T686" s="21">
        <v>225600</v>
      </c>
      <c r="U686" s="12">
        <f t="shared" si="49"/>
        <v>100</v>
      </c>
      <c r="V686" s="12"/>
      <c r="W686" s="12"/>
      <c r="X686" s="12"/>
      <c r="Y686" s="12"/>
    </row>
    <row r="687" spans="1:25" ht="15" customHeight="1" x14ac:dyDescent="0.2">
      <c r="A687" s="9">
        <v>685</v>
      </c>
      <c r="B687" s="10">
        <v>1</v>
      </c>
      <c r="C687" s="10">
        <v>121</v>
      </c>
      <c r="D687" s="10">
        <v>3161</v>
      </c>
      <c r="E687" s="10" t="s">
        <v>1617</v>
      </c>
      <c r="F687" s="10" t="s">
        <v>1618</v>
      </c>
      <c r="G687" s="10" t="s">
        <v>1616</v>
      </c>
      <c r="H687" s="10" t="s">
        <v>5718</v>
      </c>
      <c r="I687" s="10" t="s">
        <v>6255</v>
      </c>
      <c r="J687" s="11">
        <v>82639.75</v>
      </c>
      <c r="K687" s="11">
        <v>32456</v>
      </c>
      <c r="L687" s="11">
        <f t="shared" si="50"/>
        <v>12688.639999999998</v>
      </c>
      <c r="M687" s="11">
        <f t="shared" si="51"/>
        <v>50183.75</v>
      </c>
      <c r="N687" s="12">
        <f t="shared" si="48"/>
        <v>39.094897707665758</v>
      </c>
      <c r="O687" s="13">
        <v>82639.75</v>
      </c>
      <c r="P687" s="13">
        <v>32456</v>
      </c>
      <c r="Q687" s="13">
        <v>12688.64</v>
      </c>
      <c r="R687" s="21">
        <v>15336.41</v>
      </c>
      <c r="S687" s="21">
        <v>4430.95</v>
      </c>
      <c r="T687" s="21">
        <v>50183.75</v>
      </c>
      <c r="U687" s="12">
        <f t="shared" si="49"/>
        <v>100</v>
      </c>
      <c r="V687" s="12"/>
      <c r="W687" s="12"/>
      <c r="X687" s="12"/>
      <c r="Y687" s="12"/>
    </row>
    <row r="688" spans="1:25" ht="15" customHeight="1" x14ac:dyDescent="0.2">
      <c r="A688" s="9">
        <v>686</v>
      </c>
      <c r="B688" s="10">
        <v>1</v>
      </c>
      <c r="C688" s="10">
        <v>121</v>
      </c>
      <c r="D688" s="10">
        <v>3164</v>
      </c>
      <c r="E688" s="10" t="s">
        <v>1620</v>
      </c>
      <c r="F688" s="10" t="s">
        <v>1621</v>
      </c>
      <c r="G688" s="10" t="s">
        <v>1619</v>
      </c>
      <c r="H688" s="10" t="s">
        <v>5718</v>
      </c>
      <c r="I688" s="10" t="s">
        <v>5964</v>
      </c>
      <c r="J688" s="11">
        <v>136136</v>
      </c>
      <c r="K688" s="11">
        <v>54454.400000000001</v>
      </c>
      <c r="L688" s="11">
        <f t="shared" si="50"/>
        <v>21288.9</v>
      </c>
      <c r="M688" s="11">
        <f t="shared" si="51"/>
        <v>81681.600000000006</v>
      </c>
      <c r="N688" s="12">
        <f t="shared" si="48"/>
        <v>39.094912440500678</v>
      </c>
      <c r="O688" s="13">
        <v>136136</v>
      </c>
      <c r="P688" s="13">
        <v>54454.400000000001</v>
      </c>
      <c r="Q688" s="13">
        <v>21288.9</v>
      </c>
      <c r="R688" s="21">
        <v>25731.31</v>
      </c>
      <c r="S688" s="21">
        <v>7434.19</v>
      </c>
      <c r="T688" s="21">
        <v>81681.600000000006</v>
      </c>
      <c r="U688" s="12">
        <f t="shared" si="49"/>
        <v>100</v>
      </c>
      <c r="V688" s="12"/>
      <c r="W688" s="12"/>
      <c r="X688" s="12"/>
      <c r="Y688" s="12"/>
    </row>
    <row r="689" spans="1:25" ht="15" customHeight="1" x14ac:dyDescent="0.2">
      <c r="A689" s="9">
        <v>687</v>
      </c>
      <c r="B689" s="10">
        <v>1</v>
      </c>
      <c r="C689" s="10">
        <v>121</v>
      </c>
      <c r="D689" s="10">
        <v>3170</v>
      </c>
      <c r="E689" s="10" t="s">
        <v>1623</v>
      </c>
      <c r="F689" s="10" t="s">
        <v>1624</v>
      </c>
      <c r="G689" s="10" t="s">
        <v>1622</v>
      </c>
      <c r="H689" s="10" t="s">
        <v>5720</v>
      </c>
      <c r="I689" s="10" t="s">
        <v>5918</v>
      </c>
      <c r="J689" s="11">
        <v>135830</v>
      </c>
      <c r="K689" s="11">
        <v>54527</v>
      </c>
      <c r="L689" s="11">
        <f t="shared" si="50"/>
        <v>21317.279999999999</v>
      </c>
      <c r="M689" s="11">
        <f t="shared" si="51"/>
        <v>81303</v>
      </c>
      <c r="N689" s="12">
        <f t="shared" si="48"/>
        <v>39.094907110238964</v>
      </c>
      <c r="O689" s="13">
        <v>135830</v>
      </c>
      <c r="P689" s="13">
        <v>54527</v>
      </c>
      <c r="Q689" s="13">
        <v>21317.279999999999</v>
      </c>
      <c r="R689" s="21">
        <v>25765.61</v>
      </c>
      <c r="S689" s="21">
        <v>7444.11</v>
      </c>
      <c r="T689" s="21">
        <v>81303</v>
      </c>
      <c r="U689" s="12">
        <f t="shared" si="49"/>
        <v>100</v>
      </c>
      <c r="V689" s="12"/>
      <c r="W689" s="12"/>
      <c r="X689" s="12"/>
      <c r="Y689" s="12"/>
    </row>
    <row r="690" spans="1:25" ht="15" customHeight="1" x14ac:dyDescent="0.2">
      <c r="A690" s="9">
        <v>688</v>
      </c>
      <c r="B690" s="10">
        <v>1</v>
      </c>
      <c r="C690" s="10">
        <v>121</v>
      </c>
      <c r="D690" s="10">
        <v>3172</v>
      </c>
      <c r="E690" s="10" t="s">
        <v>1626</v>
      </c>
      <c r="F690" s="10" t="s">
        <v>1627</v>
      </c>
      <c r="G690" s="10" t="s">
        <v>1625</v>
      </c>
      <c r="H690" s="10" t="s">
        <v>5720</v>
      </c>
      <c r="I690" s="10" t="s">
        <v>5850</v>
      </c>
      <c r="J690" s="11">
        <v>82989.78</v>
      </c>
      <c r="K690" s="11">
        <v>33196</v>
      </c>
      <c r="L690" s="11">
        <f t="shared" si="50"/>
        <v>12977.95</v>
      </c>
      <c r="M690" s="11">
        <f t="shared" si="51"/>
        <v>49793.78</v>
      </c>
      <c r="N690" s="12">
        <f t="shared" si="48"/>
        <v>39.094921074828292</v>
      </c>
      <c r="O690" s="13">
        <v>82989.78</v>
      </c>
      <c r="P690" s="13">
        <v>33196</v>
      </c>
      <c r="Q690" s="13">
        <v>12977.95</v>
      </c>
      <c r="R690" s="21">
        <v>15686.09</v>
      </c>
      <c r="S690" s="21">
        <v>4531.96</v>
      </c>
      <c r="T690" s="21">
        <v>49793.78</v>
      </c>
      <c r="U690" s="12">
        <f t="shared" si="49"/>
        <v>100</v>
      </c>
      <c r="V690" s="12"/>
      <c r="W690" s="12"/>
      <c r="X690" s="12"/>
      <c r="Y690" s="12"/>
    </row>
    <row r="691" spans="1:25" ht="15" customHeight="1" x14ac:dyDescent="0.2">
      <c r="A691" s="9">
        <v>689</v>
      </c>
      <c r="B691" s="10">
        <v>1</v>
      </c>
      <c r="C691" s="10">
        <v>121</v>
      </c>
      <c r="D691" s="10">
        <v>3173</v>
      </c>
      <c r="E691" s="10" t="s">
        <v>1629</v>
      </c>
      <c r="F691" s="10" t="s">
        <v>1630</v>
      </c>
      <c r="G691" s="10" t="s">
        <v>1628</v>
      </c>
      <c r="H691" s="10" t="s">
        <v>5718</v>
      </c>
      <c r="I691" s="10" t="s">
        <v>5850</v>
      </c>
      <c r="J691" s="11">
        <v>102000</v>
      </c>
      <c r="K691" s="11">
        <v>40400</v>
      </c>
      <c r="L691" s="11">
        <f t="shared" si="50"/>
        <v>15794.340000000002</v>
      </c>
      <c r="M691" s="11">
        <f t="shared" si="51"/>
        <v>61600</v>
      </c>
      <c r="N691" s="12">
        <f t="shared" si="48"/>
        <v>39.094900990099013</v>
      </c>
      <c r="O691" s="13">
        <v>102000</v>
      </c>
      <c r="P691" s="13">
        <v>40400</v>
      </c>
      <c r="Q691" s="13">
        <v>15794.34</v>
      </c>
      <c r="R691" s="21">
        <v>19090.189999999999</v>
      </c>
      <c r="S691" s="21">
        <v>5515.47</v>
      </c>
      <c r="T691" s="21">
        <v>61600</v>
      </c>
      <c r="U691" s="12">
        <f t="shared" si="49"/>
        <v>100</v>
      </c>
      <c r="V691" s="12"/>
      <c r="W691" s="12"/>
      <c r="X691" s="12"/>
      <c r="Y691" s="12"/>
    </row>
    <row r="692" spans="1:25" ht="15" customHeight="1" x14ac:dyDescent="0.2">
      <c r="A692" s="9">
        <v>690</v>
      </c>
      <c r="B692" s="10">
        <v>1</v>
      </c>
      <c r="C692" s="10">
        <v>121</v>
      </c>
      <c r="D692" s="10">
        <v>3175</v>
      </c>
      <c r="E692" s="10" t="s">
        <v>1632</v>
      </c>
      <c r="F692" s="10" t="s">
        <v>1633</v>
      </c>
      <c r="G692" s="10" t="s">
        <v>1631</v>
      </c>
      <c r="H692" s="10" t="s">
        <v>5718</v>
      </c>
      <c r="I692" s="10" t="s">
        <v>5964</v>
      </c>
      <c r="J692" s="11">
        <v>50600</v>
      </c>
      <c r="K692" s="11">
        <v>20600</v>
      </c>
      <c r="L692" s="11">
        <f t="shared" si="50"/>
        <v>8053.55</v>
      </c>
      <c r="M692" s="11">
        <f t="shared" si="51"/>
        <v>30000</v>
      </c>
      <c r="N692" s="12">
        <f t="shared" si="48"/>
        <v>39.094902912621357</v>
      </c>
      <c r="O692" s="13">
        <v>50600</v>
      </c>
      <c r="P692" s="13">
        <v>20600</v>
      </c>
      <c r="Q692" s="13">
        <v>8053.55</v>
      </c>
      <c r="R692" s="21">
        <v>9734.11</v>
      </c>
      <c r="S692" s="21">
        <v>2812.34</v>
      </c>
      <c r="T692" s="21">
        <v>30000</v>
      </c>
      <c r="U692" s="12">
        <f t="shared" si="49"/>
        <v>100</v>
      </c>
      <c r="V692" s="12"/>
      <c r="W692" s="12"/>
      <c r="X692" s="12"/>
      <c r="Y692" s="12"/>
    </row>
    <row r="693" spans="1:25" ht="15" customHeight="1" x14ac:dyDescent="0.2">
      <c r="A693" s="9">
        <v>691</v>
      </c>
      <c r="B693" s="10">
        <v>1</v>
      </c>
      <c r="C693" s="10">
        <v>121</v>
      </c>
      <c r="D693" s="10">
        <v>3179</v>
      </c>
      <c r="E693" s="10" t="s">
        <v>1635</v>
      </c>
      <c r="F693" s="10" t="s">
        <v>1636</v>
      </c>
      <c r="G693" s="10" t="s">
        <v>1634</v>
      </c>
      <c r="H693" s="10" t="s">
        <v>5720</v>
      </c>
      <c r="I693" s="10" t="s">
        <v>6327</v>
      </c>
      <c r="J693" s="11">
        <v>500000</v>
      </c>
      <c r="K693" s="11">
        <v>100000</v>
      </c>
      <c r="L693" s="11">
        <f t="shared" si="50"/>
        <v>39094.910000000003</v>
      </c>
      <c r="M693" s="11">
        <f t="shared" si="51"/>
        <v>400000</v>
      </c>
      <c r="N693" s="12">
        <f t="shared" si="48"/>
        <v>39.094910000000006</v>
      </c>
      <c r="O693" s="13">
        <v>500000</v>
      </c>
      <c r="P693" s="13">
        <v>100000</v>
      </c>
      <c r="Q693" s="13">
        <v>39094.910000000003</v>
      </c>
      <c r="R693" s="21">
        <v>47252.94</v>
      </c>
      <c r="S693" s="21">
        <v>13652.15</v>
      </c>
      <c r="T693" s="21">
        <v>400000</v>
      </c>
      <c r="U693" s="12">
        <f t="shared" si="49"/>
        <v>100</v>
      </c>
      <c r="V693" s="12"/>
      <c r="W693" s="12"/>
      <c r="X693" s="12"/>
      <c r="Y693" s="12"/>
    </row>
    <row r="694" spans="1:25" ht="15" customHeight="1" x14ac:dyDescent="0.2">
      <c r="A694" s="9">
        <v>692</v>
      </c>
      <c r="B694" s="10">
        <v>1</v>
      </c>
      <c r="C694" s="10">
        <v>121</v>
      </c>
      <c r="D694" s="10">
        <v>3185</v>
      </c>
      <c r="E694" s="10" t="s">
        <v>1638</v>
      </c>
      <c r="F694" s="10" t="s">
        <v>1639</v>
      </c>
      <c r="G694" s="10" t="s">
        <v>1637</v>
      </c>
      <c r="H694" s="10" t="s">
        <v>5720</v>
      </c>
      <c r="I694" s="10" t="s">
        <v>6328</v>
      </c>
      <c r="J694" s="11">
        <v>210821</v>
      </c>
      <c r="K694" s="11">
        <v>82928</v>
      </c>
      <c r="L694" s="11">
        <f t="shared" si="50"/>
        <v>32420.619999999995</v>
      </c>
      <c r="M694" s="11">
        <f t="shared" si="51"/>
        <v>127893</v>
      </c>
      <c r="N694" s="12">
        <f t="shared" si="48"/>
        <v>39.094901601389154</v>
      </c>
      <c r="O694" s="13">
        <v>210821</v>
      </c>
      <c r="P694" s="13">
        <v>82928</v>
      </c>
      <c r="Q694" s="13">
        <v>32420.62</v>
      </c>
      <c r="R694" s="21">
        <v>39185.919999999998</v>
      </c>
      <c r="S694" s="21">
        <v>11321.46</v>
      </c>
      <c r="T694" s="21">
        <v>127893</v>
      </c>
      <c r="U694" s="12">
        <f t="shared" si="49"/>
        <v>100</v>
      </c>
      <c r="V694" s="12"/>
      <c r="W694" s="12"/>
      <c r="X694" s="12"/>
      <c r="Y694" s="12"/>
    </row>
    <row r="695" spans="1:25" ht="15" customHeight="1" x14ac:dyDescent="0.2">
      <c r="A695" s="9">
        <v>693</v>
      </c>
      <c r="B695" s="10">
        <v>1</v>
      </c>
      <c r="C695" s="10">
        <v>121</v>
      </c>
      <c r="D695" s="10">
        <v>3187</v>
      </c>
      <c r="E695" s="10" t="s">
        <v>1641</v>
      </c>
      <c r="F695" s="10" t="s">
        <v>1642</v>
      </c>
      <c r="G695" s="10" t="s">
        <v>1640</v>
      </c>
      <c r="H695" s="10" t="s">
        <v>5720</v>
      </c>
      <c r="I695" s="10" t="s">
        <v>6322</v>
      </c>
      <c r="J695" s="11">
        <v>336695.55</v>
      </c>
      <c r="K695" s="11">
        <v>133001</v>
      </c>
      <c r="L695" s="11">
        <f t="shared" si="50"/>
        <v>51996.62000000001</v>
      </c>
      <c r="M695" s="11">
        <f t="shared" si="51"/>
        <v>203694.55</v>
      </c>
      <c r="N695" s="12">
        <f t="shared" si="48"/>
        <v>39.094909060834134</v>
      </c>
      <c r="O695" s="13">
        <v>336695.55</v>
      </c>
      <c r="P695" s="13">
        <v>133001</v>
      </c>
      <c r="Q695" s="13">
        <v>51996.62</v>
      </c>
      <c r="R695" s="21">
        <v>62846.879999999997</v>
      </c>
      <c r="S695" s="21">
        <v>18157.5</v>
      </c>
      <c r="T695" s="21">
        <v>203694.55</v>
      </c>
      <c r="U695" s="12">
        <f t="shared" si="49"/>
        <v>100</v>
      </c>
      <c r="V695" s="12"/>
      <c r="W695" s="12"/>
      <c r="X695" s="12"/>
      <c r="Y695" s="12"/>
    </row>
    <row r="696" spans="1:25" ht="15" customHeight="1" x14ac:dyDescent="0.2">
      <c r="A696" s="9">
        <v>694</v>
      </c>
      <c r="B696" s="10">
        <v>1</v>
      </c>
      <c r="C696" s="10">
        <v>121</v>
      </c>
      <c r="D696" s="10">
        <v>3189</v>
      </c>
      <c r="E696" s="10" t="s">
        <v>1644</v>
      </c>
      <c r="F696" s="10" t="s">
        <v>1645</v>
      </c>
      <c r="G696" s="10" t="s">
        <v>1643</v>
      </c>
      <c r="H696" s="10" t="s">
        <v>5720</v>
      </c>
      <c r="I696" s="10" t="s">
        <v>6329</v>
      </c>
      <c r="J696" s="11">
        <v>171335.35</v>
      </c>
      <c r="K696" s="11">
        <v>68534.14</v>
      </c>
      <c r="L696" s="11">
        <f t="shared" si="50"/>
        <v>26793.359999999997</v>
      </c>
      <c r="M696" s="11">
        <f t="shared" si="51"/>
        <v>102801.21</v>
      </c>
      <c r="N696" s="12">
        <f t="shared" si="48"/>
        <v>39.094909485987564</v>
      </c>
      <c r="O696" s="13">
        <v>171335.35</v>
      </c>
      <c r="P696" s="13">
        <v>68534.14</v>
      </c>
      <c r="Q696" s="13">
        <v>26793.360000000001</v>
      </c>
      <c r="R696" s="21">
        <v>32384.400000000001</v>
      </c>
      <c r="S696" s="21">
        <v>9356.3799999999992</v>
      </c>
      <c r="T696" s="21">
        <v>102801.21</v>
      </c>
      <c r="U696" s="12">
        <f t="shared" si="49"/>
        <v>100</v>
      </c>
      <c r="V696" s="12"/>
      <c r="W696" s="12"/>
      <c r="X696" s="12"/>
      <c r="Y696" s="12"/>
    </row>
    <row r="697" spans="1:25" ht="15" customHeight="1" x14ac:dyDescent="0.2">
      <c r="A697" s="9">
        <v>695</v>
      </c>
      <c r="B697" s="10">
        <v>1</v>
      </c>
      <c r="C697" s="10">
        <v>121</v>
      </c>
      <c r="D697" s="10">
        <v>3193</v>
      </c>
      <c r="E697" s="10" t="s">
        <v>1647</v>
      </c>
      <c r="F697" s="10" t="s">
        <v>1648</v>
      </c>
      <c r="G697" s="10" t="s">
        <v>1646</v>
      </c>
      <c r="H697" s="10" t="s">
        <v>5718</v>
      </c>
      <c r="I697" s="10" t="s">
        <v>6330</v>
      </c>
      <c r="J697" s="11">
        <v>500000</v>
      </c>
      <c r="K697" s="11">
        <v>100000</v>
      </c>
      <c r="L697" s="11">
        <f t="shared" si="50"/>
        <v>39094.910000000003</v>
      </c>
      <c r="M697" s="11">
        <f t="shared" si="51"/>
        <v>400000</v>
      </c>
      <c r="N697" s="12">
        <f t="shared" si="48"/>
        <v>39.094910000000006</v>
      </c>
      <c r="O697" s="13">
        <v>500000</v>
      </c>
      <c r="P697" s="13">
        <v>100000</v>
      </c>
      <c r="Q697" s="13">
        <v>39094.910000000003</v>
      </c>
      <c r="R697" s="21">
        <v>47252.94</v>
      </c>
      <c r="S697" s="21">
        <v>13652.15</v>
      </c>
      <c r="T697" s="21">
        <v>400000</v>
      </c>
      <c r="U697" s="12">
        <f t="shared" si="49"/>
        <v>100</v>
      </c>
      <c r="V697" s="12"/>
      <c r="W697" s="12"/>
      <c r="X697" s="12"/>
      <c r="Y697" s="12"/>
    </row>
    <row r="698" spans="1:25" ht="15" customHeight="1" x14ac:dyDescent="0.2">
      <c r="A698" s="9">
        <v>696</v>
      </c>
      <c r="B698" s="10">
        <v>1</v>
      </c>
      <c r="C698" s="10">
        <v>121</v>
      </c>
      <c r="D698" s="10">
        <v>3196</v>
      </c>
      <c r="E698" s="10" t="s">
        <v>1650</v>
      </c>
      <c r="F698" s="10" t="s">
        <v>1651</v>
      </c>
      <c r="G698" s="10" t="s">
        <v>1649</v>
      </c>
      <c r="H698" s="10" t="s">
        <v>5720</v>
      </c>
      <c r="I698" s="10" t="s">
        <v>6331</v>
      </c>
      <c r="J698" s="11">
        <v>190130.4</v>
      </c>
      <c r="K698" s="11">
        <v>77552</v>
      </c>
      <c r="L698" s="11">
        <f t="shared" si="50"/>
        <v>30318.880000000001</v>
      </c>
      <c r="M698" s="11">
        <f t="shared" si="51"/>
        <v>112578.4</v>
      </c>
      <c r="N698" s="12">
        <f t="shared" si="48"/>
        <v>39.094904064369715</v>
      </c>
      <c r="O698" s="13">
        <v>190130.4</v>
      </c>
      <c r="P698" s="13">
        <v>77552</v>
      </c>
      <c r="Q698" s="13">
        <v>30318.880000000001</v>
      </c>
      <c r="R698" s="21">
        <v>36645.589999999997</v>
      </c>
      <c r="S698" s="21">
        <v>10587.53</v>
      </c>
      <c r="T698" s="21">
        <v>112578.4</v>
      </c>
      <c r="U698" s="12">
        <f t="shared" si="49"/>
        <v>100</v>
      </c>
      <c r="V698" s="12"/>
      <c r="W698" s="12"/>
      <c r="X698" s="12"/>
      <c r="Y698" s="12"/>
    </row>
    <row r="699" spans="1:25" ht="15" customHeight="1" x14ac:dyDescent="0.2">
      <c r="A699" s="9">
        <v>697</v>
      </c>
      <c r="B699" s="10">
        <v>1</v>
      </c>
      <c r="C699" s="10">
        <v>121</v>
      </c>
      <c r="D699" s="10">
        <v>3197</v>
      </c>
      <c r="E699" s="10" t="s">
        <v>1653</v>
      </c>
      <c r="F699" s="10" t="s">
        <v>1654</v>
      </c>
      <c r="G699" s="10" t="s">
        <v>1652</v>
      </c>
      <c r="H699" s="10" t="s">
        <v>5720</v>
      </c>
      <c r="I699" s="10" t="s">
        <v>6255</v>
      </c>
      <c r="J699" s="11">
        <v>103000</v>
      </c>
      <c r="K699" s="11">
        <v>40800</v>
      </c>
      <c r="L699" s="11">
        <f t="shared" si="50"/>
        <v>15950.72</v>
      </c>
      <c r="M699" s="11">
        <f t="shared" si="51"/>
        <v>62200</v>
      </c>
      <c r="N699" s="12">
        <f t="shared" si="48"/>
        <v>39.094901960784313</v>
      </c>
      <c r="O699" s="13">
        <v>103000</v>
      </c>
      <c r="P699" s="13">
        <v>40800</v>
      </c>
      <c r="Q699" s="13">
        <v>15950.72</v>
      </c>
      <c r="R699" s="21">
        <v>19279.2</v>
      </c>
      <c r="S699" s="21">
        <v>5570.08</v>
      </c>
      <c r="T699" s="21">
        <v>62200</v>
      </c>
      <c r="U699" s="12">
        <f t="shared" si="49"/>
        <v>100</v>
      </c>
      <c r="V699" s="12"/>
      <c r="W699" s="12"/>
      <c r="X699" s="12"/>
      <c r="Y699" s="12"/>
    </row>
    <row r="700" spans="1:25" ht="15" customHeight="1" x14ac:dyDescent="0.2">
      <c r="A700" s="9">
        <v>698</v>
      </c>
      <c r="B700" s="10">
        <v>1</v>
      </c>
      <c r="C700" s="10">
        <v>121</v>
      </c>
      <c r="D700" s="10">
        <v>3199</v>
      </c>
      <c r="E700" s="10" t="s">
        <v>1656</v>
      </c>
      <c r="F700" s="10" t="s">
        <v>1657</v>
      </c>
      <c r="G700" s="10" t="s">
        <v>1655</v>
      </c>
      <c r="H700" s="10" t="s">
        <v>5721</v>
      </c>
      <c r="I700" s="10" t="s">
        <v>6204</v>
      </c>
      <c r="J700" s="11">
        <v>108127.5</v>
      </c>
      <c r="K700" s="11">
        <v>43251</v>
      </c>
      <c r="L700" s="11">
        <f t="shared" si="50"/>
        <v>16908.939999999999</v>
      </c>
      <c r="M700" s="11">
        <f t="shared" si="51"/>
        <v>64876.5</v>
      </c>
      <c r="N700" s="12">
        <f t="shared" si="48"/>
        <v>39.094911100321376</v>
      </c>
      <c r="O700" s="13">
        <v>108127.5</v>
      </c>
      <c r="P700" s="13">
        <v>43251</v>
      </c>
      <c r="Q700" s="13">
        <v>16908.939999999999</v>
      </c>
      <c r="R700" s="21">
        <v>20437.37</v>
      </c>
      <c r="S700" s="21">
        <v>5904.69</v>
      </c>
      <c r="T700" s="21">
        <v>64876.5</v>
      </c>
      <c r="U700" s="12">
        <f t="shared" si="49"/>
        <v>100</v>
      </c>
      <c r="V700" s="12"/>
      <c r="W700" s="12"/>
      <c r="X700" s="12"/>
      <c r="Y700" s="12"/>
    </row>
    <row r="701" spans="1:25" ht="15" customHeight="1" x14ac:dyDescent="0.2">
      <c r="A701" s="9">
        <v>699</v>
      </c>
      <c r="B701" s="10">
        <v>1</v>
      </c>
      <c r="C701" s="10">
        <v>121</v>
      </c>
      <c r="D701" s="10">
        <v>3201</v>
      </c>
      <c r="E701" s="10" t="s">
        <v>1659</v>
      </c>
      <c r="F701" s="10" t="s">
        <v>201</v>
      </c>
      <c r="G701" s="10" t="s">
        <v>1658</v>
      </c>
      <c r="H701" s="10" t="s">
        <v>5720</v>
      </c>
      <c r="I701" s="10" t="s">
        <v>6323</v>
      </c>
      <c r="J701" s="11">
        <v>104018.16</v>
      </c>
      <c r="K701" s="11">
        <v>41371.660000000003</v>
      </c>
      <c r="L701" s="11">
        <f t="shared" si="50"/>
        <v>16174.21</v>
      </c>
      <c r="M701" s="11">
        <f t="shared" si="51"/>
        <v>62646.5</v>
      </c>
      <c r="N701" s="12">
        <f t="shared" si="48"/>
        <v>39.094902162494805</v>
      </c>
      <c r="O701" s="13">
        <v>104018.16</v>
      </c>
      <c r="P701" s="13">
        <v>41371.660000000003</v>
      </c>
      <c r="Q701" s="13">
        <v>16174.21</v>
      </c>
      <c r="R701" s="21">
        <v>19549.330000000002</v>
      </c>
      <c r="S701" s="21">
        <v>5648.12</v>
      </c>
      <c r="T701" s="21">
        <v>62646.5</v>
      </c>
      <c r="U701" s="12">
        <f t="shared" si="49"/>
        <v>100</v>
      </c>
      <c r="V701" s="12"/>
      <c r="W701" s="12"/>
      <c r="X701" s="12"/>
      <c r="Y701" s="12"/>
    </row>
    <row r="702" spans="1:25" ht="15" customHeight="1" x14ac:dyDescent="0.2">
      <c r="A702" s="9">
        <v>700</v>
      </c>
      <c r="B702" s="10">
        <v>1</v>
      </c>
      <c r="C702" s="10">
        <v>121</v>
      </c>
      <c r="D702" s="10">
        <v>3202</v>
      </c>
      <c r="E702" s="10" t="s">
        <v>1661</v>
      </c>
      <c r="F702" s="10" t="s">
        <v>1662</v>
      </c>
      <c r="G702" s="10" t="s">
        <v>1660</v>
      </c>
      <c r="H702" s="10" t="s">
        <v>5718</v>
      </c>
      <c r="I702" s="10" t="s">
        <v>5964</v>
      </c>
      <c r="J702" s="11">
        <v>134582</v>
      </c>
      <c r="K702" s="11">
        <v>53833</v>
      </c>
      <c r="L702" s="11">
        <f t="shared" si="50"/>
        <v>21045.959999999995</v>
      </c>
      <c r="M702" s="11">
        <f t="shared" si="51"/>
        <v>80749</v>
      </c>
      <c r="N702" s="12">
        <f t="shared" si="48"/>
        <v>39.094904612412456</v>
      </c>
      <c r="O702" s="13">
        <v>134582</v>
      </c>
      <c r="P702" s="13">
        <v>53833</v>
      </c>
      <c r="Q702" s="13">
        <v>21045.96</v>
      </c>
      <c r="R702" s="21">
        <v>25437.67</v>
      </c>
      <c r="S702" s="21">
        <v>7349.37</v>
      </c>
      <c r="T702" s="21">
        <v>80749</v>
      </c>
      <c r="U702" s="12">
        <f t="shared" si="49"/>
        <v>100</v>
      </c>
      <c r="V702" s="12"/>
      <c r="W702" s="12"/>
      <c r="X702" s="12"/>
      <c r="Y702" s="12"/>
    </row>
    <row r="703" spans="1:25" ht="15" customHeight="1" x14ac:dyDescent="0.2">
      <c r="A703" s="9">
        <v>701</v>
      </c>
      <c r="B703" s="10">
        <v>1</v>
      </c>
      <c r="C703" s="10">
        <v>121</v>
      </c>
      <c r="D703" s="10">
        <v>3205</v>
      </c>
      <c r="E703" s="10" t="s">
        <v>1664</v>
      </c>
      <c r="F703" s="10" t="s">
        <v>1665</v>
      </c>
      <c r="G703" s="10" t="s">
        <v>1663</v>
      </c>
      <c r="H703" s="10" t="s">
        <v>5720</v>
      </c>
      <c r="I703" s="10" t="s">
        <v>5850</v>
      </c>
      <c r="J703" s="11">
        <v>346238.71999999997</v>
      </c>
      <c r="K703" s="11">
        <v>137854.23000000001</v>
      </c>
      <c r="L703" s="11">
        <f t="shared" si="50"/>
        <v>53893.98</v>
      </c>
      <c r="M703" s="11">
        <f t="shared" si="51"/>
        <v>208384.48999999996</v>
      </c>
      <c r="N703" s="12">
        <f t="shared" ref="N703:N766" si="52">IF(Q703&gt;0,IF(P703&gt;0,(Q703/P703)*100,""),"")</f>
        <v>39.094904813584606</v>
      </c>
      <c r="O703" s="13">
        <v>346238.71999999997</v>
      </c>
      <c r="P703" s="13">
        <v>137854.23000000001</v>
      </c>
      <c r="Q703" s="13">
        <v>53893.98</v>
      </c>
      <c r="R703" s="21">
        <v>65140.17</v>
      </c>
      <c r="S703" s="21">
        <v>18820.080000000002</v>
      </c>
      <c r="T703" s="21">
        <v>208384.49</v>
      </c>
      <c r="U703" s="12">
        <f t="shared" ref="U703:U766" si="53">IF(P703&gt;0,IF(K703&gt;0,(P703/K703)*100,""),"")</f>
        <v>100</v>
      </c>
      <c r="V703" s="12"/>
      <c r="W703" s="12"/>
      <c r="X703" s="12"/>
      <c r="Y703" s="12"/>
    </row>
    <row r="704" spans="1:25" ht="15" customHeight="1" x14ac:dyDescent="0.2">
      <c r="A704" s="9">
        <v>702</v>
      </c>
      <c r="B704" s="10">
        <v>1</v>
      </c>
      <c r="C704" s="10">
        <v>121</v>
      </c>
      <c r="D704" s="10">
        <v>3207</v>
      </c>
      <c r="E704" s="10" t="s">
        <v>1667</v>
      </c>
      <c r="F704" s="10" t="s">
        <v>1668</v>
      </c>
      <c r="G704" s="10" t="s">
        <v>1666</v>
      </c>
      <c r="H704" s="10" t="s">
        <v>5718</v>
      </c>
      <c r="I704" s="10" t="s">
        <v>5850</v>
      </c>
      <c r="J704" s="11">
        <v>170345.4</v>
      </c>
      <c r="K704" s="11">
        <v>68138</v>
      </c>
      <c r="L704" s="11">
        <f t="shared" si="50"/>
        <v>26638.49</v>
      </c>
      <c r="M704" s="11">
        <f t="shared" si="51"/>
        <v>102207.4</v>
      </c>
      <c r="N704" s="12">
        <f t="shared" si="52"/>
        <v>39.094910329038129</v>
      </c>
      <c r="O704" s="13">
        <v>170345.4</v>
      </c>
      <c r="P704" s="13">
        <v>68138</v>
      </c>
      <c r="Q704" s="13">
        <v>26638.49</v>
      </c>
      <c r="R704" s="21">
        <v>32197.21</v>
      </c>
      <c r="S704" s="21">
        <v>9302.2999999999993</v>
      </c>
      <c r="T704" s="21">
        <v>102207.4</v>
      </c>
      <c r="U704" s="12">
        <f t="shared" si="53"/>
        <v>100</v>
      </c>
      <c r="V704" s="12"/>
      <c r="W704" s="12"/>
      <c r="X704" s="12"/>
      <c r="Y704" s="12"/>
    </row>
    <row r="705" spans="1:25" ht="15" customHeight="1" x14ac:dyDescent="0.2">
      <c r="A705" s="9">
        <v>703</v>
      </c>
      <c r="B705" s="10">
        <v>1</v>
      </c>
      <c r="C705" s="10">
        <v>121</v>
      </c>
      <c r="D705" s="10">
        <v>3210</v>
      </c>
      <c r="E705" s="10" t="s">
        <v>1670</v>
      </c>
      <c r="F705" s="10" t="s">
        <v>1671</v>
      </c>
      <c r="G705" s="10" t="s">
        <v>1669</v>
      </c>
      <c r="H705" s="10" t="s">
        <v>5718</v>
      </c>
      <c r="I705" s="10" t="s">
        <v>5850</v>
      </c>
      <c r="J705" s="11">
        <v>330000</v>
      </c>
      <c r="K705" s="11">
        <v>125600</v>
      </c>
      <c r="L705" s="11">
        <f t="shared" si="50"/>
        <v>49103.19999999999</v>
      </c>
      <c r="M705" s="11">
        <f t="shared" si="51"/>
        <v>204400</v>
      </c>
      <c r="N705" s="12">
        <f t="shared" si="52"/>
        <v>39.09490445859872</v>
      </c>
      <c r="O705" s="13">
        <v>330000</v>
      </c>
      <c r="P705" s="13">
        <v>125600</v>
      </c>
      <c r="Q705" s="13">
        <v>49103.199999999997</v>
      </c>
      <c r="R705" s="21">
        <v>59349.69</v>
      </c>
      <c r="S705" s="21">
        <v>17147.11</v>
      </c>
      <c r="T705" s="21">
        <v>204400</v>
      </c>
      <c r="U705" s="12">
        <f t="shared" si="53"/>
        <v>100</v>
      </c>
      <c r="V705" s="12"/>
      <c r="W705" s="12"/>
      <c r="X705" s="12"/>
      <c r="Y705" s="12"/>
    </row>
    <row r="706" spans="1:25" ht="15" customHeight="1" x14ac:dyDescent="0.2">
      <c r="A706" s="9">
        <v>704</v>
      </c>
      <c r="B706" s="10">
        <v>1</v>
      </c>
      <c r="C706" s="10">
        <v>121</v>
      </c>
      <c r="D706" s="10">
        <v>3213</v>
      </c>
      <c r="E706" s="10" t="s">
        <v>1673</v>
      </c>
      <c r="F706" s="10" t="s">
        <v>1674</v>
      </c>
      <c r="G706" s="10" t="s">
        <v>1672</v>
      </c>
      <c r="H706" s="10" t="s">
        <v>5720</v>
      </c>
      <c r="I706" s="10" t="s">
        <v>5881</v>
      </c>
      <c r="J706" s="11">
        <v>48331.93</v>
      </c>
      <c r="K706" s="11">
        <v>19393</v>
      </c>
      <c r="L706" s="11">
        <f t="shared" si="50"/>
        <v>7581.6799999999985</v>
      </c>
      <c r="M706" s="11">
        <f t="shared" si="51"/>
        <v>28938.93</v>
      </c>
      <c r="N706" s="12">
        <f t="shared" si="52"/>
        <v>39.094931160728095</v>
      </c>
      <c r="O706" s="13">
        <v>48331.93</v>
      </c>
      <c r="P706" s="13">
        <v>19393</v>
      </c>
      <c r="Q706" s="13">
        <v>7581.68</v>
      </c>
      <c r="R706" s="21">
        <v>9163.76</v>
      </c>
      <c r="S706" s="21">
        <v>2647.56</v>
      </c>
      <c r="T706" s="21">
        <v>28938.93</v>
      </c>
      <c r="U706" s="12">
        <f t="shared" si="53"/>
        <v>100</v>
      </c>
      <c r="V706" s="12"/>
      <c r="W706" s="12"/>
      <c r="X706" s="12"/>
      <c r="Y706" s="12"/>
    </row>
    <row r="707" spans="1:25" ht="15" customHeight="1" x14ac:dyDescent="0.2">
      <c r="A707" s="9">
        <v>705</v>
      </c>
      <c r="B707" s="10">
        <v>1</v>
      </c>
      <c r="C707" s="10">
        <v>121</v>
      </c>
      <c r="D707" s="10">
        <v>3214</v>
      </c>
      <c r="E707" s="10" t="s">
        <v>1676</v>
      </c>
      <c r="F707" s="10" t="s">
        <v>1677</v>
      </c>
      <c r="G707" s="10" t="s">
        <v>1675</v>
      </c>
      <c r="H707" s="10" t="s">
        <v>5718</v>
      </c>
      <c r="I707" s="10" t="s">
        <v>5964</v>
      </c>
      <c r="J707" s="11">
        <v>179101.8</v>
      </c>
      <c r="K707" s="11">
        <v>71441</v>
      </c>
      <c r="L707" s="11">
        <f t="shared" ref="L707:L770" si="54">IFERROR(K707*N707/100,0)</f>
        <v>27929.79</v>
      </c>
      <c r="M707" s="11">
        <f t="shared" ref="M707:M770" si="55">J707-K707</f>
        <v>107660.79999999999</v>
      </c>
      <c r="N707" s="12">
        <f t="shared" si="52"/>
        <v>39.094903486793299</v>
      </c>
      <c r="O707" s="13">
        <v>179101.8</v>
      </c>
      <c r="P707" s="13">
        <v>71441</v>
      </c>
      <c r="Q707" s="13">
        <v>27929.79</v>
      </c>
      <c r="R707" s="21">
        <v>33757.97</v>
      </c>
      <c r="S707" s="21">
        <v>9753.24</v>
      </c>
      <c r="T707" s="21">
        <v>107660.8</v>
      </c>
      <c r="U707" s="12">
        <f t="shared" si="53"/>
        <v>100</v>
      </c>
      <c r="V707" s="12"/>
      <c r="W707" s="12"/>
      <c r="X707" s="12"/>
      <c r="Y707" s="12"/>
    </row>
    <row r="708" spans="1:25" ht="15" customHeight="1" x14ac:dyDescent="0.2">
      <c r="A708" s="9">
        <v>706</v>
      </c>
      <c r="B708" s="10">
        <v>1</v>
      </c>
      <c r="C708" s="10">
        <v>121</v>
      </c>
      <c r="D708" s="10">
        <v>3216</v>
      </c>
      <c r="E708" s="10" t="s">
        <v>1679</v>
      </c>
      <c r="F708" s="10" t="s">
        <v>1051</v>
      </c>
      <c r="G708" s="10" t="s">
        <v>1678</v>
      </c>
      <c r="H708" s="10" t="s">
        <v>5720</v>
      </c>
      <c r="I708" s="10" t="s">
        <v>6332</v>
      </c>
      <c r="J708" s="11">
        <v>363542</v>
      </c>
      <c r="K708" s="11">
        <v>145382</v>
      </c>
      <c r="L708" s="11">
        <f t="shared" si="54"/>
        <v>56836.959999999999</v>
      </c>
      <c r="M708" s="11">
        <f t="shared" si="55"/>
        <v>218160</v>
      </c>
      <c r="N708" s="12">
        <f t="shared" si="52"/>
        <v>39.094908585657095</v>
      </c>
      <c r="O708" s="13">
        <v>363542</v>
      </c>
      <c r="P708" s="13">
        <v>145382</v>
      </c>
      <c r="Q708" s="13">
        <v>56836.959999999999</v>
      </c>
      <c r="R708" s="21">
        <v>68697.27</v>
      </c>
      <c r="S708" s="21">
        <v>19847.77</v>
      </c>
      <c r="T708" s="21">
        <v>218160</v>
      </c>
      <c r="U708" s="12">
        <f t="shared" si="53"/>
        <v>100</v>
      </c>
      <c r="V708" s="12"/>
      <c r="W708" s="12"/>
      <c r="X708" s="12"/>
      <c r="Y708" s="12"/>
    </row>
    <row r="709" spans="1:25" ht="15" customHeight="1" x14ac:dyDescent="0.2">
      <c r="A709" s="9">
        <v>707</v>
      </c>
      <c r="B709" s="10">
        <v>1</v>
      </c>
      <c r="C709" s="10">
        <v>121</v>
      </c>
      <c r="D709" s="10">
        <v>3224</v>
      </c>
      <c r="E709" s="10" t="s">
        <v>1681</v>
      </c>
      <c r="F709" s="10" t="s">
        <v>1682</v>
      </c>
      <c r="G709" s="10" t="s">
        <v>1680</v>
      </c>
      <c r="H709" s="10" t="s">
        <v>5718</v>
      </c>
      <c r="I709" s="10" t="s">
        <v>6323</v>
      </c>
      <c r="J709" s="11">
        <v>369308.15999999997</v>
      </c>
      <c r="K709" s="11">
        <v>128161</v>
      </c>
      <c r="L709" s="11">
        <f t="shared" si="54"/>
        <v>50104.419999999991</v>
      </c>
      <c r="M709" s="11">
        <f t="shared" si="55"/>
        <v>241147.15999999997</v>
      </c>
      <c r="N709" s="12">
        <f t="shared" si="52"/>
        <v>39.094904065979506</v>
      </c>
      <c r="O709" s="13">
        <v>369308.15999999997</v>
      </c>
      <c r="P709" s="13">
        <v>128161</v>
      </c>
      <c r="Q709" s="13">
        <v>50104.42</v>
      </c>
      <c r="R709" s="21">
        <v>60559.839999999997</v>
      </c>
      <c r="S709" s="21">
        <v>17496.740000000002</v>
      </c>
      <c r="T709" s="21">
        <v>241147.16</v>
      </c>
      <c r="U709" s="12">
        <f t="shared" si="53"/>
        <v>100</v>
      </c>
      <c r="V709" s="12"/>
      <c r="W709" s="12"/>
      <c r="X709" s="12"/>
      <c r="Y709" s="12"/>
    </row>
    <row r="710" spans="1:25" ht="15" customHeight="1" x14ac:dyDescent="0.2">
      <c r="A710" s="9">
        <v>708</v>
      </c>
      <c r="B710" s="10">
        <v>1</v>
      </c>
      <c r="C710" s="10">
        <v>121</v>
      </c>
      <c r="D710" s="10">
        <v>3226</v>
      </c>
      <c r="E710" s="10" t="s">
        <v>1684</v>
      </c>
      <c r="F710" s="10" t="s">
        <v>1685</v>
      </c>
      <c r="G710" s="10" t="s">
        <v>1683</v>
      </c>
      <c r="H710" s="10" t="s">
        <v>5720</v>
      </c>
      <c r="I710" s="10" t="s">
        <v>6324</v>
      </c>
      <c r="J710" s="11">
        <v>450850</v>
      </c>
      <c r="K710" s="11">
        <v>179240</v>
      </c>
      <c r="L710" s="11">
        <f t="shared" si="54"/>
        <v>70073.710000000006</v>
      </c>
      <c r="M710" s="11">
        <f t="shared" si="55"/>
        <v>271610</v>
      </c>
      <c r="N710" s="12">
        <f t="shared" si="52"/>
        <v>39.094906270921676</v>
      </c>
      <c r="O710" s="13">
        <v>450850</v>
      </c>
      <c r="P710" s="13">
        <v>179240</v>
      </c>
      <c r="Q710" s="13">
        <v>70073.710000000006</v>
      </c>
      <c r="R710" s="21">
        <v>84696.17</v>
      </c>
      <c r="S710" s="21">
        <v>24470.12</v>
      </c>
      <c r="T710" s="21">
        <v>271610</v>
      </c>
      <c r="U710" s="12">
        <f t="shared" si="53"/>
        <v>100</v>
      </c>
      <c r="V710" s="12"/>
      <c r="W710" s="12"/>
      <c r="X710" s="12"/>
      <c r="Y710" s="12"/>
    </row>
    <row r="711" spans="1:25" ht="15" customHeight="1" x14ac:dyDescent="0.2">
      <c r="A711" s="9">
        <v>709</v>
      </c>
      <c r="B711" s="10">
        <v>1</v>
      </c>
      <c r="C711" s="10">
        <v>121</v>
      </c>
      <c r="D711" s="10">
        <v>3229</v>
      </c>
      <c r="E711" s="10" t="s">
        <v>1687</v>
      </c>
      <c r="F711" s="10" t="s">
        <v>1688</v>
      </c>
      <c r="G711" s="10" t="s">
        <v>1686</v>
      </c>
      <c r="H711" s="10" t="s">
        <v>5720</v>
      </c>
      <c r="I711" s="10" t="s">
        <v>6333</v>
      </c>
      <c r="J711" s="11">
        <v>109000</v>
      </c>
      <c r="K711" s="11">
        <v>43600</v>
      </c>
      <c r="L711" s="11">
        <f t="shared" si="54"/>
        <v>17045.38</v>
      </c>
      <c r="M711" s="11">
        <f t="shared" si="55"/>
        <v>65400</v>
      </c>
      <c r="N711" s="12">
        <f t="shared" si="52"/>
        <v>39.094908256880736</v>
      </c>
      <c r="O711" s="13">
        <v>109000</v>
      </c>
      <c r="P711" s="13">
        <v>43600</v>
      </c>
      <c r="Q711" s="13">
        <v>17045.38</v>
      </c>
      <c r="R711" s="21">
        <v>20602.28</v>
      </c>
      <c r="S711" s="21">
        <v>5952.34</v>
      </c>
      <c r="T711" s="21">
        <v>65400</v>
      </c>
      <c r="U711" s="12">
        <f t="shared" si="53"/>
        <v>100</v>
      </c>
      <c r="V711" s="12"/>
      <c r="W711" s="12"/>
      <c r="X711" s="12"/>
      <c r="Y711" s="12"/>
    </row>
    <row r="712" spans="1:25" ht="15" customHeight="1" x14ac:dyDescent="0.2">
      <c r="A712" s="9">
        <v>710</v>
      </c>
      <c r="B712" s="10">
        <v>1</v>
      </c>
      <c r="C712" s="10">
        <v>121</v>
      </c>
      <c r="D712" s="10">
        <v>3231</v>
      </c>
      <c r="E712" s="10" t="s">
        <v>1690</v>
      </c>
      <c r="F712" s="10" t="s">
        <v>1691</v>
      </c>
      <c r="G712" s="10" t="s">
        <v>1689</v>
      </c>
      <c r="H712" s="10" t="s">
        <v>5720</v>
      </c>
      <c r="I712" s="10" t="s">
        <v>5881</v>
      </c>
      <c r="J712" s="11">
        <v>41000</v>
      </c>
      <c r="K712" s="11">
        <v>16400</v>
      </c>
      <c r="L712" s="11">
        <f t="shared" si="54"/>
        <v>6411.56</v>
      </c>
      <c r="M712" s="11">
        <f t="shared" si="55"/>
        <v>24600</v>
      </c>
      <c r="N712" s="12">
        <f t="shared" si="52"/>
        <v>39.094878048780487</v>
      </c>
      <c r="O712" s="13">
        <v>41000</v>
      </c>
      <c r="P712" s="13">
        <v>16400</v>
      </c>
      <c r="Q712" s="13">
        <v>6411.56</v>
      </c>
      <c r="R712" s="21">
        <v>7749.48</v>
      </c>
      <c r="S712" s="21">
        <v>2238.96</v>
      </c>
      <c r="T712" s="21">
        <v>24600</v>
      </c>
      <c r="U712" s="12">
        <f t="shared" si="53"/>
        <v>100</v>
      </c>
      <c r="V712" s="12"/>
      <c r="W712" s="12"/>
      <c r="X712" s="12"/>
      <c r="Y712" s="12"/>
    </row>
    <row r="713" spans="1:25" ht="15" customHeight="1" x14ac:dyDescent="0.2">
      <c r="A713" s="9">
        <v>711</v>
      </c>
      <c r="B713" s="10">
        <v>1</v>
      </c>
      <c r="C713" s="10">
        <v>121</v>
      </c>
      <c r="D713" s="10">
        <v>3235</v>
      </c>
      <c r="E713" s="10" t="s">
        <v>1693</v>
      </c>
      <c r="F713" s="10" t="s">
        <v>1694</v>
      </c>
      <c r="G713" s="10" t="s">
        <v>1692</v>
      </c>
      <c r="H713" s="10" t="s">
        <v>5720</v>
      </c>
      <c r="I713" s="10" t="s">
        <v>6334</v>
      </c>
      <c r="J713" s="11">
        <v>234991.35</v>
      </c>
      <c r="K713" s="11">
        <v>93931</v>
      </c>
      <c r="L713" s="11">
        <f t="shared" si="54"/>
        <v>36722.239999999998</v>
      </c>
      <c r="M713" s="11">
        <f t="shared" si="55"/>
        <v>141060.35</v>
      </c>
      <c r="N713" s="12">
        <f t="shared" si="52"/>
        <v>39.09491009357933</v>
      </c>
      <c r="O713" s="13">
        <v>234991.35</v>
      </c>
      <c r="P713" s="13">
        <v>93931</v>
      </c>
      <c r="Q713" s="13">
        <v>36722.239999999998</v>
      </c>
      <c r="R713" s="21">
        <v>44385.16</v>
      </c>
      <c r="S713" s="21">
        <v>12823.6</v>
      </c>
      <c r="T713" s="21">
        <v>141060.35</v>
      </c>
      <c r="U713" s="12">
        <f t="shared" si="53"/>
        <v>100</v>
      </c>
      <c r="V713" s="12"/>
      <c r="W713" s="12"/>
      <c r="X713" s="12"/>
      <c r="Y713" s="12"/>
    </row>
    <row r="714" spans="1:25" ht="15" customHeight="1" x14ac:dyDescent="0.2">
      <c r="A714" s="9">
        <v>712</v>
      </c>
      <c r="B714" s="10">
        <v>1</v>
      </c>
      <c r="C714" s="10">
        <v>121</v>
      </c>
      <c r="D714" s="10">
        <v>3241</v>
      </c>
      <c r="E714" s="10" t="s">
        <v>1696</v>
      </c>
      <c r="F714" s="10" t="s">
        <v>1697</v>
      </c>
      <c r="G714" s="10" t="s">
        <v>1695</v>
      </c>
      <c r="H714" s="10" t="s">
        <v>5720</v>
      </c>
      <c r="I714" s="10" t="s">
        <v>6322</v>
      </c>
      <c r="J714" s="11">
        <v>249527.13</v>
      </c>
      <c r="K714" s="11">
        <v>98838</v>
      </c>
      <c r="L714" s="11">
        <f t="shared" si="54"/>
        <v>38640.620000000003</v>
      </c>
      <c r="M714" s="11">
        <f t="shared" si="55"/>
        <v>150689.13</v>
      </c>
      <c r="N714" s="12">
        <f t="shared" si="52"/>
        <v>39.094902770189606</v>
      </c>
      <c r="O714" s="13">
        <v>249527.13</v>
      </c>
      <c r="P714" s="13">
        <v>98838</v>
      </c>
      <c r="Q714" s="13">
        <v>38640.620000000003</v>
      </c>
      <c r="R714" s="21">
        <v>46703.86</v>
      </c>
      <c r="S714" s="21">
        <v>13493.52</v>
      </c>
      <c r="T714" s="21">
        <v>150689.13</v>
      </c>
      <c r="U714" s="12">
        <f t="shared" si="53"/>
        <v>100</v>
      </c>
      <c r="V714" s="12"/>
      <c r="W714" s="12"/>
      <c r="X714" s="12"/>
      <c r="Y714" s="12"/>
    </row>
    <row r="715" spans="1:25" ht="15" customHeight="1" x14ac:dyDescent="0.2">
      <c r="A715" s="9">
        <v>713</v>
      </c>
      <c r="B715" s="10">
        <v>1</v>
      </c>
      <c r="C715" s="10">
        <v>121</v>
      </c>
      <c r="D715" s="10">
        <v>3244</v>
      </c>
      <c r="E715" s="10" t="s">
        <v>1699</v>
      </c>
      <c r="F715" s="10" t="s">
        <v>1700</v>
      </c>
      <c r="G715" s="10" t="s">
        <v>1698</v>
      </c>
      <c r="H715" s="10" t="s">
        <v>5718</v>
      </c>
      <c r="I715" s="10" t="s">
        <v>6322</v>
      </c>
      <c r="J715" s="11">
        <v>134449.20000000001</v>
      </c>
      <c r="K715" s="11">
        <v>53565</v>
      </c>
      <c r="L715" s="11">
        <f t="shared" si="54"/>
        <v>20941.189999999999</v>
      </c>
      <c r="M715" s="11">
        <f t="shared" si="55"/>
        <v>80884.200000000012</v>
      </c>
      <c r="N715" s="12">
        <f t="shared" si="52"/>
        <v>39.094912722860073</v>
      </c>
      <c r="O715" s="13">
        <v>134449.20000000001</v>
      </c>
      <c r="P715" s="13">
        <v>53565</v>
      </c>
      <c r="Q715" s="13">
        <v>20941.189999999999</v>
      </c>
      <c r="R715" s="21">
        <v>25311.040000000001</v>
      </c>
      <c r="S715" s="21">
        <v>7312.77</v>
      </c>
      <c r="T715" s="21">
        <v>80884.2</v>
      </c>
      <c r="U715" s="12">
        <f t="shared" si="53"/>
        <v>100</v>
      </c>
      <c r="V715" s="12"/>
      <c r="W715" s="12"/>
      <c r="X715" s="12"/>
      <c r="Y715" s="12"/>
    </row>
    <row r="716" spans="1:25" ht="15" customHeight="1" x14ac:dyDescent="0.2">
      <c r="A716" s="9">
        <v>714</v>
      </c>
      <c r="B716" s="10">
        <v>1</v>
      </c>
      <c r="C716" s="10">
        <v>121</v>
      </c>
      <c r="D716" s="10">
        <v>3245</v>
      </c>
      <c r="E716" s="10" t="s">
        <v>1702</v>
      </c>
      <c r="F716" s="10" t="s">
        <v>1703</v>
      </c>
      <c r="G716" s="10" t="s">
        <v>1701</v>
      </c>
      <c r="H716" s="10" t="s">
        <v>5720</v>
      </c>
      <c r="I716" s="10" t="s">
        <v>6333</v>
      </c>
      <c r="J716" s="11">
        <v>38908.44</v>
      </c>
      <c r="K716" s="11">
        <v>15563</v>
      </c>
      <c r="L716" s="11">
        <f t="shared" si="54"/>
        <v>6084.34</v>
      </c>
      <c r="M716" s="11">
        <f t="shared" si="55"/>
        <v>23345.440000000002</v>
      </c>
      <c r="N716" s="12">
        <f t="shared" si="52"/>
        <v>39.094904581378913</v>
      </c>
      <c r="O716" s="13">
        <v>38908.44</v>
      </c>
      <c r="P716" s="13">
        <v>15563</v>
      </c>
      <c r="Q716" s="13">
        <v>6084.34</v>
      </c>
      <c r="R716" s="21">
        <v>7353.97</v>
      </c>
      <c r="S716" s="21">
        <v>2124.69</v>
      </c>
      <c r="T716" s="21">
        <v>23345.439999999999</v>
      </c>
      <c r="U716" s="12">
        <f t="shared" si="53"/>
        <v>100</v>
      </c>
      <c r="V716" s="12"/>
      <c r="W716" s="12"/>
      <c r="X716" s="12"/>
      <c r="Y716" s="12"/>
    </row>
    <row r="717" spans="1:25" ht="15" customHeight="1" x14ac:dyDescent="0.2">
      <c r="A717" s="9">
        <v>715</v>
      </c>
      <c r="B717" s="10">
        <v>1</v>
      </c>
      <c r="C717" s="10">
        <v>121</v>
      </c>
      <c r="D717" s="10">
        <v>3253</v>
      </c>
      <c r="E717" s="10" t="s">
        <v>1705</v>
      </c>
      <c r="F717" s="10" t="s">
        <v>1706</v>
      </c>
      <c r="G717" s="10" t="s">
        <v>1704</v>
      </c>
      <c r="H717" s="10" t="s">
        <v>5720</v>
      </c>
      <c r="I717" s="10" t="s">
        <v>5943</v>
      </c>
      <c r="J717" s="11">
        <v>299000</v>
      </c>
      <c r="K717" s="11">
        <v>118400</v>
      </c>
      <c r="L717" s="11">
        <f t="shared" si="54"/>
        <v>46288.37</v>
      </c>
      <c r="M717" s="11">
        <f t="shared" si="55"/>
        <v>180600</v>
      </c>
      <c r="N717" s="12">
        <f t="shared" si="52"/>
        <v>39.094907094594596</v>
      </c>
      <c r="O717" s="13">
        <v>299000</v>
      </c>
      <c r="P717" s="13">
        <v>118400</v>
      </c>
      <c r="Q717" s="13">
        <v>46288.37</v>
      </c>
      <c r="R717" s="21">
        <v>55947.48</v>
      </c>
      <c r="S717" s="21">
        <v>16164.15</v>
      </c>
      <c r="T717" s="21">
        <v>180600</v>
      </c>
      <c r="U717" s="12">
        <f t="shared" si="53"/>
        <v>100</v>
      </c>
      <c r="V717" s="12"/>
      <c r="W717" s="12"/>
      <c r="X717" s="12"/>
      <c r="Y717" s="12"/>
    </row>
    <row r="718" spans="1:25" ht="15" customHeight="1" x14ac:dyDescent="0.2">
      <c r="A718" s="9">
        <v>716</v>
      </c>
      <c r="B718" s="10">
        <v>1</v>
      </c>
      <c r="C718" s="10">
        <v>121</v>
      </c>
      <c r="D718" s="10">
        <v>3254</v>
      </c>
      <c r="E718" s="10" t="s">
        <v>1708</v>
      </c>
      <c r="F718" s="10" t="s">
        <v>1709</v>
      </c>
      <c r="G718" s="10" t="s">
        <v>1707</v>
      </c>
      <c r="H718" s="10" t="s">
        <v>5718</v>
      </c>
      <c r="I718" s="10" t="s">
        <v>5973</v>
      </c>
      <c r="J718" s="11">
        <v>149504.38</v>
      </c>
      <c r="K718" s="11">
        <v>54723</v>
      </c>
      <c r="L718" s="11">
        <f t="shared" si="54"/>
        <v>21393.910000000003</v>
      </c>
      <c r="M718" s="11">
        <f t="shared" si="55"/>
        <v>94781.38</v>
      </c>
      <c r="N718" s="12">
        <f t="shared" si="52"/>
        <v>39.094914387003641</v>
      </c>
      <c r="O718" s="13">
        <v>149504.38</v>
      </c>
      <c r="P718" s="13">
        <v>54723</v>
      </c>
      <c r="Q718" s="13">
        <v>21393.91</v>
      </c>
      <c r="R718" s="21">
        <v>25858.23</v>
      </c>
      <c r="S718" s="21">
        <v>7470.86</v>
      </c>
      <c r="T718" s="21">
        <v>94781.38</v>
      </c>
      <c r="U718" s="12">
        <f t="shared" si="53"/>
        <v>100</v>
      </c>
      <c r="V718" s="12"/>
      <c r="W718" s="12"/>
      <c r="X718" s="12"/>
      <c r="Y718" s="12"/>
    </row>
    <row r="719" spans="1:25" ht="15" customHeight="1" x14ac:dyDescent="0.2">
      <c r="A719" s="9">
        <v>717</v>
      </c>
      <c r="B719" s="10">
        <v>1</v>
      </c>
      <c r="C719" s="10">
        <v>121</v>
      </c>
      <c r="D719" s="10">
        <v>3261</v>
      </c>
      <c r="E719" s="10" t="s">
        <v>1711</v>
      </c>
      <c r="F719" s="10" t="s">
        <v>1712</v>
      </c>
      <c r="G719" s="10" t="s">
        <v>1710</v>
      </c>
      <c r="H719" s="10" t="s">
        <v>5720</v>
      </c>
      <c r="I719" s="10" t="s">
        <v>6335</v>
      </c>
      <c r="J719" s="11">
        <v>177700</v>
      </c>
      <c r="K719" s="11">
        <v>66680</v>
      </c>
      <c r="L719" s="11">
        <f t="shared" si="54"/>
        <v>26068.48</v>
      </c>
      <c r="M719" s="11">
        <f t="shared" si="55"/>
        <v>111020</v>
      </c>
      <c r="N719" s="12">
        <f t="shared" si="52"/>
        <v>39.09490101979604</v>
      </c>
      <c r="O719" s="13">
        <v>177700</v>
      </c>
      <c r="P719" s="13">
        <v>66680</v>
      </c>
      <c r="Q719" s="13">
        <v>26068.48</v>
      </c>
      <c r="R719" s="21">
        <v>31508.26</v>
      </c>
      <c r="S719" s="21">
        <v>9103.26</v>
      </c>
      <c r="T719" s="21">
        <v>111020</v>
      </c>
      <c r="U719" s="12">
        <f t="shared" si="53"/>
        <v>100</v>
      </c>
      <c r="V719" s="12"/>
      <c r="W719" s="12"/>
      <c r="X719" s="12"/>
      <c r="Y719" s="12"/>
    </row>
    <row r="720" spans="1:25" ht="15" customHeight="1" x14ac:dyDescent="0.2">
      <c r="A720" s="9">
        <v>718</v>
      </c>
      <c r="B720" s="10">
        <v>1</v>
      </c>
      <c r="C720" s="10">
        <v>121</v>
      </c>
      <c r="D720" s="10">
        <v>3263</v>
      </c>
      <c r="E720" s="10" t="s">
        <v>1714</v>
      </c>
      <c r="F720" s="10" t="s">
        <v>1715</v>
      </c>
      <c r="G720" s="10" t="s">
        <v>1713</v>
      </c>
      <c r="H720" s="10" t="s">
        <v>5720</v>
      </c>
      <c r="I720" s="10" t="s">
        <v>6255</v>
      </c>
      <c r="J720" s="11">
        <v>36032.68</v>
      </c>
      <c r="K720" s="11">
        <v>14413</v>
      </c>
      <c r="L720" s="11">
        <f t="shared" si="54"/>
        <v>5634.75</v>
      </c>
      <c r="M720" s="11">
        <f t="shared" si="55"/>
        <v>21619.68</v>
      </c>
      <c r="N720" s="12">
        <f t="shared" si="52"/>
        <v>39.094914313467008</v>
      </c>
      <c r="O720" s="13">
        <v>36032.68</v>
      </c>
      <c r="P720" s="13">
        <v>14413</v>
      </c>
      <c r="Q720" s="13">
        <v>5634.75</v>
      </c>
      <c r="R720" s="21">
        <v>6810.57</v>
      </c>
      <c r="S720" s="21">
        <v>1967.68</v>
      </c>
      <c r="T720" s="21">
        <v>21619.68</v>
      </c>
      <c r="U720" s="12">
        <f t="shared" si="53"/>
        <v>100</v>
      </c>
      <c r="V720" s="12"/>
      <c r="W720" s="12"/>
      <c r="X720" s="12"/>
      <c r="Y720" s="12"/>
    </row>
    <row r="721" spans="1:25" ht="15" customHeight="1" x14ac:dyDescent="0.2">
      <c r="A721" s="9">
        <v>719</v>
      </c>
      <c r="B721" s="10">
        <v>1</v>
      </c>
      <c r="C721" s="10">
        <v>121</v>
      </c>
      <c r="D721" s="10">
        <v>3265</v>
      </c>
      <c r="E721" s="10" t="s">
        <v>1717</v>
      </c>
      <c r="F721" s="10" t="s">
        <v>1718</v>
      </c>
      <c r="G721" s="10" t="s">
        <v>1716</v>
      </c>
      <c r="H721" s="10" t="s">
        <v>5720</v>
      </c>
      <c r="I721" s="10" t="s">
        <v>6336</v>
      </c>
      <c r="J721" s="11">
        <v>444000</v>
      </c>
      <c r="K721" s="11">
        <v>174500</v>
      </c>
      <c r="L721" s="11">
        <f t="shared" si="54"/>
        <v>68220.61</v>
      </c>
      <c r="M721" s="11">
        <f t="shared" si="55"/>
        <v>269500</v>
      </c>
      <c r="N721" s="12">
        <f t="shared" si="52"/>
        <v>39.094905444126077</v>
      </c>
      <c r="O721" s="13">
        <v>444000</v>
      </c>
      <c r="P721" s="13">
        <v>174500</v>
      </c>
      <c r="Q721" s="13">
        <v>68220.61</v>
      </c>
      <c r="R721" s="21">
        <v>82456.38</v>
      </c>
      <c r="S721" s="21">
        <v>23823.01</v>
      </c>
      <c r="T721" s="21">
        <v>269500</v>
      </c>
      <c r="U721" s="12">
        <f t="shared" si="53"/>
        <v>100</v>
      </c>
      <c r="V721" s="12"/>
      <c r="W721" s="12"/>
      <c r="X721" s="12"/>
      <c r="Y721" s="12"/>
    </row>
    <row r="722" spans="1:25" ht="15" customHeight="1" x14ac:dyDescent="0.2">
      <c r="A722" s="9">
        <v>720</v>
      </c>
      <c r="B722" s="10">
        <v>1</v>
      </c>
      <c r="C722" s="10">
        <v>121</v>
      </c>
      <c r="D722" s="10">
        <v>3267</v>
      </c>
      <c r="E722" s="10" t="s">
        <v>1720</v>
      </c>
      <c r="F722" s="10" t="s">
        <v>1721</v>
      </c>
      <c r="G722" s="10" t="s">
        <v>1719</v>
      </c>
      <c r="H722" s="10" t="s">
        <v>5720</v>
      </c>
      <c r="I722" s="10" t="s">
        <v>5850</v>
      </c>
      <c r="J722" s="11">
        <v>225000</v>
      </c>
      <c r="K722" s="11">
        <v>93000</v>
      </c>
      <c r="L722" s="11">
        <f t="shared" si="54"/>
        <v>36358.26</v>
      </c>
      <c r="M722" s="11">
        <f t="shared" si="55"/>
        <v>132000</v>
      </c>
      <c r="N722" s="12">
        <f t="shared" si="52"/>
        <v>39.094903225806455</v>
      </c>
      <c r="O722" s="13">
        <v>225000</v>
      </c>
      <c r="P722" s="13">
        <v>93000</v>
      </c>
      <c r="Q722" s="13">
        <v>36358.26</v>
      </c>
      <c r="R722" s="21">
        <v>43945.23</v>
      </c>
      <c r="S722" s="21">
        <v>12696.51</v>
      </c>
      <c r="T722" s="21">
        <v>132000</v>
      </c>
      <c r="U722" s="12">
        <f t="shared" si="53"/>
        <v>100</v>
      </c>
      <c r="V722" s="12"/>
      <c r="W722" s="12"/>
      <c r="X722" s="12"/>
      <c r="Y722" s="12"/>
    </row>
    <row r="723" spans="1:25" ht="15" customHeight="1" x14ac:dyDescent="0.2">
      <c r="A723" s="9">
        <v>721</v>
      </c>
      <c r="B723" s="10">
        <v>1</v>
      </c>
      <c r="C723" s="10">
        <v>121</v>
      </c>
      <c r="D723" s="10">
        <v>3268</v>
      </c>
      <c r="E723" s="10" t="s">
        <v>1723</v>
      </c>
      <c r="F723" s="10" t="s">
        <v>1724</v>
      </c>
      <c r="G723" s="10" t="s">
        <v>1722</v>
      </c>
      <c r="H723" s="10" t="s">
        <v>5720</v>
      </c>
      <c r="I723" s="10" t="s">
        <v>6337</v>
      </c>
      <c r="J723" s="11">
        <v>168400</v>
      </c>
      <c r="K723" s="11">
        <v>66560</v>
      </c>
      <c r="L723" s="11">
        <f t="shared" si="54"/>
        <v>26021.57</v>
      </c>
      <c r="M723" s="11">
        <f t="shared" si="55"/>
        <v>101840</v>
      </c>
      <c r="N723" s="12">
        <f t="shared" si="52"/>
        <v>39.094906850961536</v>
      </c>
      <c r="O723" s="13">
        <v>168400</v>
      </c>
      <c r="P723" s="13">
        <v>66560</v>
      </c>
      <c r="Q723" s="13">
        <v>26021.57</v>
      </c>
      <c r="R723" s="21">
        <v>31451.56</v>
      </c>
      <c r="S723" s="21">
        <v>9086.8700000000008</v>
      </c>
      <c r="T723" s="21">
        <v>101840</v>
      </c>
      <c r="U723" s="12">
        <f t="shared" si="53"/>
        <v>100</v>
      </c>
      <c r="V723" s="12"/>
      <c r="W723" s="12"/>
      <c r="X723" s="12"/>
      <c r="Y723" s="12"/>
    </row>
    <row r="724" spans="1:25" ht="15" customHeight="1" x14ac:dyDescent="0.2">
      <c r="A724" s="9">
        <v>722</v>
      </c>
      <c r="B724" s="10">
        <v>1</v>
      </c>
      <c r="C724" s="10">
        <v>121</v>
      </c>
      <c r="D724" s="10">
        <v>3275</v>
      </c>
      <c r="E724" s="10" t="s">
        <v>1726</v>
      </c>
      <c r="F724" s="10" t="s">
        <v>1727</v>
      </c>
      <c r="G724" s="10" t="s">
        <v>1725</v>
      </c>
      <c r="H724" s="10" t="s">
        <v>5718</v>
      </c>
      <c r="I724" s="10" t="s">
        <v>5964</v>
      </c>
      <c r="J724" s="11">
        <v>142832.29999999999</v>
      </c>
      <c r="K724" s="11">
        <v>55655.199999999997</v>
      </c>
      <c r="L724" s="11">
        <f t="shared" si="54"/>
        <v>21758.35</v>
      </c>
      <c r="M724" s="11">
        <f t="shared" si="55"/>
        <v>87177.099999999991</v>
      </c>
      <c r="N724" s="12">
        <f t="shared" si="52"/>
        <v>39.094909370552976</v>
      </c>
      <c r="O724" s="13">
        <v>142832.29999999999</v>
      </c>
      <c r="P724" s="13">
        <v>55655.199999999997</v>
      </c>
      <c r="Q724" s="13">
        <v>21758.35</v>
      </c>
      <c r="R724" s="21">
        <v>26298.720000000001</v>
      </c>
      <c r="S724" s="21">
        <v>7598.13</v>
      </c>
      <c r="T724" s="21">
        <v>87177.1</v>
      </c>
      <c r="U724" s="12">
        <f t="shared" si="53"/>
        <v>100</v>
      </c>
      <c r="V724" s="12"/>
      <c r="W724" s="12"/>
      <c r="X724" s="12"/>
      <c r="Y724" s="12"/>
    </row>
    <row r="725" spans="1:25" ht="15" customHeight="1" x14ac:dyDescent="0.2">
      <c r="A725" s="9">
        <v>723</v>
      </c>
      <c r="B725" s="10">
        <v>1</v>
      </c>
      <c r="C725" s="10">
        <v>121</v>
      </c>
      <c r="D725" s="10">
        <v>3281</v>
      </c>
      <c r="E725" s="10" t="s">
        <v>1729</v>
      </c>
      <c r="F725" s="10" t="s">
        <v>1730</v>
      </c>
      <c r="G725" s="10" t="s">
        <v>1728</v>
      </c>
      <c r="H725" s="10" t="s">
        <v>5722</v>
      </c>
      <c r="I725" s="10" t="s">
        <v>5820</v>
      </c>
      <c r="J725" s="11">
        <v>301000</v>
      </c>
      <c r="K725" s="11">
        <v>118400</v>
      </c>
      <c r="L725" s="11">
        <f t="shared" si="54"/>
        <v>46288.37</v>
      </c>
      <c r="M725" s="11">
        <f t="shared" si="55"/>
        <v>182600</v>
      </c>
      <c r="N725" s="12">
        <f t="shared" si="52"/>
        <v>39.094907094594596</v>
      </c>
      <c r="O725" s="13">
        <v>301000</v>
      </c>
      <c r="P725" s="13">
        <v>118400</v>
      </c>
      <c r="Q725" s="13">
        <v>46288.37</v>
      </c>
      <c r="R725" s="21">
        <v>55947.48</v>
      </c>
      <c r="S725" s="21">
        <v>16164.15</v>
      </c>
      <c r="T725" s="21">
        <v>182600</v>
      </c>
      <c r="U725" s="12">
        <f t="shared" si="53"/>
        <v>100</v>
      </c>
      <c r="V725" s="12"/>
      <c r="W725" s="12"/>
      <c r="X725" s="12"/>
      <c r="Y725" s="12"/>
    </row>
    <row r="726" spans="1:25" ht="15" customHeight="1" x14ac:dyDescent="0.2">
      <c r="A726" s="9">
        <v>724</v>
      </c>
      <c r="B726" s="10">
        <v>1</v>
      </c>
      <c r="C726" s="10">
        <v>121</v>
      </c>
      <c r="D726" s="10">
        <v>3287</v>
      </c>
      <c r="E726" s="10" t="s">
        <v>1732</v>
      </c>
      <c r="F726" s="10" t="s">
        <v>1733</v>
      </c>
      <c r="G726" s="10" t="s">
        <v>1731</v>
      </c>
      <c r="H726" s="10" t="s">
        <v>5720</v>
      </c>
      <c r="I726" s="10" t="s">
        <v>5850</v>
      </c>
      <c r="J726" s="11">
        <v>80554.12</v>
      </c>
      <c r="K726" s="11">
        <v>32221.599999999999</v>
      </c>
      <c r="L726" s="11">
        <f t="shared" si="54"/>
        <v>12597</v>
      </c>
      <c r="M726" s="11">
        <f t="shared" si="55"/>
        <v>48332.52</v>
      </c>
      <c r="N726" s="12">
        <f t="shared" si="52"/>
        <v>39.094892866896743</v>
      </c>
      <c r="O726" s="13">
        <v>80554.12</v>
      </c>
      <c r="P726" s="13">
        <v>32221.599999999999</v>
      </c>
      <c r="Q726" s="13">
        <v>12597</v>
      </c>
      <c r="R726" s="21">
        <v>15225.65</v>
      </c>
      <c r="S726" s="21">
        <v>4398.95</v>
      </c>
      <c r="T726" s="21">
        <v>48332.52</v>
      </c>
      <c r="U726" s="12">
        <f t="shared" si="53"/>
        <v>100</v>
      </c>
      <c r="V726" s="12"/>
      <c r="W726" s="12"/>
      <c r="X726" s="12"/>
      <c r="Y726" s="12"/>
    </row>
    <row r="727" spans="1:25" ht="15" customHeight="1" x14ac:dyDescent="0.2">
      <c r="A727" s="9">
        <v>725</v>
      </c>
      <c r="B727" s="10">
        <v>1</v>
      </c>
      <c r="C727" s="10">
        <v>121</v>
      </c>
      <c r="D727" s="10">
        <v>3290</v>
      </c>
      <c r="E727" s="10" t="s">
        <v>1735</v>
      </c>
      <c r="F727" s="10" t="s">
        <v>1736</v>
      </c>
      <c r="G727" s="10" t="s">
        <v>1734</v>
      </c>
      <c r="H727" s="10" t="s">
        <v>5720</v>
      </c>
      <c r="I727" s="10" t="s">
        <v>6335</v>
      </c>
      <c r="J727" s="11">
        <v>153500</v>
      </c>
      <c r="K727" s="11">
        <v>55400</v>
      </c>
      <c r="L727" s="11">
        <f t="shared" si="54"/>
        <v>21658.58</v>
      </c>
      <c r="M727" s="11">
        <f t="shared" si="55"/>
        <v>98100</v>
      </c>
      <c r="N727" s="12">
        <f t="shared" si="52"/>
        <v>39.094909747292419</v>
      </c>
      <c r="O727" s="13">
        <v>153500</v>
      </c>
      <c r="P727" s="13">
        <v>55400</v>
      </c>
      <c r="Q727" s="13">
        <v>21658.58</v>
      </c>
      <c r="R727" s="21">
        <v>26178.13</v>
      </c>
      <c r="S727" s="21">
        <v>7563.29</v>
      </c>
      <c r="T727" s="21">
        <v>98100</v>
      </c>
      <c r="U727" s="12">
        <f t="shared" si="53"/>
        <v>100</v>
      </c>
      <c r="V727" s="12"/>
      <c r="W727" s="12"/>
      <c r="X727" s="12"/>
      <c r="Y727" s="12"/>
    </row>
    <row r="728" spans="1:25" ht="15" customHeight="1" x14ac:dyDescent="0.2">
      <c r="A728" s="9">
        <v>726</v>
      </c>
      <c r="B728" s="10">
        <v>1</v>
      </c>
      <c r="C728" s="10">
        <v>121</v>
      </c>
      <c r="D728" s="10">
        <v>3294</v>
      </c>
      <c r="E728" s="10" t="s">
        <v>1738</v>
      </c>
      <c r="F728" s="10" t="s">
        <v>1739</v>
      </c>
      <c r="G728" s="10" t="s">
        <v>1737</v>
      </c>
      <c r="H728" s="10" t="s">
        <v>5719</v>
      </c>
      <c r="I728" s="10" t="s">
        <v>5771</v>
      </c>
      <c r="J728" s="11">
        <v>497500</v>
      </c>
      <c r="K728" s="11">
        <v>196500</v>
      </c>
      <c r="L728" s="11">
        <f t="shared" si="54"/>
        <v>76821.490000000005</v>
      </c>
      <c r="M728" s="11">
        <f t="shared" si="55"/>
        <v>301000</v>
      </c>
      <c r="N728" s="12">
        <f t="shared" si="52"/>
        <v>39.094905852417305</v>
      </c>
      <c r="O728" s="13">
        <v>497500</v>
      </c>
      <c r="P728" s="13">
        <v>196500</v>
      </c>
      <c r="Q728" s="13">
        <v>76821.490000000005</v>
      </c>
      <c r="R728" s="21">
        <v>92852.02</v>
      </c>
      <c r="S728" s="21">
        <v>26826.49</v>
      </c>
      <c r="T728" s="21">
        <v>301000</v>
      </c>
      <c r="U728" s="12">
        <f t="shared" si="53"/>
        <v>100</v>
      </c>
      <c r="V728" s="12"/>
      <c r="W728" s="12"/>
      <c r="X728" s="12"/>
      <c r="Y728" s="12"/>
    </row>
    <row r="729" spans="1:25" ht="15" customHeight="1" x14ac:dyDescent="0.2">
      <c r="A729" s="9">
        <v>727</v>
      </c>
      <c r="B729" s="10">
        <v>1</v>
      </c>
      <c r="C729" s="10">
        <v>121</v>
      </c>
      <c r="D729" s="10">
        <v>3297</v>
      </c>
      <c r="E729" s="10" t="s">
        <v>1741</v>
      </c>
      <c r="F729" s="10" t="s">
        <v>1742</v>
      </c>
      <c r="G729" s="10" t="s">
        <v>1740</v>
      </c>
      <c r="H729" s="10" t="s">
        <v>5720</v>
      </c>
      <c r="I729" s="10" t="s">
        <v>6338</v>
      </c>
      <c r="J729" s="11">
        <v>167380</v>
      </c>
      <c r="K729" s="11">
        <v>67432</v>
      </c>
      <c r="L729" s="11">
        <f t="shared" si="54"/>
        <v>26362.48</v>
      </c>
      <c r="M729" s="11">
        <f t="shared" si="55"/>
        <v>99948</v>
      </c>
      <c r="N729" s="12">
        <f t="shared" si="52"/>
        <v>39.094910428283306</v>
      </c>
      <c r="O729" s="13">
        <v>167380</v>
      </c>
      <c r="P729" s="13">
        <v>67432</v>
      </c>
      <c r="Q729" s="13">
        <v>26362.48</v>
      </c>
      <c r="R729" s="21">
        <v>31863.599999999999</v>
      </c>
      <c r="S729" s="21">
        <v>9205.92</v>
      </c>
      <c r="T729" s="21">
        <v>99948</v>
      </c>
      <c r="U729" s="12">
        <f t="shared" si="53"/>
        <v>100</v>
      </c>
      <c r="V729" s="12"/>
      <c r="W729" s="12"/>
      <c r="X729" s="12"/>
      <c r="Y729" s="12"/>
    </row>
    <row r="730" spans="1:25" ht="15" customHeight="1" x14ac:dyDescent="0.2">
      <c r="A730" s="9">
        <v>728</v>
      </c>
      <c r="B730" s="10">
        <v>1</v>
      </c>
      <c r="C730" s="10">
        <v>121</v>
      </c>
      <c r="D730" s="10">
        <v>3298</v>
      </c>
      <c r="E730" s="10" t="s">
        <v>1635</v>
      </c>
      <c r="F730" s="10" t="s">
        <v>1744</v>
      </c>
      <c r="G730" s="10" t="s">
        <v>1743</v>
      </c>
      <c r="H730" s="10" t="s">
        <v>5720</v>
      </c>
      <c r="I730" s="10" t="s">
        <v>6322</v>
      </c>
      <c r="J730" s="11">
        <v>500000</v>
      </c>
      <c r="K730" s="11">
        <v>100000</v>
      </c>
      <c r="L730" s="11">
        <f t="shared" si="54"/>
        <v>39094.910000000003</v>
      </c>
      <c r="M730" s="11">
        <f t="shared" si="55"/>
        <v>400000</v>
      </c>
      <c r="N730" s="12">
        <f t="shared" si="52"/>
        <v>39.094910000000006</v>
      </c>
      <c r="O730" s="13">
        <v>500000</v>
      </c>
      <c r="P730" s="13">
        <v>100000</v>
      </c>
      <c r="Q730" s="13">
        <v>39094.910000000003</v>
      </c>
      <c r="R730" s="21">
        <v>47252.94</v>
      </c>
      <c r="S730" s="21">
        <v>13652.15</v>
      </c>
      <c r="T730" s="21">
        <v>400000</v>
      </c>
      <c r="U730" s="12">
        <f t="shared" si="53"/>
        <v>100</v>
      </c>
      <c r="V730" s="12"/>
      <c r="W730" s="12"/>
      <c r="X730" s="12"/>
      <c r="Y730" s="12"/>
    </row>
    <row r="731" spans="1:25" ht="15" customHeight="1" x14ac:dyDescent="0.2">
      <c r="A731" s="9">
        <v>729</v>
      </c>
      <c r="B731" s="10">
        <v>1</v>
      </c>
      <c r="C731" s="10">
        <v>121</v>
      </c>
      <c r="D731" s="10">
        <v>3305</v>
      </c>
      <c r="E731" s="10" t="s">
        <v>1746</v>
      </c>
      <c r="F731" s="10" t="s">
        <v>1747</v>
      </c>
      <c r="G731" s="10" t="s">
        <v>1745</v>
      </c>
      <c r="H731" s="10" t="s">
        <v>5720</v>
      </c>
      <c r="I731" s="10" t="s">
        <v>6338</v>
      </c>
      <c r="J731" s="11">
        <v>70267.600000000006</v>
      </c>
      <c r="K731" s="11">
        <v>26507</v>
      </c>
      <c r="L731" s="11">
        <f t="shared" si="54"/>
        <v>10362.89</v>
      </c>
      <c r="M731" s="11">
        <f t="shared" si="55"/>
        <v>43760.600000000006</v>
      </c>
      <c r="N731" s="12">
        <f t="shared" si="52"/>
        <v>39.094918323461727</v>
      </c>
      <c r="O731" s="13">
        <v>70267.600000000006</v>
      </c>
      <c r="P731" s="13">
        <v>26507</v>
      </c>
      <c r="Q731" s="13">
        <v>10362.89</v>
      </c>
      <c r="R731" s="21">
        <v>12525.34</v>
      </c>
      <c r="S731" s="21">
        <v>3618.77</v>
      </c>
      <c r="T731" s="21">
        <v>43760.6</v>
      </c>
      <c r="U731" s="12">
        <f t="shared" si="53"/>
        <v>100</v>
      </c>
      <c r="V731" s="12"/>
      <c r="W731" s="12"/>
      <c r="X731" s="12"/>
      <c r="Y731" s="12"/>
    </row>
    <row r="732" spans="1:25" ht="15" customHeight="1" x14ac:dyDescent="0.2">
      <c r="A732" s="9">
        <v>730</v>
      </c>
      <c r="B732" s="10">
        <v>1</v>
      </c>
      <c r="C732" s="10">
        <v>121</v>
      </c>
      <c r="D732" s="10">
        <v>3306</v>
      </c>
      <c r="E732" s="10" t="s">
        <v>1749</v>
      </c>
      <c r="F732" s="10" t="s">
        <v>1750</v>
      </c>
      <c r="G732" s="10" t="s">
        <v>1748</v>
      </c>
      <c r="H732" s="10" t="s">
        <v>5718</v>
      </c>
      <c r="I732" s="10" t="s">
        <v>6322</v>
      </c>
      <c r="J732" s="11">
        <v>56941.48</v>
      </c>
      <c r="K732" s="11">
        <v>22777</v>
      </c>
      <c r="L732" s="11">
        <f t="shared" si="54"/>
        <v>8904.65</v>
      </c>
      <c r="M732" s="11">
        <f t="shared" si="55"/>
        <v>34164.480000000003</v>
      </c>
      <c r="N732" s="12">
        <f t="shared" si="52"/>
        <v>39.094920314352194</v>
      </c>
      <c r="O732" s="13">
        <v>56941.48</v>
      </c>
      <c r="P732" s="13">
        <v>22777</v>
      </c>
      <c r="Q732" s="13">
        <v>8904.65</v>
      </c>
      <c r="R732" s="21">
        <v>10762.8</v>
      </c>
      <c r="S732" s="21">
        <v>3109.55</v>
      </c>
      <c r="T732" s="21">
        <v>34164.480000000003</v>
      </c>
      <c r="U732" s="12">
        <f t="shared" si="53"/>
        <v>100</v>
      </c>
      <c r="V732" s="12"/>
      <c r="W732" s="12"/>
      <c r="X732" s="12"/>
      <c r="Y732" s="12"/>
    </row>
    <row r="733" spans="1:25" ht="15" customHeight="1" x14ac:dyDescent="0.2">
      <c r="A733" s="9">
        <v>731</v>
      </c>
      <c r="B733" s="10">
        <v>1</v>
      </c>
      <c r="C733" s="10">
        <v>121</v>
      </c>
      <c r="D733" s="10">
        <v>3310</v>
      </c>
      <c r="E733" s="10" t="s">
        <v>1752</v>
      </c>
      <c r="F733" s="10" t="s">
        <v>1753</v>
      </c>
      <c r="G733" s="10" t="s">
        <v>1751</v>
      </c>
      <c r="H733" s="10" t="s">
        <v>5718</v>
      </c>
      <c r="I733" s="10" t="s">
        <v>6322</v>
      </c>
      <c r="J733" s="11">
        <v>81927.03</v>
      </c>
      <c r="K733" s="11">
        <v>32770.81</v>
      </c>
      <c r="L733" s="11">
        <f t="shared" si="54"/>
        <v>12811.719999999998</v>
      </c>
      <c r="M733" s="11">
        <f t="shared" si="55"/>
        <v>49156.22</v>
      </c>
      <c r="N733" s="12">
        <f t="shared" si="52"/>
        <v>39.094914040879672</v>
      </c>
      <c r="O733" s="13">
        <v>81927.03</v>
      </c>
      <c r="P733" s="13">
        <v>32770.81</v>
      </c>
      <c r="Q733" s="13">
        <v>12811.72</v>
      </c>
      <c r="R733" s="21">
        <v>15485.17</v>
      </c>
      <c r="S733" s="21">
        <v>4473.92</v>
      </c>
      <c r="T733" s="21">
        <v>49156.22</v>
      </c>
      <c r="U733" s="12">
        <f t="shared" si="53"/>
        <v>100</v>
      </c>
      <c r="V733" s="12"/>
      <c r="W733" s="12"/>
      <c r="X733" s="12"/>
      <c r="Y733" s="12"/>
    </row>
    <row r="734" spans="1:25" ht="15" customHeight="1" x14ac:dyDescent="0.2">
      <c r="A734" s="9">
        <v>732</v>
      </c>
      <c r="B734" s="10">
        <v>1</v>
      </c>
      <c r="C734" s="10">
        <v>121</v>
      </c>
      <c r="D734" s="10">
        <v>3311</v>
      </c>
      <c r="E734" s="10" t="s">
        <v>1755</v>
      </c>
      <c r="F734" s="10" t="s">
        <v>1756</v>
      </c>
      <c r="G734" s="10" t="s">
        <v>1754</v>
      </c>
      <c r="H734" s="10" t="s">
        <v>5720</v>
      </c>
      <c r="I734" s="10" t="s">
        <v>6328</v>
      </c>
      <c r="J734" s="11">
        <v>419400</v>
      </c>
      <c r="K734" s="11">
        <v>165460</v>
      </c>
      <c r="L734" s="11">
        <f t="shared" si="54"/>
        <v>64686.43</v>
      </c>
      <c r="M734" s="11">
        <f t="shared" si="55"/>
        <v>253940</v>
      </c>
      <c r="N734" s="12">
        <f t="shared" si="52"/>
        <v>39.09490511301825</v>
      </c>
      <c r="O734" s="13">
        <v>419400</v>
      </c>
      <c r="P734" s="13">
        <v>165460</v>
      </c>
      <c r="Q734" s="13">
        <v>64686.43</v>
      </c>
      <c r="R734" s="21">
        <v>78184.710000000006</v>
      </c>
      <c r="S734" s="21">
        <v>22588.86</v>
      </c>
      <c r="T734" s="21">
        <v>253940</v>
      </c>
      <c r="U734" s="12">
        <f t="shared" si="53"/>
        <v>100</v>
      </c>
      <c r="V734" s="12"/>
      <c r="W734" s="12"/>
      <c r="X734" s="12"/>
      <c r="Y734" s="12"/>
    </row>
    <row r="735" spans="1:25" ht="15" customHeight="1" x14ac:dyDescent="0.2">
      <c r="A735" s="9">
        <v>733</v>
      </c>
      <c r="B735" s="10">
        <v>1</v>
      </c>
      <c r="C735" s="10">
        <v>121</v>
      </c>
      <c r="D735" s="10">
        <v>3312</v>
      </c>
      <c r="E735" s="10" t="s">
        <v>1758</v>
      </c>
      <c r="F735" s="10" t="s">
        <v>1759</v>
      </c>
      <c r="G735" s="10" t="s">
        <v>1757</v>
      </c>
      <c r="H735" s="10" t="s">
        <v>5720</v>
      </c>
      <c r="I735" s="10" t="s">
        <v>6323</v>
      </c>
      <c r="J735" s="11">
        <v>414000</v>
      </c>
      <c r="K735" s="11">
        <v>161500</v>
      </c>
      <c r="L735" s="11">
        <f t="shared" si="54"/>
        <v>63138.27</v>
      </c>
      <c r="M735" s="11">
        <f t="shared" si="55"/>
        <v>252500</v>
      </c>
      <c r="N735" s="12">
        <f t="shared" si="52"/>
        <v>39.0949040247678</v>
      </c>
      <c r="O735" s="13">
        <v>414000</v>
      </c>
      <c r="P735" s="13">
        <v>161500</v>
      </c>
      <c r="Q735" s="13">
        <v>63138.27</v>
      </c>
      <c r="R735" s="21">
        <v>76313.5</v>
      </c>
      <c r="S735" s="21">
        <v>22048.23</v>
      </c>
      <c r="T735" s="21">
        <v>252500</v>
      </c>
      <c r="U735" s="12">
        <f t="shared" si="53"/>
        <v>100</v>
      </c>
      <c r="V735" s="12"/>
      <c r="W735" s="12"/>
      <c r="X735" s="12"/>
      <c r="Y735" s="12"/>
    </row>
    <row r="736" spans="1:25" ht="15" customHeight="1" x14ac:dyDescent="0.2">
      <c r="A736" s="9">
        <v>734</v>
      </c>
      <c r="B736" s="10">
        <v>1</v>
      </c>
      <c r="C736" s="10">
        <v>121</v>
      </c>
      <c r="D736" s="10">
        <v>3313</v>
      </c>
      <c r="E736" s="10" t="s">
        <v>1761</v>
      </c>
      <c r="F736" s="10" t="s">
        <v>1762</v>
      </c>
      <c r="G736" s="10" t="s">
        <v>1760</v>
      </c>
      <c r="H736" s="10" t="s">
        <v>5720</v>
      </c>
      <c r="I736" s="10" t="s">
        <v>6324</v>
      </c>
      <c r="J736" s="11">
        <v>212973</v>
      </c>
      <c r="K736" s="11">
        <v>83713</v>
      </c>
      <c r="L736" s="11">
        <f t="shared" si="54"/>
        <v>32727.52</v>
      </c>
      <c r="M736" s="11">
        <f t="shared" si="55"/>
        <v>129260</v>
      </c>
      <c r="N736" s="12">
        <f t="shared" si="52"/>
        <v>39.094907600969982</v>
      </c>
      <c r="O736" s="13">
        <v>212973</v>
      </c>
      <c r="P736" s="13">
        <v>83713</v>
      </c>
      <c r="Q736" s="13">
        <v>32727.52</v>
      </c>
      <c r="R736" s="21">
        <v>39556.85</v>
      </c>
      <c r="S736" s="21">
        <v>11428.63</v>
      </c>
      <c r="T736" s="21">
        <v>129260</v>
      </c>
      <c r="U736" s="12">
        <f t="shared" si="53"/>
        <v>100</v>
      </c>
      <c r="V736" s="12"/>
      <c r="W736" s="12"/>
      <c r="X736" s="12"/>
      <c r="Y736" s="12"/>
    </row>
    <row r="737" spans="1:25" ht="15" customHeight="1" x14ac:dyDescent="0.2">
      <c r="A737" s="9">
        <v>735</v>
      </c>
      <c r="B737" s="10">
        <v>1</v>
      </c>
      <c r="C737" s="10">
        <v>121</v>
      </c>
      <c r="D737" s="10">
        <v>3314</v>
      </c>
      <c r="E737" s="10" t="s">
        <v>1764</v>
      </c>
      <c r="F737" s="10" t="s">
        <v>1235</v>
      </c>
      <c r="G737" s="10" t="s">
        <v>1763</v>
      </c>
      <c r="H737" s="10" t="s">
        <v>5720</v>
      </c>
      <c r="I737" s="10" t="s">
        <v>6339</v>
      </c>
      <c r="J737" s="11">
        <v>104850</v>
      </c>
      <c r="K737" s="11">
        <v>39680</v>
      </c>
      <c r="L737" s="11">
        <f t="shared" si="54"/>
        <v>15512.860000000002</v>
      </c>
      <c r="M737" s="11">
        <f t="shared" si="55"/>
        <v>65170</v>
      </c>
      <c r="N737" s="12">
        <f t="shared" si="52"/>
        <v>39.094909274193554</v>
      </c>
      <c r="O737" s="13">
        <v>104850</v>
      </c>
      <c r="P737" s="13">
        <v>39680</v>
      </c>
      <c r="Q737" s="13">
        <v>15512.86</v>
      </c>
      <c r="R737" s="21">
        <v>18749.97</v>
      </c>
      <c r="S737" s="21">
        <v>5417.17</v>
      </c>
      <c r="T737" s="21">
        <v>65170</v>
      </c>
      <c r="U737" s="12">
        <f t="shared" si="53"/>
        <v>100</v>
      </c>
      <c r="V737" s="12"/>
      <c r="W737" s="12"/>
      <c r="X737" s="12"/>
      <c r="Y737" s="12"/>
    </row>
    <row r="738" spans="1:25" ht="15" customHeight="1" x14ac:dyDescent="0.2">
      <c r="A738" s="9">
        <v>736</v>
      </c>
      <c r="B738" s="10">
        <v>1</v>
      </c>
      <c r="C738" s="10">
        <v>121</v>
      </c>
      <c r="D738" s="10">
        <v>3315</v>
      </c>
      <c r="E738" s="10" t="s">
        <v>1766</v>
      </c>
      <c r="F738" s="10" t="s">
        <v>1767</v>
      </c>
      <c r="G738" s="10" t="s">
        <v>1765</v>
      </c>
      <c r="H738" s="10" t="s">
        <v>5720</v>
      </c>
      <c r="I738" s="10" t="s">
        <v>5817</v>
      </c>
      <c r="J738" s="11">
        <v>368600</v>
      </c>
      <c r="K738" s="11">
        <v>145840</v>
      </c>
      <c r="L738" s="11">
        <f t="shared" si="54"/>
        <v>57016.01</v>
      </c>
      <c r="M738" s="11">
        <f t="shared" si="55"/>
        <v>222760</v>
      </c>
      <c r="N738" s="12">
        <f t="shared" si="52"/>
        <v>39.094905375754252</v>
      </c>
      <c r="O738" s="13">
        <v>368600</v>
      </c>
      <c r="P738" s="13">
        <v>145840</v>
      </c>
      <c r="Q738" s="13">
        <v>57016.01</v>
      </c>
      <c r="R738" s="21">
        <v>68913.679999999993</v>
      </c>
      <c r="S738" s="21">
        <v>19910.310000000001</v>
      </c>
      <c r="T738" s="21">
        <v>222760</v>
      </c>
      <c r="U738" s="12">
        <f t="shared" si="53"/>
        <v>100</v>
      </c>
      <c r="V738" s="12"/>
      <c r="W738" s="12"/>
      <c r="X738" s="12"/>
      <c r="Y738" s="12"/>
    </row>
    <row r="739" spans="1:25" ht="15" customHeight="1" x14ac:dyDescent="0.2">
      <c r="A739" s="9">
        <v>737</v>
      </c>
      <c r="B739" s="10">
        <v>1</v>
      </c>
      <c r="C739" s="10">
        <v>121</v>
      </c>
      <c r="D739" s="10">
        <v>3316</v>
      </c>
      <c r="E739" s="10" t="s">
        <v>1769</v>
      </c>
      <c r="F739" s="10" t="s">
        <v>1770</v>
      </c>
      <c r="G739" s="10" t="s">
        <v>1768</v>
      </c>
      <c r="H739" s="10" t="s">
        <v>5720</v>
      </c>
      <c r="I739" s="10" t="s">
        <v>6324</v>
      </c>
      <c r="J739" s="11">
        <v>300750</v>
      </c>
      <c r="K739" s="11">
        <v>106400</v>
      </c>
      <c r="L739" s="11">
        <f t="shared" si="54"/>
        <v>41596.980000000003</v>
      </c>
      <c r="M739" s="11">
        <f t="shared" si="55"/>
        <v>194350</v>
      </c>
      <c r="N739" s="12">
        <f t="shared" si="52"/>
        <v>39.094906015037594</v>
      </c>
      <c r="O739" s="13">
        <v>300750</v>
      </c>
      <c r="P739" s="13">
        <v>106400</v>
      </c>
      <c r="Q739" s="13">
        <v>41596.980000000003</v>
      </c>
      <c r="R739" s="21">
        <v>50277.120000000003</v>
      </c>
      <c r="S739" s="21">
        <v>14525.9</v>
      </c>
      <c r="T739" s="21">
        <v>194350</v>
      </c>
      <c r="U739" s="12">
        <f t="shared" si="53"/>
        <v>100</v>
      </c>
      <c r="V739" s="12"/>
      <c r="W739" s="12"/>
      <c r="X739" s="12"/>
      <c r="Y739" s="12"/>
    </row>
    <row r="740" spans="1:25" ht="15" customHeight="1" x14ac:dyDescent="0.2">
      <c r="A740" s="9">
        <v>738</v>
      </c>
      <c r="B740" s="10">
        <v>1</v>
      </c>
      <c r="C740" s="10">
        <v>121</v>
      </c>
      <c r="D740" s="10">
        <v>3326</v>
      </c>
      <c r="E740" s="10" t="s">
        <v>1772</v>
      </c>
      <c r="F740" s="10" t="s">
        <v>1773</v>
      </c>
      <c r="G740" s="10" t="s">
        <v>1771</v>
      </c>
      <c r="H740" s="10" t="s">
        <v>5718</v>
      </c>
      <c r="I740" s="10" t="s">
        <v>5850</v>
      </c>
      <c r="J740" s="11">
        <v>45018</v>
      </c>
      <c r="K740" s="11">
        <v>18007</v>
      </c>
      <c r="L740" s="11">
        <f t="shared" si="54"/>
        <v>7039.8199999999988</v>
      </c>
      <c r="M740" s="11">
        <f t="shared" si="55"/>
        <v>27011</v>
      </c>
      <c r="N740" s="12">
        <f t="shared" si="52"/>
        <v>39.094907535958235</v>
      </c>
      <c r="O740" s="13">
        <v>45018</v>
      </c>
      <c r="P740" s="13">
        <v>18007</v>
      </c>
      <c r="Q740" s="13">
        <v>7039.82</v>
      </c>
      <c r="R740" s="21">
        <v>8508.84</v>
      </c>
      <c r="S740" s="21">
        <v>2458.34</v>
      </c>
      <c r="T740" s="21">
        <v>27011</v>
      </c>
      <c r="U740" s="12">
        <f t="shared" si="53"/>
        <v>100</v>
      </c>
      <c r="V740" s="12"/>
      <c r="W740" s="12"/>
      <c r="X740" s="12"/>
      <c r="Y740" s="12"/>
    </row>
    <row r="741" spans="1:25" ht="15" customHeight="1" x14ac:dyDescent="0.2">
      <c r="A741" s="9">
        <v>739</v>
      </c>
      <c r="B741" s="10">
        <v>1</v>
      </c>
      <c r="C741" s="10">
        <v>121</v>
      </c>
      <c r="D741" s="10">
        <v>3327</v>
      </c>
      <c r="E741" s="10" t="s">
        <v>1775</v>
      </c>
      <c r="F741" s="10" t="s">
        <v>1776</v>
      </c>
      <c r="G741" s="10" t="s">
        <v>1774</v>
      </c>
      <c r="H741" s="10" t="s">
        <v>5720</v>
      </c>
      <c r="I741" s="10" t="s">
        <v>6325</v>
      </c>
      <c r="J741" s="11">
        <v>303000</v>
      </c>
      <c r="K741" s="11">
        <v>120400</v>
      </c>
      <c r="L741" s="11">
        <f t="shared" si="54"/>
        <v>47070.27</v>
      </c>
      <c r="M741" s="11">
        <f t="shared" si="55"/>
        <v>182600</v>
      </c>
      <c r="N741" s="12">
        <f t="shared" si="52"/>
        <v>39.094908637873758</v>
      </c>
      <c r="O741" s="13">
        <v>303000</v>
      </c>
      <c r="P741" s="13">
        <v>120400</v>
      </c>
      <c r="Q741" s="13">
        <v>47070.27</v>
      </c>
      <c r="R741" s="21">
        <v>56892.54</v>
      </c>
      <c r="S741" s="21">
        <v>16437.189999999999</v>
      </c>
      <c r="T741" s="21">
        <v>182600</v>
      </c>
      <c r="U741" s="12">
        <f t="shared" si="53"/>
        <v>100</v>
      </c>
      <c r="V741" s="12"/>
      <c r="W741" s="12"/>
      <c r="X741" s="12"/>
      <c r="Y741" s="12"/>
    </row>
    <row r="742" spans="1:25" ht="15" customHeight="1" x14ac:dyDescent="0.2">
      <c r="A742" s="9">
        <v>740</v>
      </c>
      <c r="B742" s="10">
        <v>1</v>
      </c>
      <c r="C742" s="10">
        <v>121</v>
      </c>
      <c r="D742" s="10">
        <v>3330</v>
      </c>
      <c r="E742" s="10" t="s">
        <v>1778</v>
      </c>
      <c r="F742" s="10" t="s">
        <v>1779</v>
      </c>
      <c r="G742" s="10" t="s">
        <v>1777</v>
      </c>
      <c r="H742" s="10" t="s">
        <v>5720</v>
      </c>
      <c r="I742" s="10" t="s">
        <v>6340</v>
      </c>
      <c r="J742" s="11">
        <v>458247.2</v>
      </c>
      <c r="K742" s="11">
        <v>183299</v>
      </c>
      <c r="L742" s="11">
        <f t="shared" si="54"/>
        <v>71660.570000000007</v>
      </c>
      <c r="M742" s="11">
        <f t="shared" si="55"/>
        <v>274948.2</v>
      </c>
      <c r="N742" s="12">
        <f t="shared" si="52"/>
        <v>39.094905045854048</v>
      </c>
      <c r="O742" s="13">
        <v>458247.2</v>
      </c>
      <c r="P742" s="13">
        <v>183299</v>
      </c>
      <c r="Q742" s="13">
        <v>71660.570000000007</v>
      </c>
      <c r="R742" s="21">
        <v>86614.17</v>
      </c>
      <c r="S742" s="21">
        <v>25024.26</v>
      </c>
      <c r="T742" s="21">
        <v>274948.2</v>
      </c>
      <c r="U742" s="12">
        <f t="shared" si="53"/>
        <v>100</v>
      </c>
      <c r="V742" s="12"/>
      <c r="W742" s="12"/>
      <c r="X742" s="12"/>
      <c r="Y742" s="12"/>
    </row>
    <row r="743" spans="1:25" ht="15" customHeight="1" x14ac:dyDescent="0.2">
      <c r="A743" s="9">
        <v>741</v>
      </c>
      <c r="B743" s="10">
        <v>1</v>
      </c>
      <c r="C743" s="10">
        <v>121</v>
      </c>
      <c r="D743" s="10">
        <v>3331</v>
      </c>
      <c r="E743" s="10" t="s">
        <v>1781</v>
      </c>
      <c r="F743" s="10" t="s">
        <v>1782</v>
      </c>
      <c r="G743" s="10" t="s">
        <v>1780</v>
      </c>
      <c r="H743" s="10" t="s">
        <v>5719</v>
      </c>
      <c r="I743" s="10" t="s">
        <v>6327</v>
      </c>
      <c r="J743" s="11">
        <v>164200</v>
      </c>
      <c r="K743" s="11">
        <v>65440</v>
      </c>
      <c r="L743" s="11">
        <f t="shared" si="54"/>
        <v>25583.71</v>
      </c>
      <c r="M743" s="11">
        <f t="shared" si="55"/>
        <v>98760</v>
      </c>
      <c r="N743" s="12">
        <f t="shared" si="52"/>
        <v>39.094911369193156</v>
      </c>
      <c r="O743" s="13">
        <v>164200</v>
      </c>
      <c r="P743" s="13">
        <v>65440</v>
      </c>
      <c r="Q743" s="13">
        <v>25583.71</v>
      </c>
      <c r="R743" s="21">
        <v>30922.32</v>
      </c>
      <c r="S743" s="21">
        <v>8933.9699999999993</v>
      </c>
      <c r="T743" s="21">
        <v>98760</v>
      </c>
      <c r="U743" s="12">
        <f t="shared" si="53"/>
        <v>100</v>
      </c>
      <c r="V743" s="12"/>
      <c r="W743" s="12"/>
      <c r="X743" s="12"/>
      <c r="Y743" s="12"/>
    </row>
    <row r="744" spans="1:25" ht="15" customHeight="1" x14ac:dyDescent="0.2">
      <c r="A744" s="9">
        <v>742</v>
      </c>
      <c r="B744" s="10">
        <v>1</v>
      </c>
      <c r="C744" s="10">
        <v>121</v>
      </c>
      <c r="D744" s="10">
        <v>3332</v>
      </c>
      <c r="E744" s="10" t="s">
        <v>1784</v>
      </c>
      <c r="F744" s="10" t="s">
        <v>1785</v>
      </c>
      <c r="G744" s="10" t="s">
        <v>1783</v>
      </c>
      <c r="H744" s="10" t="s">
        <v>5720</v>
      </c>
      <c r="I744" s="10" t="s">
        <v>6341</v>
      </c>
      <c r="J744" s="11">
        <v>251037.57</v>
      </c>
      <c r="K744" s="11">
        <v>100415</v>
      </c>
      <c r="L744" s="11">
        <f t="shared" si="54"/>
        <v>39257.15</v>
      </c>
      <c r="M744" s="11">
        <f t="shared" si="55"/>
        <v>150622.57</v>
      </c>
      <c r="N744" s="12">
        <f t="shared" si="52"/>
        <v>39.094906139520994</v>
      </c>
      <c r="O744" s="13">
        <v>251037.57</v>
      </c>
      <c r="P744" s="13">
        <v>100415</v>
      </c>
      <c r="Q744" s="13">
        <v>39257.15</v>
      </c>
      <c r="R744" s="21">
        <v>47449.04</v>
      </c>
      <c r="S744" s="21">
        <v>13708.81</v>
      </c>
      <c r="T744" s="21">
        <v>150622.57</v>
      </c>
      <c r="U744" s="12">
        <f t="shared" si="53"/>
        <v>100</v>
      </c>
      <c r="V744" s="12"/>
      <c r="W744" s="12"/>
      <c r="X744" s="12"/>
      <c r="Y744" s="12"/>
    </row>
    <row r="745" spans="1:25" ht="15" customHeight="1" x14ac:dyDescent="0.2">
      <c r="A745" s="9">
        <v>743</v>
      </c>
      <c r="B745" s="10">
        <v>1</v>
      </c>
      <c r="C745" s="10">
        <v>121</v>
      </c>
      <c r="D745" s="10">
        <v>3333</v>
      </c>
      <c r="E745" s="10" t="s">
        <v>1787</v>
      </c>
      <c r="F745" s="10" t="s">
        <v>1788</v>
      </c>
      <c r="G745" s="10" t="s">
        <v>1786</v>
      </c>
      <c r="H745" s="10" t="s">
        <v>5718</v>
      </c>
      <c r="I745" s="10" t="s">
        <v>6342</v>
      </c>
      <c r="J745" s="11">
        <v>67000</v>
      </c>
      <c r="K745" s="11">
        <v>27400</v>
      </c>
      <c r="L745" s="11">
        <f t="shared" si="54"/>
        <v>10712</v>
      </c>
      <c r="M745" s="11">
        <f t="shared" si="55"/>
        <v>39600</v>
      </c>
      <c r="N745" s="12">
        <f t="shared" si="52"/>
        <v>39.094890510948908</v>
      </c>
      <c r="O745" s="13">
        <v>67000</v>
      </c>
      <c r="P745" s="13">
        <v>27400</v>
      </c>
      <c r="Q745" s="13">
        <v>10712</v>
      </c>
      <c r="R745" s="21">
        <v>12947.31</v>
      </c>
      <c r="S745" s="21">
        <v>3740.69</v>
      </c>
      <c r="T745" s="21">
        <v>39600</v>
      </c>
      <c r="U745" s="12">
        <f t="shared" si="53"/>
        <v>100</v>
      </c>
      <c r="V745" s="12"/>
      <c r="W745" s="12"/>
      <c r="X745" s="12"/>
      <c r="Y745" s="12"/>
    </row>
    <row r="746" spans="1:25" ht="15" customHeight="1" x14ac:dyDescent="0.2">
      <c r="A746" s="9">
        <v>744</v>
      </c>
      <c r="B746" s="10">
        <v>1</v>
      </c>
      <c r="C746" s="10">
        <v>121</v>
      </c>
      <c r="D746" s="10">
        <v>3336</v>
      </c>
      <c r="E746" s="10" t="s">
        <v>1790</v>
      </c>
      <c r="F746" s="10" t="s">
        <v>1791</v>
      </c>
      <c r="G746" s="10" t="s">
        <v>1789</v>
      </c>
      <c r="H746" s="10" t="s">
        <v>5720</v>
      </c>
      <c r="I746" s="10" t="s">
        <v>6343</v>
      </c>
      <c r="J746" s="11">
        <v>204759.53</v>
      </c>
      <c r="K746" s="11">
        <v>81904</v>
      </c>
      <c r="L746" s="11">
        <f t="shared" si="54"/>
        <v>32020.290000000005</v>
      </c>
      <c r="M746" s="11">
        <f t="shared" si="55"/>
        <v>122855.53</v>
      </c>
      <c r="N746" s="12">
        <f t="shared" si="52"/>
        <v>39.0949037898027</v>
      </c>
      <c r="O746" s="13">
        <v>204759.53</v>
      </c>
      <c r="P746" s="13">
        <v>81904</v>
      </c>
      <c r="Q746" s="13">
        <v>32020.29</v>
      </c>
      <c r="R746" s="21">
        <v>38702.04</v>
      </c>
      <c r="S746" s="21">
        <v>11181.67</v>
      </c>
      <c r="T746" s="21">
        <v>122855.53</v>
      </c>
      <c r="U746" s="12">
        <f t="shared" si="53"/>
        <v>100</v>
      </c>
      <c r="V746" s="12"/>
      <c r="W746" s="12"/>
      <c r="X746" s="12"/>
      <c r="Y746" s="12"/>
    </row>
    <row r="747" spans="1:25" ht="15" customHeight="1" x14ac:dyDescent="0.2">
      <c r="A747" s="9">
        <v>745</v>
      </c>
      <c r="B747" s="10">
        <v>1</v>
      </c>
      <c r="C747" s="10">
        <v>121</v>
      </c>
      <c r="D747" s="10">
        <v>3338</v>
      </c>
      <c r="E747" s="10" t="s">
        <v>1793</v>
      </c>
      <c r="F747" s="10" t="s">
        <v>1794</v>
      </c>
      <c r="G747" s="10" t="s">
        <v>1792</v>
      </c>
      <c r="H747" s="10" t="s">
        <v>5718</v>
      </c>
      <c r="I747" s="10" t="s">
        <v>6325</v>
      </c>
      <c r="J747" s="11">
        <v>453920</v>
      </c>
      <c r="K747" s="11">
        <v>181928</v>
      </c>
      <c r="L747" s="11">
        <f t="shared" si="54"/>
        <v>71124.58</v>
      </c>
      <c r="M747" s="11">
        <f t="shared" si="55"/>
        <v>271992</v>
      </c>
      <c r="N747" s="12">
        <f t="shared" si="52"/>
        <v>39.094905676971109</v>
      </c>
      <c r="O747" s="13">
        <v>453920</v>
      </c>
      <c r="P747" s="13">
        <v>181928</v>
      </c>
      <c r="Q747" s="13">
        <v>71124.58</v>
      </c>
      <c r="R747" s="21">
        <v>85966.33</v>
      </c>
      <c r="S747" s="21">
        <v>24837.09</v>
      </c>
      <c r="T747" s="21">
        <v>271992</v>
      </c>
      <c r="U747" s="12">
        <f t="shared" si="53"/>
        <v>100</v>
      </c>
      <c r="V747" s="12"/>
      <c r="W747" s="12"/>
      <c r="X747" s="12"/>
      <c r="Y747" s="12"/>
    </row>
    <row r="748" spans="1:25" ht="15" customHeight="1" x14ac:dyDescent="0.2">
      <c r="A748" s="9">
        <v>746</v>
      </c>
      <c r="B748" s="10">
        <v>1</v>
      </c>
      <c r="C748" s="10">
        <v>121</v>
      </c>
      <c r="D748" s="10">
        <v>3344</v>
      </c>
      <c r="E748" s="10" t="s">
        <v>1796</v>
      </c>
      <c r="F748" s="10" t="s">
        <v>1797</v>
      </c>
      <c r="G748" s="10" t="s">
        <v>1795</v>
      </c>
      <c r="H748" s="10" t="s">
        <v>5718</v>
      </c>
      <c r="I748" s="10" t="s">
        <v>5850</v>
      </c>
      <c r="J748" s="11">
        <v>37860</v>
      </c>
      <c r="K748" s="11">
        <v>15244</v>
      </c>
      <c r="L748" s="11">
        <f t="shared" si="54"/>
        <v>5959.63</v>
      </c>
      <c r="M748" s="11">
        <f t="shared" si="55"/>
        <v>22616</v>
      </c>
      <c r="N748" s="12">
        <f t="shared" si="52"/>
        <v>39.094922592495408</v>
      </c>
      <c r="O748" s="13">
        <v>37860</v>
      </c>
      <c r="P748" s="13">
        <v>15244</v>
      </c>
      <c r="Q748" s="13">
        <v>5959.63</v>
      </c>
      <c r="R748" s="21">
        <v>7203.24</v>
      </c>
      <c r="S748" s="21">
        <v>2081.13</v>
      </c>
      <c r="T748" s="21">
        <v>22616</v>
      </c>
      <c r="U748" s="12">
        <f t="shared" si="53"/>
        <v>100</v>
      </c>
      <c r="V748" s="12"/>
      <c r="W748" s="12"/>
      <c r="X748" s="12"/>
      <c r="Y748" s="12"/>
    </row>
    <row r="749" spans="1:25" ht="15" customHeight="1" x14ac:dyDescent="0.2">
      <c r="A749" s="9">
        <v>747</v>
      </c>
      <c r="B749" s="10">
        <v>1</v>
      </c>
      <c r="C749" s="10">
        <v>121</v>
      </c>
      <c r="D749" s="10">
        <v>3346</v>
      </c>
      <c r="E749" s="10" t="s">
        <v>1799</v>
      </c>
      <c r="F749" s="10" t="s">
        <v>1800</v>
      </c>
      <c r="G749" s="10" t="s">
        <v>1798</v>
      </c>
      <c r="H749" s="10" t="s">
        <v>5720</v>
      </c>
      <c r="I749" s="10" t="s">
        <v>6328</v>
      </c>
      <c r="J749" s="11">
        <v>499500</v>
      </c>
      <c r="K749" s="11">
        <v>194300</v>
      </c>
      <c r="L749" s="11">
        <f t="shared" si="54"/>
        <v>75961.399999999994</v>
      </c>
      <c r="M749" s="11">
        <f t="shared" si="55"/>
        <v>305200</v>
      </c>
      <c r="N749" s="12">
        <f t="shared" si="52"/>
        <v>39.094904786412762</v>
      </c>
      <c r="O749" s="13">
        <v>499500</v>
      </c>
      <c r="P749" s="13">
        <v>194300</v>
      </c>
      <c r="Q749" s="13">
        <v>75961.399999999994</v>
      </c>
      <c r="R749" s="21">
        <v>91812.46</v>
      </c>
      <c r="S749" s="21">
        <v>26526.14</v>
      </c>
      <c r="T749" s="21">
        <v>305200</v>
      </c>
      <c r="U749" s="12">
        <f t="shared" si="53"/>
        <v>100</v>
      </c>
      <c r="V749" s="12"/>
      <c r="W749" s="12"/>
      <c r="X749" s="12"/>
      <c r="Y749" s="12"/>
    </row>
    <row r="750" spans="1:25" ht="15" customHeight="1" x14ac:dyDescent="0.2">
      <c r="A750" s="9">
        <v>748</v>
      </c>
      <c r="B750" s="10">
        <v>1</v>
      </c>
      <c r="C750" s="10">
        <v>121</v>
      </c>
      <c r="D750" s="10">
        <v>3348</v>
      </c>
      <c r="E750" s="10" t="s">
        <v>1802</v>
      </c>
      <c r="F750" s="10" t="s">
        <v>1803</v>
      </c>
      <c r="G750" s="10" t="s">
        <v>1801</v>
      </c>
      <c r="H750" s="10" t="s">
        <v>5722</v>
      </c>
      <c r="I750" s="10" t="s">
        <v>5944</v>
      </c>
      <c r="J750" s="11">
        <v>218624.4</v>
      </c>
      <c r="K750" s="11">
        <v>87449.78</v>
      </c>
      <c r="L750" s="11">
        <f t="shared" si="54"/>
        <v>34188.410000000003</v>
      </c>
      <c r="M750" s="11">
        <f t="shared" si="55"/>
        <v>131174.62</v>
      </c>
      <c r="N750" s="12">
        <f t="shared" si="52"/>
        <v>39.094906813945109</v>
      </c>
      <c r="O750" s="13">
        <v>218624.4</v>
      </c>
      <c r="P750" s="13">
        <v>87449.78</v>
      </c>
      <c r="Q750" s="13">
        <v>34188.410000000003</v>
      </c>
      <c r="R750" s="21">
        <v>41322.589999999997</v>
      </c>
      <c r="S750" s="21">
        <v>11938.78</v>
      </c>
      <c r="T750" s="21">
        <v>131174.62</v>
      </c>
      <c r="U750" s="12">
        <f t="shared" si="53"/>
        <v>100</v>
      </c>
      <c r="V750" s="12"/>
      <c r="W750" s="12"/>
      <c r="X750" s="12"/>
      <c r="Y750" s="12"/>
    </row>
    <row r="751" spans="1:25" ht="15" customHeight="1" x14ac:dyDescent="0.2">
      <c r="A751" s="9">
        <v>749</v>
      </c>
      <c r="B751" s="10">
        <v>1</v>
      </c>
      <c r="C751" s="10">
        <v>121</v>
      </c>
      <c r="D751" s="10">
        <v>3350</v>
      </c>
      <c r="E751" s="10" t="s">
        <v>1805</v>
      </c>
      <c r="F751" s="10" t="s">
        <v>1806</v>
      </c>
      <c r="G751" s="10" t="s">
        <v>1804</v>
      </c>
      <c r="H751" s="10" t="s">
        <v>5718</v>
      </c>
      <c r="I751" s="10" t="s">
        <v>6325</v>
      </c>
      <c r="J751" s="11">
        <v>205430</v>
      </c>
      <c r="K751" s="11">
        <v>82132</v>
      </c>
      <c r="L751" s="11">
        <f t="shared" si="54"/>
        <v>32109.43</v>
      </c>
      <c r="M751" s="11">
        <f t="shared" si="55"/>
        <v>123298</v>
      </c>
      <c r="N751" s="12">
        <f t="shared" si="52"/>
        <v>39.094908196561633</v>
      </c>
      <c r="O751" s="13">
        <v>205430</v>
      </c>
      <c r="P751" s="13">
        <v>82132</v>
      </c>
      <c r="Q751" s="13">
        <v>32109.43</v>
      </c>
      <c r="R751" s="21">
        <v>38809.78</v>
      </c>
      <c r="S751" s="21">
        <v>11212.79</v>
      </c>
      <c r="T751" s="21">
        <v>123298</v>
      </c>
      <c r="U751" s="12">
        <f t="shared" si="53"/>
        <v>100</v>
      </c>
      <c r="V751" s="12"/>
      <c r="W751" s="12"/>
      <c r="X751" s="12"/>
      <c r="Y751" s="12"/>
    </row>
    <row r="752" spans="1:25" ht="15" customHeight="1" x14ac:dyDescent="0.2">
      <c r="A752" s="9">
        <v>750</v>
      </c>
      <c r="B752" s="10">
        <v>1</v>
      </c>
      <c r="C752" s="10">
        <v>121</v>
      </c>
      <c r="D752" s="10">
        <v>3351</v>
      </c>
      <c r="E752" s="10" t="s">
        <v>1808</v>
      </c>
      <c r="F752" s="10" t="s">
        <v>1809</v>
      </c>
      <c r="G752" s="10" t="s">
        <v>1807</v>
      </c>
      <c r="H752" s="10" t="s">
        <v>5720</v>
      </c>
      <c r="I752" s="10" t="s">
        <v>6239</v>
      </c>
      <c r="J752" s="11">
        <v>220942.2</v>
      </c>
      <c r="K752" s="11">
        <v>87517</v>
      </c>
      <c r="L752" s="11">
        <f t="shared" si="54"/>
        <v>34214.69</v>
      </c>
      <c r="M752" s="11">
        <f t="shared" si="55"/>
        <v>133425.20000000001</v>
      </c>
      <c r="N752" s="12">
        <f t="shared" si="52"/>
        <v>39.094907275157972</v>
      </c>
      <c r="O752" s="13">
        <v>220942.2</v>
      </c>
      <c r="P752" s="13">
        <v>87517</v>
      </c>
      <c r="Q752" s="13">
        <v>34214.69</v>
      </c>
      <c r="R752" s="21">
        <v>41354.36</v>
      </c>
      <c r="S752" s="21">
        <v>11947.95</v>
      </c>
      <c r="T752" s="21">
        <v>133425.20000000001</v>
      </c>
      <c r="U752" s="12">
        <f t="shared" si="53"/>
        <v>100</v>
      </c>
      <c r="V752" s="12"/>
      <c r="W752" s="12"/>
      <c r="X752" s="12"/>
      <c r="Y752" s="12"/>
    </row>
    <row r="753" spans="1:25" ht="15" customHeight="1" x14ac:dyDescent="0.2">
      <c r="A753" s="9">
        <v>751</v>
      </c>
      <c r="B753" s="10">
        <v>1</v>
      </c>
      <c r="C753" s="10">
        <v>121</v>
      </c>
      <c r="D753" s="10">
        <v>3352</v>
      </c>
      <c r="E753" s="10" t="s">
        <v>1811</v>
      </c>
      <c r="F753" s="10" t="s">
        <v>1812</v>
      </c>
      <c r="G753" s="10" t="s">
        <v>1810</v>
      </c>
      <c r="H753" s="10" t="s">
        <v>5718</v>
      </c>
      <c r="I753" s="10" t="s">
        <v>6338</v>
      </c>
      <c r="J753" s="11">
        <v>123254</v>
      </c>
      <c r="K753" s="11">
        <v>49301.599999999999</v>
      </c>
      <c r="L753" s="11">
        <f t="shared" si="54"/>
        <v>19274.41</v>
      </c>
      <c r="M753" s="11">
        <f t="shared" si="55"/>
        <v>73952.399999999994</v>
      </c>
      <c r="N753" s="12">
        <f t="shared" si="52"/>
        <v>39.094897528680612</v>
      </c>
      <c r="O753" s="13">
        <v>123254</v>
      </c>
      <c r="P753" s="13">
        <v>49301.599999999999</v>
      </c>
      <c r="Q753" s="13">
        <v>19274.41</v>
      </c>
      <c r="R753" s="21">
        <v>23296.45</v>
      </c>
      <c r="S753" s="21">
        <v>6730.74</v>
      </c>
      <c r="T753" s="21">
        <v>73952.399999999994</v>
      </c>
      <c r="U753" s="12">
        <f t="shared" si="53"/>
        <v>100</v>
      </c>
      <c r="V753" s="12"/>
      <c r="W753" s="12"/>
      <c r="X753" s="12"/>
      <c r="Y753" s="12"/>
    </row>
    <row r="754" spans="1:25" ht="15" customHeight="1" x14ac:dyDescent="0.2">
      <c r="A754" s="9">
        <v>752</v>
      </c>
      <c r="B754" s="10">
        <v>1</v>
      </c>
      <c r="C754" s="10">
        <v>121</v>
      </c>
      <c r="D754" s="10">
        <v>3353</v>
      </c>
      <c r="E754" s="10" t="s">
        <v>1814</v>
      </c>
      <c r="F754" s="10" t="s">
        <v>1815</v>
      </c>
      <c r="G754" s="10" t="s">
        <v>1813</v>
      </c>
      <c r="H754" s="10" t="s">
        <v>5720</v>
      </c>
      <c r="I754" s="10" t="s">
        <v>6328</v>
      </c>
      <c r="J754" s="11">
        <v>343650</v>
      </c>
      <c r="K754" s="11">
        <v>135560</v>
      </c>
      <c r="L754" s="11">
        <f t="shared" si="54"/>
        <v>52997.05</v>
      </c>
      <c r="M754" s="11">
        <f t="shared" si="55"/>
        <v>208090</v>
      </c>
      <c r="N754" s="12">
        <f t="shared" si="52"/>
        <v>39.094902626143408</v>
      </c>
      <c r="O754" s="13">
        <v>343650</v>
      </c>
      <c r="P754" s="13">
        <v>135560</v>
      </c>
      <c r="Q754" s="13">
        <v>52997.05</v>
      </c>
      <c r="R754" s="21">
        <v>64056.08</v>
      </c>
      <c r="S754" s="21">
        <v>18506.87</v>
      </c>
      <c r="T754" s="21">
        <v>208090</v>
      </c>
      <c r="U754" s="12">
        <f t="shared" si="53"/>
        <v>100</v>
      </c>
      <c r="V754" s="12"/>
      <c r="W754" s="12"/>
      <c r="X754" s="12"/>
      <c r="Y754" s="12"/>
    </row>
    <row r="755" spans="1:25" ht="15" customHeight="1" x14ac:dyDescent="0.2">
      <c r="A755" s="9">
        <v>753</v>
      </c>
      <c r="B755" s="10">
        <v>1</v>
      </c>
      <c r="C755" s="10">
        <v>121</v>
      </c>
      <c r="D755" s="10">
        <v>3356</v>
      </c>
      <c r="E755" s="10" t="s">
        <v>1817</v>
      </c>
      <c r="F755" s="10" t="s">
        <v>1818</v>
      </c>
      <c r="G755" s="10" t="s">
        <v>1816</v>
      </c>
      <c r="H755" s="10" t="s">
        <v>5718</v>
      </c>
      <c r="I755" s="10" t="s">
        <v>6328</v>
      </c>
      <c r="J755" s="11">
        <v>217800</v>
      </c>
      <c r="K755" s="11">
        <v>71051</v>
      </c>
      <c r="L755" s="11">
        <f t="shared" si="54"/>
        <v>27777.32</v>
      </c>
      <c r="M755" s="11">
        <f t="shared" si="55"/>
        <v>146749</v>
      </c>
      <c r="N755" s="12">
        <f t="shared" si="52"/>
        <v>39.094903660750731</v>
      </c>
      <c r="O755" s="13">
        <v>217800</v>
      </c>
      <c r="P755" s="13">
        <v>71051</v>
      </c>
      <c r="Q755" s="13">
        <v>27777.32</v>
      </c>
      <c r="R755" s="21">
        <v>33573.69</v>
      </c>
      <c r="S755" s="21">
        <v>9699.99</v>
      </c>
      <c r="T755" s="21">
        <v>146749</v>
      </c>
      <c r="U755" s="12">
        <f t="shared" si="53"/>
        <v>100</v>
      </c>
      <c r="V755" s="12"/>
      <c r="W755" s="12"/>
      <c r="X755" s="12"/>
      <c r="Y755" s="12"/>
    </row>
    <row r="756" spans="1:25" ht="15" customHeight="1" x14ac:dyDescent="0.2">
      <c r="A756" s="9">
        <v>754</v>
      </c>
      <c r="B756" s="10">
        <v>1</v>
      </c>
      <c r="C756" s="10">
        <v>121</v>
      </c>
      <c r="D756" s="10">
        <v>3357</v>
      </c>
      <c r="E756" s="10" t="s">
        <v>1820</v>
      </c>
      <c r="F756" s="10" t="s">
        <v>1821</v>
      </c>
      <c r="G756" s="10" t="s">
        <v>1819</v>
      </c>
      <c r="H756" s="10" t="s">
        <v>5718</v>
      </c>
      <c r="I756" s="10" t="s">
        <v>6333</v>
      </c>
      <c r="J756" s="11">
        <v>405000</v>
      </c>
      <c r="K756" s="11">
        <v>162000</v>
      </c>
      <c r="L756" s="11">
        <f t="shared" si="54"/>
        <v>63333.750000000007</v>
      </c>
      <c r="M756" s="11">
        <f t="shared" si="55"/>
        <v>243000</v>
      </c>
      <c r="N756" s="12">
        <f t="shared" si="52"/>
        <v>39.094907407407412</v>
      </c>
      <c r="O756" s="13">
        <v>405000</v>
      </c>
      <c r="P756" s="13">
        <v>162000</v>
      </c>
      <c r="Q756" s="13">
        <v>63333.75</v>
      </c>
      <c r="R756" s="21">
        <v>76549.759999999995</v>
      </c>
      <c r="S756" s="21">
        <v>22116.49</v>
      </c>
      <c r="T756" s="21">
        <v>243000</v>
      </c>
      <c r="U756" s="12">
        <f t="shared" si="53"/>
        <v>100</v>
      </c>
      <c r="V756" s="12"/>
      <c r="W756" s="12"/>
      <c r="X756" s="12"/>
      <c r="Y756" s="12"/>
    </row>
    <row r="757" spans="1:25" ht="15" customHeight="1" x14ac:dyDescent="0.2">
      <c r="A757" s="9">
        <v>755</v>
      </c>
      <c r="B757" s="10">
        <v>1</v>
      </c>
      <c r="C757" s="10">
        <v>121</v>
      </c>
      <c r="D757" s="10">
        <v>3362</v>
      </c>
      <c r="E757" s="10" t="s">
        <v>1823</v>
      </c>
      <c r="F757" s="10" t="s">
        <v>1824</v>
      </c>
      <c r="G757" s="10" t="s">
        <v>1822</v>
      </c>
      <c r="H757" s="10" t="s">
        <v>5720</v>
      </c>
      <c r="I757" s="10" t="s">
        <v>6344</v>
      </c>
      <c r="J757" s="11">
        <v>334200</v>
      </c>
      <c r="K757" s="11">
        <v>130400</v>
      </c>
      <c r="L757" s="11">
        <f t="shared" si="54"/>
        <v>50979.75</v>
      </c>
      <c r="M757" s="11">
        <f t="shared" si="55"/>
        <v>203800</v>
      </c>
      <c r="N757" s="12">
        <f t="shared" si="52"/>
        <v>39.094900306748464</v>
      </c>
      <c r="O757" s="13">
        <v>334200</v>
      </c>
      <c r="P757" s="13">
        <v>130400</v>
      </c>
      <c r="Q757" s="13">
        <v>50979.75</v>
      </c>
      <c r="R757" s="21">
        <v>61617.83</v>
      </c>
      <c r="S757" s="21">
        <v>17802.419999999998</v>
      </c>
      <c r="T757" s="21">
        <v>203800</v>
      </c>
      <c r="U757" s="12">
        <f t="shared" si="53"/>
        <v>100</v>
      </c>
      <c r="V757" s="12"/>
      <c r="W757" s="12"/>
      <c r="X757" s="12"/>
      <c r="Y757" s="12"/>
    </row>
    <row r="758" spans="1:25" ht="15" customHeight="1" x14ac:dyDescent="0.2">
      <c r="A758" s="9">
        <v>756</v>
      </c>
      <c r="B758" s="10">
        <v>1</v>
      </c>
      <c r="C758" s="10">
        <v>121</v>
      </c>
      <c r="D758" s="10">
        <v>3363</v>
      </c>
      <c r="E758" s="10" t="s">
        <v>1826</v>
      </c>
      <c r="F758" s="10" t="s">
        <v>1827</v>
      </c>
      <c r="G758" s="10" t="s">
        <v>1825</v>
      </c>
      <c r="H758" s="10" t="s">
        <v>5720</v>
      </c>
      <c r="I758" s="10" t="s">
        <v>5850</v>
      </c>
      <c r="J758" s="11">
        <v>220000</v>
      </c>
      <c r="K758" s="11">
        <v>87900</v>
      </c>
      <c r="L758" s="11">
        <f t="shared" si="54"/>
        <v>34364.42</v>
      </c>
      <c r="M758" s="11">
        <f t="shared" si="55"/>
        <v>132100</v>
      </c>
      <c r="N758" s="12">
        <f t="shared" si="52"/>
        <v>39.094903299203636</v>
      </c>
      <c r="O758" s="13">
        <v>220000</v>
      </c>
      <c r="P758" s="13">
        <v>87900</v>
      </c>
      <c r="Q758" s="13">
        <v>34364.42</v>
      </c>
      <c r="R758" s="21">
        <v>41535.33</v>
      </c>
      <c r="S758" s="21">
        <v>12000.25</v>
      </c>
      <c r="T758" s="21">
        <v>132100</v>
      </c>
      <c r="U758" s="12">
        <f t="shared" si="53"/>
        <v>100</v>
      </c>
      <c r="V758" s="12"/>
      <c r="W758" s="12"/>
      <c r="X758" s="12"/>
      <c r="Y758" s="12"/>
    </row>
    <row r="759" spans="1:25" ht="15" customHeight="1" x14ac:dyDescent="0.2">
      <c r="A759" s="9">
        <v>757</v>
      </c>
      <c r="B759" s="10">
        <v>1</v>
      </c>
      <c r="C759" s="10">
        <v>121</v>
      </c>
      <c r="D759" s="10">
        <v>3373</v>
      </c>
      <c r="E759" s="10" t="s">
        <v>1829</v>
      </c>
      <c r="F759" s="10" t="s">
        <v>1830</v>
      </c>
      <c r="G759" s="10" t="s">
        <v>1828</v>
      </c>
      <c r="H759" s="10" t="s">
        <v>5718</v>
      </c>
      <c r="I759" s="10" t="s">
        <v>6322</v>
      </c>
      <c r="J759" s="11">
        <v>251753.60000000001</v>
      </c>
      <c r="K759" s="11">
        <v>94321</v>
      </c>
      <c r="L759" s="11">
        <f t="shared" si="54"/>
        <v>36874.709999999992</v>
      </c>
      <c r="M759" s="11">
        <f t="shared" si="55"/>
        <v>157432.6</v>
      </c>
      <c r="N759" s="12">
        <f t="shared" si="52"/>
        <v>39.09490993522121</v>
      </c>
      <c r="O759" s="13">
        <v>251753.60000000001</v>
      </c>
      <c r="P759" s="13">
        <v>94321</v>
      </c>
      <c r="Q759" s="13">
        <v>36874.71</v>
      </c>
      <c r="R759" s="21">
        <v>44569.440000000002</v>
      </c>
      <c r="S759" s="21">
        <v>12876.85</v>
      </c>
      <c r="T759" s="21">
        <v>157432.6</v>
      </c>
      <c r="U759" s="12">
        <f t="shared" si="53"/>
        <v>100</v>
      </c>
      <c r="V759" s="12"/>
      <c r="W759" s="12"/>
      <c r="X759" s="12"/>
      <c r="Y759" s="12"/>
    </row>
    <row r="760" spans="1:25" ht="15" customHeight="1" x14ac:dyDescent="0.2">
      <c r="A760" s="9">
        <v>758</v>
      </c>
      <c r="B760" s="10">
        <v>1</v>
      </c>
      <c r="C760" s="10">
        <v>121</v>
      </c>
      <c r="D760" s="10">
        <v>3378</v>
      </c>
      <c r="E760" s="10" t="s">
        <v>1832</v>
      </c>
      <c r="F760" s="10" t="s">
        <v>1833</v>
      </c>
      <c r="G760" s="10" t="s">
        <v>1831</v>
      </c>
      <c r="H760" s="10" t="s">
        <v>5720</v>
      </c>
      <c r="I760" s="10" t="s">
        <v>6345</v>
      </c>
      <c r="J760" s="11">
        <v>176478.68</v>
      </c>
      <c r="K760" s="11">
        <v>70751.47</v>
      </c>
      <c r="L760" s="11">
        <f t="shared" si="54"/>
        <v>27660.209999999995</v>
      </c>
      <c r="M760" s="11">
        <f t="shared" si="55"/>
        <v>105727.20999999999</v>
      </c>
      <c r="N760" s="12">
        <f t="shared" si="52"/>
        <v>39.094890890606223</v>
      </c>
      <c r="O760" s="13">
        <v>176478.68</v>
      </c>
      <c r="P760" s="13">
        <v>70751.47</v>
      </c>
      <c r="Q760" s="13">
        <v>27660.21</v>
      </c>
      <c r="R760" s="21">
        <v>33432.15</v>
      </c>
      <c r="S760" s="21">
        <v>9659.11</v>
      </c>
      <c r="T760" s="21">
        <v>105727.21</v>
      </c>
      <c r="U760" s="12">
        <f t="shared" si="53"/>
        <v>100</v>
      </c>
      <c r="V760" s="12"/>
      <c r="W760" s="12"/>
      <c r="X760" s="12"/>
      <c r="Y760" s="12"/>
    </row>
    <row r="761" spans="1:25" ht="15" customHeight="1" x14ac:dyDescent="0.2">
      <c r="A761" s="9">
        <v>759</v>
      </c>
      <c r="B761" s="10">
        <v>1</v>
      </c>
      <c r="C761" s="10">
        <v>121</v>
      </c>
      <c r="D761" s="10">
        <v>3381</v>
      </c>
      <c r="E761" s="10" t="s">
        <v>1835</v>
      </c>
      <c r="F761" s="10" t="s">
        <v>1836</v>
      </c>
      <c r="G761" s="10" t="s">
        <v>1834</v>
      </c>
      <c r="H761" s="10" t="s">
        <v>5718</v>
      </c>
      <c r="I761" s="10" t="s">
        <v>6255</v>
      </c>
      <c r="J761" s="11">
        <v>39600</v>
      </c>
      <c r="K761" s="11">
        <v>15840</v>
      </c>
      <c r="L761" s="11">
        <f t="shared" si="54"/>
        <v>6192.630000000001</v>
      </c>
      <c r="M761" s="11">
        <f t="shared" si="55"/>
        <v>23760</v>
      </c>
      <c r="N761" s="12">
        <f t="shared" si="52"/>
        <v>39.09488636363637</v>
      </c>
      <c r="O761" s="13">
        <v>39600</v>
      </c>
      <c r="P761" s="13">
        <v>15840</v>
      </c>
      <c r="Q761" s="13">
        <v>6192.63</v>
      </c>
      <c r="R761" s="21">
        <v>7484.87</v>
      </c>
      <c r="S761" s="21">
        <v>2162.5</v>
      </c>
      <c r="T761" s="21">
        <v>23760</v>
      </c>
      <c r="U761" s="12">
        <f t="shared" si="53"/>
        <v>100</v>
      </c>
      <c r="V761" s="12"/>
      <c r="W761" s="12"/>
      <c r="X761" s="12"/>
      <c r="Y761" s="12"/>
    </row>
    <row r="762" spans="1:25" ht="15" customHeight="1" x14ac:dyDescent="0.2">
      <c r="A762" s="9">
        <v>760</v>
      </c>
      <c r="B762" s="10">
        <v>1</v>
      </c>
      <c r="C762" s="10">
        <v>121</v>
      </c>
      <c r="D762" s="10">
        <v>3390</v>
      </c>
      <c r="E762" s="10" t="s">
        <v>1838</v>
      </c>
      <c r="F762" s="10" t="s">
        <v>1839</v>
      </c>
      <c r="G762" s="10" t="s">
        <v>1837</v>
      </c>
      <c r="H762" s="10" t="s">
        <v>5720</v>
      </c>
      <c r="I762" s="10" t="s">
        <v>5943</v>
      </c>
      <c r="J762" s="11">
        <v>261545.84</v>
      </c>
      <c r="K762" s="11">
        <v>104618</v>
      </c>
      <c r="L762" s="11">
        <f t="shared" si="54"/>
        <v>40900.31</v>
      </c>
      <c r="M762" s="11">
        <f t="shared" si="55"/>
        <v>156927.84</v>
      </c>
      <c r="N762" s="12">
        <f t="shared" si="52"/>
        <v>39.094907186143871</v>
      </c>
      <c r="O762" s="13">
        <v>261545.84</v>
      </c>
      <c r="P762" s="13">
        <v>104618</v>
      </c>
      <c r="Q762" s="13">
        <v>40900.31</v>
      </c>
      <c r="R762" s="21">
        <v>49435.08</v>
      </c>
      <c r="S762" s="21">
        <v>14282.61</v>
      </c>
      <c r="T762" s="21">
        <v>156927.84</v>
      </c>
      <c r="U762" s="12">
        <f t="shared" si="53"/>
        <v>100</v>
      </c>
      <c r="V762" s="12"/>
      <c r="W762" s="12"/>
      <c r="X762" s="12"/>
      <c r="Y762" s="12"/>
    </row>
    <row r="763" spans="1:25" ht="15" customHeight="1" x14ac:dyDescent="0.2">
      <c r="A763" s="9">
        <v>761</v>
      </c>
      <c r="B763" s="10">
        <v>1</v>
      </c>
      <c r="C763" s="10">
        <v>121</v>
      </c>
      <c r="D763" s="10">
        <v>3391</v>
      </c>
      <c r="E763" s="10" t="s">
        <v>1841</v>
      </c>
      <c r="F763" s="10" t="s">
        <v>1842</v>
      </c>
      <c r="G763" s="10" t="s">
        <v>1840</v>
      </c>
      <c r="H763" s="10" t="s">
        <v>5718</v>
      </c>
      <c r="I763" s="10" t="s">
        <v>6328</v>
      </c>
      <c r="J763" s="11">
        <v>100800</v>
      </c>
      <c r="K763" s="11">
        <v>37320</v>
      </c>
      <c r="L763" s="11">
        <f t="shared" si="54"/>
        <v>14590.22</v>
      </c>
      <c r="M763" s="11">
        <f t="shared" si="55"/>
        <v>63480</v>
      </c>
      <c r="N763" s="12">
        <f t="shared" si="52"/>
        <v>39.094908896034298</v>
      </c>
      <c r="O763" s="13">
        <v>100800</v>
      </c>
      <c r="P763" s="13">
        <v>37320</v>
      </c>
      <c r="Q763" s="13">
        <v>14590.22</v>
      </c>
      <c r="R763" s="21">
        <v>17634.8</v>
      </c>
      <c r="S763" s="21">
        <v>5094.9799999999996</v>
      </c>
      <c r="T763" s="21">
        <v>63480</v>
      </c>
      <c r="U763" s="12">
        <f t="shared" si="53"/>
        <v>100</v>
      </c>
      <c r="V763" s="12"/>
      <c r="W763" s="12"/>
      <c r="X763" s="12"/>
      <c r="Y763" s="12"/>
    </row>
    <row r="764" spans="1:25" ht="15" customHeight="1" x14ac:dyDescent="0.2">
      <c r="A764" s="9">
        <v>762</v>
      </c>
      <c r="B764" s="10">
        <v>1</v>
      </c>
      <c r="C764" s="10">
        <v>121</v>
      </c>
      <c r="D764" s="10">
        <v>3396</v>
      </c>
      <c r="E764" s="10" t="s">
        <v>1844</v>
      </c>
      <c r="F764" s="10" t="s">
        <v>1845</v>
      </c>
      <c r="G764" s="10" t="s">
        <v>1843</v>
      </c>
      <c r="H764" s="10" t="s">
        <v>5718</v>
      </c>
      <c r="I764" s="10" t="s">
        <v>5823</v>
      </c>
      <c r="J764" s="11">
        <v>384678.54</v>
      </c>
      <c r="K764" s="11">
        <v>153871.42000000001</v>
      </c>
      <c r="L764" s="11">
        <f t="shared" si="54"/>
        <v>60155.89</v>
      </c>
      <c r="M764" s="11">
        <f t="shared" si="55"/>
        <v>230807.11999999997</v>
      </c>
      <c r="N764" s="12">
        <f t="shared" si="52"/>
        <v>39.094907943268474</v>
      </c>
      <c r="O764" s="13">
        <v>384678.54</v>
      </c>
      <c r="P764" s="13">
        <v>153871.42000000001</v>
      </c>
      <c r="Q764" s="13">
        <v>60155.89</v>
      </c>
      <c r="R764" s="21">
        <v>72708.759999999995</v>
      </c>
      <c r="S764" s="21">
        <v>21006.77</v>
      </c>
      <c r="T764" s="21">
        <v>230807.12</v>
      </c>
      <c r="U764" s="12">
        <f t="shared" si="53"/>
        <v>100</v>
      </c>
      <c r="V764" s="12"/>
      <c r="W764" s="12"/>
      <c r="X764" s="12"/>
      <c r="Y764" s="12"/>
    </row>
    <row r="765" spans="1:25" ht="15" customHeight="1" x14ac:dyDescent="0.2">
      <c r="A765" s="9">
        <v>763</v>
      </c>
      <c r="B765" s="10">
        <v>1</v>
      </c>
      <c r="C765" s="10">
        <v>121</v>
      </c>
      <c r="D765" s="10">
        <v>3397</v>
      </c>
      <c r="E765" s="10" t="s">
        <v>1635</v>
      </c>
      <c r="F765" s="10" t="s">
        <v>1847</v>
      </c>
      <c r="G765" s="10" t="s">
        <v>1846</v>
      </c>
      <c r="H765" s="10" t="s">
        <v>5720</v>
      </c>
      <c r="I765" s="10" t="s">
        <v>6246</v>
      </c>
      <c r="J765" s="11">
        <v>202500</v>
      </c>
      <c r="K765" s="11">
        <v>78400</v>
      </c>
      <c r="L765" s="11">
        <f t="shared" si="54"/>
        <v>30650.409999999996</v>
      </c>
      <c r="M765" s="11">
        <f t="shared" si="55"/>
        <v>124100</v>
      </c>
      <c r="N765" s="12">
        <f t="shared" si="52"/>
        <v>39.09491071428571</v>
      </c>
      <c r="O765" s="13">
        <v>202500</v>
      </c>
      <c r="P765" s="13">
        <v>78400</v>
      </c>
      <c r="Q765" s="13">
        <v>30650.41</v>
      </c>
      <c r="R765" s="21">
        <v>37046.300000000003</v>
      </c>
      <c r="S765" s="21">
        <v>10703.29</v>
      </c>
      <c r="T765" s="21">
        <v>124100</v>
      </c>
      <c r="U765" s="12">
        <f t="shared" si="53"/>
        <v>100</v>
      </c>
      <c r="V765" s="12"/>
      <c r="W765" s="12"/>
      <c r="X765" s="12"/>
      <c r="Y765" s="12"/>
    </row>
    <row r="766" spans="1:25" ht="15" customHeight="1" x14ac:dyDescent="0.2">
      <c r="A766" s="9">
        <v>764</v>
      </c>
      <c r="B766" s="10">
        <v>1</v>
      </c>
      <c r="C766" s="10">
        <v>121</v>
      </c>
      <c r="D766" s="10">
        <v>3400</v>
      </c>
      <c r="E766" s="10" t="s">
        <v>1849</v>
      </c>
      <c r="F766" s="10" t="s">
        <v>1850</v>
      </c>
      <c r="G766" s="10" t="s">
        <v>1848</v>
      </c>
      <c r="H766" s="10" t="s">
        <v>5718</v>
      </c>
      <c r="I766" s="10" t="s">
        <v>6322</v>
      </c>
      <c r="J766" s="11">
        <v>83000</v>
      </c>
      <c r="K766" s="11">
        <v>33200</v>
      </c>
      <c r="L766" s="11">
        <f t="shared" si="54"/>
        <v>12979.51</v>
      </c>
      <c r="M766" s="11">
        <f t="shared" si="55"/>
        <v>49800</v>
      </c>
      <c r="N766" s="12">
        <f t="shared" si="52"/>
        <v>39.094909638554213</v>
      </c>
      <c r="O766" s="13">
        <v>83000</v>
      </c>
      <c r="P766" s="13">
        <v>33200</v>
      </c>
      <c r="Q766" s="13">
        <v>12979.51</v>
      </c>
      <c r="R766" s="21">
        <v>15687.98</v>
      </c>
      <c r="S766" s="21">
        <v>4532.51</v>
      </c>
      <c r="T766" s="21">
        <v>49800</v>
      </c>
      <c r="U766" s="12">
        <f t="shared" si="53"/>
        <v>100</v>
      </c>
      <c r="V766" s="12"/>
      <c r="W766" s="12"/>
      <c r="X766" s="12"/>
      <c r="Y766" s="12"/>
    </row>
    <row r="767" spans="1:25" ht="15" customHeight="1" x14ac:dyDescent="0.2">
      <c r="A767" s="9">
        <v>765</v>
      </c>
      <c r="B767" s="10">
        <v>1</v>
      </c>
      <c r="C767" s="10">
        <v>121</v>
      </c>
      <c r="D767" s="10">
        <v>3401</v>
      </c>
      <c r="E767" s="10" t="s">
        <v>1852</v>
      </c>
      <c r="F767" s="10" t="s">
        <v>1853</v>
      </c>
      <c r="G767" s="10" t="s">
        <v>1851</v>
      </c>
      <c r="H767" s="10" t="s">
        <v>5720</v>
      </c>
      <c r="I767" s="10" t="s">
        <v>6328</v>
      </c>
      <c r="J767" s="11">
        <v>154700</v>
      </c>
      <c r="K767" s="11">
        <v>61900</v>
      </c>
      <c r="L767" s="11">
        <f t="shared" si="54"/>
        <v>24199.75</v>
      </c>
      <c r="M767" s="11">
        <f t="shared" si="55"/>
        <v>92800</v>
      </c>
      <c r="N767" s="12">
        <f t="shared" ref="N767:N830" si="56">IF(Q767&gt;0,IF(P767&gt;0,(Q767/P767)*100,""),"")</f>
        <v>39.09491114701131</v>
      </c>
      <c r="O767" s="13">
        <v>154700</v>
      </c>
      <c r="P767" s="13">
        <v>61900</v>
      </c>
      <c r="Q767" s="13">
        <v>24199.75</v>
      </c>
      <c r="R767" s="21">
        <v>29249.57</v>
      </c>
      <c r="S767" s="21">
        <v>8450.68</v>
      </c>
      <c r="T767" s="21">
        <v>92800</v>
      </c>
      <c r="U767" s="12">
        <f t="shared" ref="U767:U830" si="57">IF(P767&gt;0,IF(K767&gt;0,(P767/K767)*100,""),"")</f>
        <v>100</v>
      </c>
      <c r="V767" s="12"/>
      <c r="W767" s="12"/>
      <c r="X767" s="12"/>
      <c r="Y767" s="12"/>
    </row>
    <row r="768" spans="1:25" ht="15" customHeight="1" x14ac:dyDescent="0.2">
      <c r="A768" s="9">
        <v>766</v>
      </c>
      <c r="B768" s="10">
        <v>1</v>
      </c>
      <c r="C768" s="10">
        <v>121</v>
      </c>
      <c r="D768" s="10">
        <v>3406</v>
      </c>
      <c r="E768" s="10" t="s">
        <v>1855</v>
      </c>
      <c r="F768" s="10" t="s">
        <v>1856</v>
      </c>
      <c r="G768" s="10" t="s">
        <v>1854</v>
      </c>
      <c r="H768" s="10" t="s">
        <v>5720</v>
      </c>
      <c r="I768" s="10" t="s">
        <v>5842</v>
      </c>
      <c r="J768" s="11">
        <v>403951.1</v>
      </c>
      <c r="K768" s="11">
        <v>155596.29999999999</v>
      </c>
      <c r="L768" s="11">
        <f t="shared" si="54"/>
        <v>60830.23</v>
      </c>
      <c r="M768" s="11">
        <f t="shared" si="55"/>
        <v>248354.8</v>
      </c>
      <c r="N768" s="12">
        <f t="shared" si="56"/>
        <v>39.09490778379692</v>
      </c>
      <c r="O768" s="13">
        <v>403951.1</v>
      </c>
      <c r="P768" s="13">
        <v>155596.29999999999</v>
      </c>
      <c r="Q768" s="13">
        <v>60830.23</v>
      </c>
      <c r="R768" s="21">
        <v>73523.820000000007</v>
      </c>
      <c r="S768" s="21">
        <v>21242.25</v>
      </c>
      <c r="T768" s="21">
        <v>248354.8</v>
      </c>
      <c r="U768" s="12">
        <f t="shared" si="57"/>
        <v>100</v>
      </c>
      <c r="V768" s="12"/>
      <c r="W768" s="12"/>
      <c r="X768" s="12"/>
      <c r="Y768" s="12"/>
    </row>
    <row r="769" spans="1:25" ht="15" customHeight="1" x14ac:dyDescent="0.2">
      <c r="A769" s="9">
        <v>767</v>
      </c>
      <c r="B769" s="10">
        <v>1</v>
      </c>
      <c r="C769" s="10">
        <v>121</v>
      </c>
      <c r="D769" s="10">
        <v>3408</v>
      </c>
      <c r="E769" s="10" t="s">
        <v>1858</v>
      </c>
      <c r="F769" s="10" t="s">
        <v>1859</v>
      </c>
      <c r="G769" s="10" t="s">
        <v>1857</v>
      </c>
      <c r="H769" s="10" t="s">
        <v>5720</v>
      </c>
      <c r="I769" s="10" t="s">
        <v>6329</v>
      </c>
      <c r="J769" s="11">
        <v>299500</v>
      </c>
      <c r="K769" s="11">
        <v>117700</v>
      </c>
      <c r="L769" s="11">
        <f t="shared" si="54"/>
        <v>46014.69999999999</v>
      </c>
      <c r="M769" s="11">
        <f t="shared" si="55"/>
        <v>181800</v>
      </c>
      <c r="N769" s="12">
        <f t="shared" si="56"/>
        <v>39.094902293967706</v>
      </c>
      <c r="O769" s="13">
        <v>299500</v>
      </c>
      <c r="P769" s="13">
        <v>117700</v>
      </c>
      <c r="Q769" s="13">
        <v>46014.7</v>
      </c>
      <c r="R769" s="21">
        <v>55616.71</v>
      </c>
      <c r="S769" s="21">
        <v>16068.59</v>
      </c>
      <c r="T769" s="21">
        <v>181800</v>
      </c>
      <c r="U769" s="12">
        <f t="shared" si="57"/>
        <v>100</v>
      </c>
      <c r="V769" s="12"/>
      <c r="W769" s="12"/>
      <c r="X769" s="12"/>
      <c r="Y769" s="12"/>
    </row>
    <row r="770" spans="1:25" ht="15" customHeight="1" x14ac:dyDescent="0.2">
      <c r="A770" s="9">
        <v>768</v>
      </c>
      <c r="B770" s="10">
        <v>1</v>
      </c>
      <c r="C770" s="10">
        <v>121</v>
      </c>
      <c r="D770" s="10">
        <v>3410</v>
      </c>
      <c r="E770" s="10" t="s">
        <v>1861</v>
      </c>
      <c r="F770" s="10" t="s">
        <v>1862</v>
      </c>
      <c r="G770" s="10" t="s">
        <v>1860</v>
      </c>
      <c r="H770" s="10" t="s">
        <v>5720</v>
      </c>
      <c r="I770" s="10" t="s">
        <v>6331</v>
      </c>
      <c r="J770" s="11">
        <v>111164</v>
      </c>
      <c r="K770" s="11">
        <v>44224</v>
      </c>
      <c r="L770" s="11">
        <f t="shared" si="54"/>
        <v>17289.330000000002</v>
      </c>
      <c r="M770" s="11">
        <f t="shared" si="55"/>
        <v>66940</v>
      </c>
      <c r="N770" s="12">
        <f t="shared" si="56"/>
        <v>39.094903219971059</v>
      </c>
      <c r="O770" s="13">
        <v>111164</v>
      </c>
      <c r="P770" s="13">
        <v>44224</v>
      </c>
      <c r="Q770" s="13">
        <v>17289.330000000002</v>
      </c>
      <c r="R770" s="21">
        <v>20897.14</v>
      </c>
      <c r="S770" s="21">
        <v>6037.53</v>
      </c>
      <c r="T770" s="21">
        <v>66940</v>
      </c>
      <c r="U770" s="12">
        <f t="shared" si="57"/>
        <v>100</v>
      </c>
      <c r="V770" s="12"/>
      <c r="W770" s="12"/>
      <c r="X770" s="12"/>
      <c r="Y770" s="12"/>
    </row>
    <row r="771" spans="1:25" ht="15" customHeight="1" x14ac:dyDescent="0.2">
      <c r="A771" s="9">
        <v>769</v>
      </c>
      <c r="B771" s="10">
        <v>1</v>
      </c>
      <c r="C771" s="10">
        <v>121</v>
      </c>
      <c r="D771" s="10">
        <v>7954</v>
      </c>
      <c r="E771" s="10" t="s">
        <v>1864</v>
      </c>
      <c r="F771" s="10" t="s">
        <v>1865</v>
      </c>
      <c r="G771" s="10" t="s">
        <v>1863</v>
      </c>
      <c r="H771" s="10" t="s">
        <v>5718</v>
      </c>
      <c r="I771" s="10" t="s">
        <v>6345</v>
      </c>
      <c r="J771" s="11">
        <v>234654.07999999999</v>
      </c>
      <c r="K771" s="11">
        <v>91461.6</v>
      </c>
      <c r="L771" s="11">
        <f t="shared" ref="L771:L834" si="58">IFERROR(K771*N771/100,0)</f>
        <v>35756.83</v>
      </c>
      <c r="M771" s="11">
        <f t="shared" ref="M771:M834" si="59">J771-K771</f>
        <v>143192.47999999998</v>
      </c>
      <c r="N771" s="12">
        <f t="shared" si="56"/>
        <v>39.094909776343293</v>
      </c>
      <c r="O771" s="13">
        <v>234654.07999999999</v>
      </c>
      <c r="P771" s="13">
        <v>91461.6</v>
      </c>
      <c r="Q771" s="13">
        <v>35756.83</v>
      </c>
      <c r="R771" s="21">
        <v>43218.29</v>
      </c>
      <c r="S771" s="21">
        <v>12486.48</v>
      </c>
      <c r="T771" s="21">
        <v>143192.48000000001</v>
      </c>
      <c r="U771" s="12">
        <f t="shared" si="57"/>
        <v>100</v>
      </c>
      <c r="V771" s="12"/>
      <c r="W771" s="12"/>
      <c r="X771" s="12"/>
      <c r="Y771" s="12"/>
    </row>
    <row r="772" spans="1:25" ht="15" customHeight="1" x14ac:dyDescent="0.2">
      <c r="A772" s="9">
        <v>770</v>
      </c>
      <c r="B772" s="10">
        <v>1</v>
      </c>
      <c r="C772" s="10">
        <v>121</v>
      </c>
      <c r="D772" s="10">
        <v>2746</v>
      </c>
      <c r="E772" s="10" t="s">
        <v>1867</v>
      </c>
      <c r="F772" s="10" t="s">
        <v>1868</v>
      </c>
      <c r="G772" s="10" t="s">
        <v>1866</v>
      </c>
      <c r="H772" s="10" t="s">
        <v>5696</v>
      </c>
      <c r="I772" s="10" t="s">
        <v>5947</v>
      </c>
      <c r="J772" s="11">
        <v>10045</v>
      </c>
      <c r="K772" s="11">
        <v>5022.5</v>
      </c>
      <c r="L772" s="11">
        <f t="shared" si="58"/>
        <v>1963.54</v>
      </c>
      <c r="M772" s="11">
        <f t="shared" si="59"/>
        <v>5022.5</v>
      </c>
      <c r="N772" s="12">
        <f t="shared" si="56"/>
        <v>39.094873071179691</v>
      </c>
      <c r="O772" s="13">
        <v>10045</v>
      </c>
      <c r="P772" s="13">
        <v>5022.5</v>
      </c>
      <c r="Q772" s="13">
        <v>1963.54</v>
      </c>
      <c r="R772" s="21">
        <v>2373.2800000000002</v>
      </c>
      <c r="S772" s="21">
        <v>685.68</v>
      </c>
      <c r="T772" s="21">
        <v>5022.5</v>
      </c>
      <c r="U772" s="12">
        <f t="shared" si="57"/>
        <v>100</v>
      </c>
      <c r="V772" s="12"/>
      <c r="W772" s="12"/>
      <c r="X772" s="12"/>
      <c r="Y772" s="12"/>
    </row>
    <row r="773" spans="1:25" ht="15" customHeight="1" x14ac:dyDescent="0.2">
      <c r="A773" s="9">
        <v>771</v>
      </c>
      <c r="B773" s="10">
        <v>1</v>
      </c>
      <c r="C773" s="10">
        <v>121</v>
      </c>
      <c r="D773" s="10">
        <v>2747</v>
      </c>
      <c r="E773" s="10" t="s">
        <v>1870</v>
      </c>
      <c r="F773" s="10" t="s">
        <v>1871</v>
      </c>
      <c r="G773" s="10" t="s">
        <v>1869</v>
      </c>
      <c r="H773" s="10" t="s">
        <v>5696</v>
      </c>
      <c r="I773" s="10" t="s">
        <v>6235</v>
      </c>
      <c r="J773" s="11">
        <v>56394.55</v>
      </c>
      <c r="K773" s="11">
        <v>25377.55</v>
      </c>
      <c r="L773" s="11">
        <f t="shared" si="58"/>
        <v>9921.33</v>
      </c>
      <c r="M773" s="11">
        <f t="shared" si="59"/>
        <v>31017.000000000004</v>
      </c>
      <c r="N773" s="12">
        <f t="shared" si="56"/>
        <v>39.094908688979039</v>
      </c>
      <c r="O773" s="13">
        <v>56394.55</v>
      </c>
      <c r="P773" s="13">
        <v>25377.55</v>
      </c>
      <c r="Q773" s="13">
        <v>9921.33</v>
      </c>
      <c r="R773" s="21">
        <v>11991.64</v>
      </c>
      <c r="S773" s="21">
        <v>3464.58</v>
      </c>
      <c r="T773" s="21">
        <v>31017</v>
      </c>
      <c r="U773" s="12">
        <f t="shared" si="57"/>
        <v>100</v>
      </c>
      <c r="V773" s="12"/>
      <c r="W773" s="12"/>
      <c r="X773" s="12"/>
      <c r="Y773" s="12"/>
    </row>
    <row r="774" spans="1:25" ht="15" customHeight="1" x14ac:dyDescent="0.2">
      <c r="A774" s="9">
        <v>772</v>
      </c>
      <c r="B774" s="10">
        <v>1</v>
      </c>
      <c r="C774" s="10">
        <v>121</v>
      </c>
      <c r="D774" s="10">
        <v>2752</v>
      </c>
      <c r="E774" s="10" t="s">
        <v>1873</v>
      </c>
      <c r="F774" s="10" t="s">
        <v>1873</v>
      </c>
      <c r="G774" s="10" t="s">
        <v>1872</v>
      </c>
      <c r="H774" s="10" t="s">
        <v>5696</v>
      </c>
      <c r="I774" s="10" t="s">
        <v>5812</v>
      </c>
      <c r="J774" s="11">
        <v>10500</v>
      </c>
      <c r="K774" s="11">
        <v>5250</v>
      </c>
      <c r="L774" s="11">
        <f t="shared" si="58"/>
        <v>2052.48</v>
      </c>
      <c r="M774" s="11">
        <f t="shared" si="59"/>
        <v>5250</v>
      </c>
      <c r="N774" s="12">
        <f t="shared" si="56"/>
        <v>39.094857142857144</v>
      </c>
      <c r="O774" s="13">
        <v>10500</v>
      </c>
      <c r="P774" s="13">
        <v>5250</v>
      </c>
      <c r="Q774" s="13">
        <v>2052.48</v>
      </c>
      <c r="R774" s="21">
        <v>2480.7800000000002</v>
      </c>
      <c r="S774" s="21">
        <v>716.74</v>
      </c>
      <c r="T774" s="21">
        <v>5250</v>
      </c>
      <c r="U774" s="12">
        <f t="shared" si="57"/>
        <v>100</v>
      </c>
      <c r="V774" s="12"/>
      <c r="W774" s="12"/>
      <c r="X774" s="12"/>
      <c r="Y774" s="12"/>
    </row>
    <row r="775" spans="1:25" ht="15" customHeight="1" x14ac:dyDescent="0.2">
      <c r="A775" s="9">
        <v>773</v>
      </c>
      <c r="B775" s="10">
        <v>1</v>
      </c>
      <c r="C775" s="10">
        <v>121</v>
      </c>
      <c r="D775" s="10">
        <v>2753</v>
      </c>
      <c r="E775" s="10" t="s">
        <v>1875</v>
      </c>
      <c r="F775" s="10" t="s">
        <v>1875</v>
      </c>
      <c r="G775" s="10" t="s">
        <v>1874</v>
      </c>
      <c r="H775" s="10" t="s">
        <v>5696</v>
      </c>
      <c r="I775" s="10" t="s">
        <v>5786</v>
      </c>
      <c r="J775" s="11">
        <v>10500</v>
      </c>
      <c r="K775" s="11">
        <v>5250</v>
      </c>
      <c r="L775" s="11">
        <f t="shared" si="58"/>
        <v>2052.48</v>
      </c>
      <c r="M775" s="11">
        <f t="shared" si="59"/>
        <v>5250</v>
      </c>
      <c r="N775" s="12">
        <f t="shared" si="56"/>
        <v>39.094857142857144</v>
      </c>
      <c r="O775" s="13">
        <v>10500</v>
      </c>
      <c r="P775" s="13">
        <v>5250</v>
      </c>
      <c r="Q775" s="13">
        <v>2052.48</v>
      </c>
      <c r="R775" s="21">
        <v>2480.7800000000002</v>
      </c>
      <c r="S775" s="21">
        <v>716.74</v>
      </c>
      <c r="T775" s="21">
        <v>5250</v>
      </c>
      <c r="U775" s="12">
        <f t="shared" si="57"/>
        <v>100</v>
      </c>
      <c r="V775" s="12"/>
      <c r="W775" s="12"/>
      <c r="X775" s="12"/>
      <c r="Y775" s="12"/>
    </row>
    <row r="776" spans="1:25" ht="15" customHeight="1" x14ac:dyDescent="0.2">
      <c r="A776" s="9">
        <v>774</v>
      </c>
      <c r="B776" s="10">
        <v>1</v>
      </c>
      <c r="C776" s="10">
        <v>121</v>
      </c>
      <c r="D776" s="10">
        <v>2758</v>
      </c>
      <c r="E776" s="10" t="s">
        <v>1877</v>
      </c>
      <c r="F776" s="10" t="s">
        <v>1878</v>
      </c>
      <c r="G776" s="10" t="s">
        <v>1876</v>
      </c>
      <c r="H776" s="10" t="s">
        <v>5696</v>
      </c>
      <c r="I776" s="10" t="s">
        <v>6236</v>
      </c>
      <c r="J776" s="11">
        <v>89915.63</v>
      </c>
      <c r="K776" s="11">
        <v>30000</v>
      </c>
      <c r="L776" s="11">
        <f t="shared" si="58"/>
        <v>11728.469999999998</v>
      </c>
      <c r="M776" s="11">
        <f t="shared" si="59"/>
        <v>59915.630000000005</v>
      </c>
      <c r="N776" s="12">
        <f t="shared" si="56"/>
        <v>39.094899999999996</v>
      </c>
      <c r="O776" s="13">
        <v>89915.63</v>
      </c>
      <c r="P776" s="13">
        <v>30000</v>
      </c>
      <c r="Q776" s="13">
        <v>11728.47</v>
      </c>
      <c r="R776" s="21">
        <v>14175.88</v>
      </c>
      <c r="S776" s="21">
        <v>4095.65</v>
      </c>
      <c r="T776" s="21">
        <v>59915.63</v>
      </c>
      <c r="U776" s="12">
        <f t="shared" si="57"/>
        <v>100</v>
      </c>
      <c r="V776" s="12"/>
      <c r="W776" s="12"/>
      <c r="X776" s="12"/>
      <c r="Y776" s="12"/>
    </row>
    <row r="777" spans="1:25" ht="15" customHeight="1" x14ac:dyDescent="0.2">
      <c r="A777" s="9">
        <v>775</v>
      </c>
      <c r="B777" s="10">
        <v>1</v>
      </c>
      <c r="C777" s="10">
        <v>121</v>
      </c>
      <c r="D777" s="10">
        <v>2761</v>
      </c>
      <c r="E777" s="10" t="s">
        <v>1880</v>
      </c>
      <c r="F777" s="10" t="s">
        <v>1881</v>
      </c>
      <c r="G777" s="10" t="s">
        <v>1879</v>
      </c>
      <c r="H777" s="10" t="s">
        <v>5696</v>
      </c>
      <c r="I777" s="10" t="s">
        <v>6237</v>
      </c>
      <c r="J777" s="11">
        <v>63910.7</v>
      </c>
      <c r="K777" s="11">
        <v>30000</v>
      </c>
      <c r="L777" s="11">
        <f t="shared" si="58"/>
        <v>11728.48</v>
      </c>
      <c r="M777" s="11">
        <f t="shared" si="59"/>
        <v>33910.699999999997</v>
      </c>
      <c r="N777" s="12">
        <f t="shared" si="56"/>
        <v>39.09493333333333</v>
      </c>
      <c r="O777" s="13">
        <v>63910.7</v>
      </c>
      <c r="P777" s="13">
        <v>30000</v>
      </c>
      <c r="Q777" s="13">
        <v>11728.48</v>
      </c>
      <c r="R777" s="21">
        <v>14175.88</v>
      </c>
      <c r="S777" s="21">
        <v>4095.64</v>
      </c>
      <c r="T777" s="21">
        <v>33910.699999999997</v>
      </c>
      <c r="U777" s="12">
        <f t="shared" si="57"/>
        <v>100</v>
      </c>
      <c r="V777" s="12"/>
      <c r="W777" s="12"/>
      <c r="X777" s="12"/>
      <c r="Y777" s="12"/>
    </row>
    <row r="778" spans="1:25" ht="15" customHeight="1" x14ac:dyDescent="0.2">
      <c r="A778" s="9">
        <v>776</v>
      </c>
      <c r="B778" s="10">
        <v>1</v>
      </c>
      <c r="C778" s="10">
        <v>121</v>
      </c>
      <c r="D778" s="10">
        <v>2763</v>
      </c>
      <c r="E778" s="10" t="s">
        <v>1883</v>
      </c>
      <c r="F778" s="10" t="s">
        <v>1883</v>
      </c>
      <c r="G778" s="10" t="s">
        <v>1882</v>
      </c>
      <c r="H778" s="10" t="s">
        <v>5696</v>
      </c>
      <c r="I778" s="10" t="s">
        <v>6238</v>
      </c>
      <c r="J778" s="11">
        <v>10685</v>
      </c>
      <c r="K778" s="11">
        <v>5342.5</v>
      </c>
      <c r="L778" s="11">
        <f t="shared" si="58"/>
        <v>2088.65</v>
      </c>
      <c r="M778" s="11">
        <f t="shared" si="59"/>
        <v>5342.5</v>
      </c>
      <c r="N778" s="12">
        <f t="shared" si="56"/>
        <v>39.094992980814226</v>
      </c>
      <c r="O778" s="13">
        <v>10685</v>
      </c>
      <c r="P778" s="13">
        <v>5342.5</v>
      </c>
      <c r="Q778" s="13">
        <v>2088.65</v>
      </c>
      <c r="R778" s="21">
        <v>2524.4899999999998</v>
      </c>
      <c r="S778" s="21">
        <v>729.36</v>
      </c>
      <c r="T778" s="21">
        <v>5342.5</v>
      </c>
      <c r="U778" s="12">
        <f t="shared" si="57"/>
        <v>100</v>
      </c>
      <c r="V778" s="12"/>
      <c r="W778" s="12"/>
      <c r="X778" s="12"/>
      <c r="Y778" s="12"/>
    </row>
    <row r="779" spans="1:25" ht="15" customHeight="1" x14ac:dyDescent="0.2">
      <c r="A779" s="9">
        <v>777</v>
      </c>
      <c r="B779" s="10">
        <v>1</v>
      </c>
      <c r="C779" s="10">
        <v>121</v>
      </c>
      <c r="D779" s="10">
        <v>2765</v>
      </c>
      <c r="E779" s="10" t="s">
        <v>1885</v>
      </c>
      <c r="F779" s="10" t="s">
        <v>1886</v>
      </c>
      <c r="G779" s="10" t="s">
        <v>1884</v>
      </c>
      <c r="H779" s="10" t="s">
        <v>5696</v>
      </c>
      <c r="I779" s="10" t="s">
        <v>6190</v>
      </c>
      <c r="J779" s="11">
        <v>46932.77</v>
      </c>
      <c r="K779" s="11">
        <v>23466.38</v>
      </c>
      <c r="L779" s="11">
        <f t="shared" si="58"/>
        <v>9174.16</v>
      </c>
      <c r="M779" s="11">
        <f t="shared" si="59"/>
        <v>23466.389999999996</v>
      </c>
      <c r="N779" s="12">
        <f t="shared" si="56"/>
        <v>39.09490939804094</v>
      </c>
      <c r="O779" s="13">
        <v>46932.77</v>
      </c>
      <c r="P779" s="13">
        <v>23466.38</v>
      </c>
      <c r="Q779" s="13">
        <v>9174.16</v>
      </c>
      <c r="R779" s="21">
        <v>11088.55</v>
      </c>
      <c r="S779" s="21">
        <v>3203.67</v>
      </c>
      <c r="T779" s="21">
        <v>23466.39</v>
      </c>
      <c r="U779" s="12">
        <f t="shared" si="57"/>
        <v>100</v>
      </c>
      <c r="V779" s="12"/>
      <c r="W779" s="12"/>
      <c r="X779" s="12"/>
      <c r="Y779" s="12"/>
    </row>
    <row r="780" spans="1:25" ht="15" customHeight="1" x14ac:dyDescent="0.2">
      <c r="A780" s="9">
        <v>778</v>
      </c>
      <c r="B780" s="10">
        <v>1</v>
      </c>
      <c r="C780" s="10">
        <v>121</v>
      </c>
      <c r="D780" s="10">
        <v>2766</v>
      </c>
      <c r="E780" s="10" t="s">
        <v>1888</v>
      </c>
      <c r="F780" s="10" t="s">
        <v>1889</v>
      </c>
      <c r="G780" s="10" t="s">
        <v>1887</v>
      </c>
      <c r="H780" s="10" t="s">
        <v>5696</v>
      </c>
      <c r="I780" s="10" t="s">
        <v>5812</v>
      </c>
      <c r="J780" s="11">
        <v>39879</v>
      </c>
      <c r="K780" s="11">
        <v>19939.5</v>
      </c>
      <c r="L780" s="11">
        <f t="shared" si="58"/>
        <v>7795.33</v>
      </c>
      <c r="M780" s="11">
        <f t="shared" si="59"/>
        <v>19939.5</v>
      </c>
      <c r="N780" s="12">
        <f t="shared" si="56"/>
        <v>39.094912109130121</v>
      </c>
      <c r="O780" s="13">
        <v>39879</v>
      </c>
      <c r="P780" s="13">
        <v>19939.5</v>
      </c>
      <c r="Q780" s="13">
        <v>7795.33</v>
      </c>
      <c r="R780" s="21">
        <v>9422</v>
      </c>
      <c r="S780" s="21">
        <v>2722.17</v>
      </c>
      <c r="T780" s="21">
        <v>19939.5</v>
      </c>
      <c r="U780" s="12">
        <f t="shared" si="57"/>
        <v>100</v>
      </c>
      <c r="V780" s="12"/>
      <c r="W780" s="12"/>
      <c r="X780" s="12"/>
      <c r="Y780" s="12"/>
    </row>
    <row r="781" spans="1:25" ht="15" customHeight="1" x14ac:dyDescent="0.2">
      <c r="A781" s="9">
        <v>779</v>
      </c>
      <c r="B781" s="10">
        <v>1</v>
      </c>
      <c r="C781" s="10">
        <v>121</v>
      </c>
      <c r="D781" s="10">
        <v>2767</v>
      </c>
      <c r="E781" s="10" t="s">
        <v>1891</v>
      </c>
      <c r="F781" s="10" t="s">
        <v>1892</v>
      </c>
      <c r="G781" s="10" t="s">
        <v>1890</v>
      </c>
      <c r="H781" s="10" t="s">
        <v>5696</v>
      </c>
      <c r="I781" s="10" t="s">
        <v>6239</v>
      </c>
      <c r="J781" s="11">
        <v>14773.95</v>
      </c>
      <c r="K781" s="11">
        <v>6648.28</v>
      </c>
      <c r="L781" s="11">
        <f t="shared" si="58"/>
        <v>2599.14</v>
      </c>
      <c r="M781" s="11">
        <f t="shared" si="59"/>
        <v>8125.670000000001</v>
      </c>
      <c r="N781" s="12">
        <f t="shared" si="56"/>
        <v>39.094923799839961</v>
      </c>
      <c r="O781" s="13">
        <v>14773.95</v>
      </c>
      <c r="P781" s="13">
        <v>6648.28</v>
      </c>
      <c r="Q781" s="13">
        <v>2599.14</v>
      </c>
      <c r="R781" s="21">
        <v>3141.51</v>
      </c>
      <c r="S781" s="21">
        <v>907.63</v>
      </c>
      <c r="T781" s="21">
        <v>8125.67</v>
      </c>
      <c r="U781" s="12">
        <f t="shared" si="57"/>
        <v>100</v>
      </c>
      <c r="V781" s="12"/>
      <c r="W781" s="12"/>
      <c r="X781" s="12"/>
      <c r="Y781" s="12"/>
    </row>
    <row r="782" spans="1:25" ht="15" customHeight="1" x14ac:dyDescent="0.2">
      <c r="A782" s="9">
        <v>780</v>
      </c>
      <c r="B782" s="10">
        <v>1</v>
      </c>
      <c r="C782" s="10">
        <v>121</v>
      </c>
      <c r="D782" s="10">
        <v>2768</v>
      </c>
      <c r="E782" s="10" t="s">
        <v>1894</v>
      </c>
      <c r="F782" s="10" t="s">
        <v>1894</v>
      </c>
      <c r="G782" s="10" t="s">
        <v>1893</v>
      </c>
      <c r="H782" s="10" t="s">
        <v>5696</v>
      </c>
      <c r="I782" s="10" t="s">
        <v>6239</v>
      </c>
      <c r="J782" s="11">
        <v>12592.2</v>
      </c>
      <c r="K782" s="11">
        <v>6296.1</v>
      </c>
      <c r="L782" s="11">
        <f t="shared" si="58"/>
        <v>2461.4499999999998</v>
      </c>
      <c r="M782" s="11">
        <f t="shared" si="59"/>
        <v>6296.1</v>
      </c>
      <c r="N782" s="12">
        <f t="shared" si="56"/>
        <v>39.094836486078677</v>
      </c>
      <c r="O782" s="13">
        <v>12592.2</v>
      </c>
      <c r="P782" s="13">
        <v>6296.1</v>
      </c>
      <c r="Q782" s="13">
        <v>2461.4499999999998</v>
      </c>
      <c r="R782" s="21">
        <v>2975.09</v>
      </c>
      <c r="S782" s="21">
        <v>859.56</v>
      </c>
      <c r="T782" s="21">
        <v>6296.1</v>
      </c>
      <c r="U782" s="12">
        <f t="shared" si="57"/>
        <v>100</v>
      </c>
      <c r="V782" s="12"/>
      <c r="W782" s="12"/>
      <c r="X782" s="12"/>
      <c r="Y782" s="12"/>
    </row>
    <row r="783" spans="1:25" ht="15" customHeight="1" x14ac:dyDescent="0.2">
      <c r="A783" s="9">
        <v>781</v>
      </c>
      <c r="B783" s="10">
        <v>1</v>
      </c>
      <c r="C783" s="10">
        <v>121</v>
      </c>
      <c r="D783" s="10">
        <v>2769</v>
      </c>
      <c r="E783" s="10" t="s">
        <v>1896</v>
      </c>
      <c r="F783" s="10" t="s">
        <v>1897</v>
      </c>
      <c r="G783" s="10" t="s">
        <v>1895</v>
      </c>
      <c r="H783" s="10" t="s">
        <v>5696</v>
      </c>
      <c r="I783" s="10" t="s">
        <v>5760</v>
      </c>
      <c r="J783" s="11">
        <v>42220.49</v>
      </c>
      <c r="K783" s="11">
        <v>21110.240000000002</v>
      </c>
      <c r="L783" s="11">
        <f t="shared" si="58"/>
        <v>8253.0300000000007</v>
      </c>
      <c r="M783" s="11">
        <f t="shared" si="59"/>
        <v>21110.249999999996</v>
      </c>
      <c r="N783" s="12">
        <f t="shared" si="56"/>
        <v>39.094913179575407</v>
      </c>
      <c r="O783" s="13">
        <v>42220.49</v>
      </c>
      <c r="P783" s="13">
        <v>21110.240000000002</v>
      </c>
      <c r="Q783" s="13">
        <v>8253.0300000000007</v>
      </c>
      <c r="R783" s="21">
        <v>9975.2099999999991</v>
      </c>
      <c r="S783" s="21">
        <v>2882</v>
      </c>
      <c r="T783" s="21">
        <v>21110.25</v>
      </c>
      <c r="U783" s="12">
        <f t="shared" si="57"/>
        <v>100</v>
      </c>
      <c r="V783" s="12"/>
      <c r="W783" s="12"/>
      <c r="X783" s="12"/>
      <c r="Y783" s="12"/>
    </row>
    <row r="784" spans="1:25" ht="15" customHeight="1" x14ac:dyDescent="0.2">
      <c r="A784" s="9">
        <v>782</v>
      </c>
      <c r="B784" s="10">
        <v>1</v>
      </c>
      <c r="C784" s="10">
        <v>121</v>
      </c>
      <c r="D784" s="10">
        <v>2770</v>
      </c>
      <c r="E784" s="10" t="s">
        <v>1899</v>
      </c>
      <c r="F784" s="10" t="s">
        <v>1900</v>
      </c>
      <c r="G784" s="10" t="s">
        <v>1898</v>
      </c>
      <c r="H784" s="10" t="s">
        <v>5696</v>
      </c>
      <c r="I784" s="10" t="s">
        <v>6240</v>
      </c>
      <c r="J784" s="11">
        <v>24918.82</v>
      </c>
      <c r="K784" s="11">
        <v>12459.41</v>
      </c>
      <c r="L784" s="11">
        <f t="shared" si="58"/>
        <v>4870.99</v>
      </c>
      <c r="M784" s="11">
        <f t="shared" si="59"/>
        <v>12459.41</v>
      </c>
      <c r="N784" s="12">
        <f t="shared" si="56"/>
        <v>39.094868858156204</v>
      </c>
      <c r="O784" s="13">
        <v>24918.82</v>
      </c>
      <c r="P784" s="13">
        <v>12459.41</v>
      </c>
      <c r="Q784" s="13">
        <v>4870.99</v>
      </c>
      <c r="R784" s="21">
        <v>5887.44</v>
      </c>
      <c r="S784" s="21">
        <v>1700.98</v>
      </c>
      <c r="T784" s="21">
        <v>12459.41</v>
      </c>
      <c r="U784" s="12">
        <f t="shared" si="57"/>
        <v>100</v>
      </c>
      <c r="V784" s="12"/>
      <c r="W784" s="12"/>
      <c r="X784" s="12"/>
      <c r="Y784" s="12"/>
    </row>
    <row r="785" spans="1:25" ht="15" customHeight="1" x14ac:dyDescent="0.2">
      <c r="A785" s="9">
        <v>783</v>
      </c>
      <c r="B785" s="10">
        <v>1</v>
      </c>
      <c r="C785" s="10">
        <v>121</v>
      </c>
      <c r="D785" s="10">
        <v>2771</v>
      </c>
      <c r="E785" s="10" t="s">
        <v>1902</v>
      </c>
      <c r="F785" s="10" t="s">
        <v>1903</v>
      </c>
      <c r="G785" s="10" t="s">
        <v>1901</v>
      </c>
      <c r="H785" s="10" t="s">
        <v>5696</v>
      </c>
      <c r="I785" s="10" t="s">
        <v>6241</v>
      </c>
      <c r="J785" s="11">
        <v>18319.05</v>
      </c>
      <c r="K785" s="11">
        <v>9159.5300000000007</v>
      </c>
      <c r="L785" s="11">
        <f t="shared" si="58"/>
        <v>3580.91</v>
      </c>
      <c r="M785" s="11">
        <f t="shared" si="59"/>
        <v>9159.5199999999986</v>
      </c>
      <c r="N785" s="12">
        <f t="shared" si="56"/>
        <v>39.094909891664742</v>
      </c>
      <c r="O785" s="13">
        <v>18319.05</v>
      </c>
      <c r="P785" s="13">
        <v>9159.5300000000007</v>
      </c>
      <c r="Q785" s="13">
        <v>3580.91</v>
      </c>
      <c r="R785" s="21">
        <v>4328.1499999999996</v>
      </c>
      <c r="S785" s="21">
        <v>1250.47</v>
      </c>
      <c r="T785" s="21">
        <v>9159.52</v>
      </c>
      <c r="U785" s="12">
        <f t="shared" si="57"/>
        <v>100</v>
      </c>
      <c r="V785" s="12"/>
      <c r="W785" s="12"/>
      <c r="X785" s="12"/>
      <c r="Y785" s="12"/>
    </row>
    <row r="786" spans="1:25" ht="15" customHeight="1" x14ac:dyDescent="0.2">
      <c r="A786" s="9">
        <v>784</v>
      </c>
      <c r="B786" s="10">
        <v>1</v>
      </c>
      <c r="C786" s="10">
        <v>121</v>
      </c>
      <c r="D786" s="10">
        <v>3017</v>
      </c>
      <c r="E786" s="10" t="s">
        <v>1905</v>
      </c>
      <c r="F786" s="10" t="s">
        <v>1906</v>
      </c>
      <c r="G786" s="10" t="s">
        <v>1904</v>
      </c>
      <c r="H786" s="10" t="s">
        <v>5696</v>
      </c>
      <c r="I786" s="10" t="s">
        <v>5843</v>
      </c>
      <c r="J786" s="11">
        <v>83867.98</v>
      </c>
      <c r="K786" s="11">
        <v>37740.6</v>
      </c>
      <c r="L786" s="11">
        <f t="shared" si="58"/>
        <v>14754.649999999998</v>
      </c>
      <c r="M786" s="11">
        <f t="shared" si="59"/>
        <v>46127.38</v>
      </c>
      <c r="N786" s="12">
        <f t="shared" si="56"/>
        <v>39.094900452033087</v>
      </c>
      <c r="O786" s="13">
        <v>83867.98</v>
      </c>
      <c r="P786" s="13">
        <v>37740.6</v>
      </c>
      <c r="Q786" s="13">
        <v>14754.65</v>
      </c>
      <c r="R786" s="21">
        <v>17833.54</v>
      </c>
      <c r="S786" s="21">
        <v>5152.41</v>
      </c>
      <c r="T786" s="21">
        <v>46127.38</v>
      </c>
      <c r="U786" s="12">
        <f t="shared" si="57"/>
        <v>100</v>
      </c>
      <c r="V786" s="12"/>
      <c r="W786" s="12"/>
      <c r="X786" s="12"/>
      <c r="Y786" s="12"/>
    </row>
    <row r="787" spans="1:25" ht="15" customHeight="1" x14ac:dyDescent="0.2">
      <c r="A787" s="9">
        <v>785</v>
      </c>
      <c r="B787" s="10">
        <v>1</v>
      </c>
      <c r="C787" s="10">
        <v>121</v>
      </c>
      <c r="D787" s="10">
        <v>3018</v>
      </c>
      <c r="E787" s="10" t="s">
        <v>1908</v>
      </c>
      <c r="F787" s="10" t="s">
        <v>1909</v>
      </c>
      <c r="G787" s="10" t="s">
        <v>1907</v>
      </c>
      <c r="H787" s="10" t="s">
        <v>5696</v>
      </c>
      <c r="I787" s="10" t="s">
        <v>5812</v>
      </c>
      <c r="J787" s="11">
        <v>6663.42</v>
      </c>
      <c r="K787" s="11">
        <v>6663.42</v>
      </c>
      <c r="L787" s="11">
        <f t="shared" si="58"/>
        <v>2605.06</v>
      </c>
      <c r="M787" s="11">
        <f t="shared" si="59"/>
        <v>0</v>
      </c>
      <c r="N787" s="12">
        <f t="shared" si="56"/>
        <v>39.094939235407644</v>
      </c>
      <c r="O787" s="13">
        <v>6663.42</v>
      </c>
      <c r="P787" s="13">
        <v>6663.42</v>
      </c>
      <c r="Q787" s="13">
        <v>2605.06</v>
      </c>
      <c r="R787" s="21">
        <v>3148.66</v>
      </c>
      <c r="S787" s="21">
        <v>909.7</v>
      </c>
      <c r="T787" s="21">
        <v>0</v>
      </c>
      <c r="U787" s="12">
        <f t="shared" si="57"/>
        <v>100</v>
      </c>
      <c r="V787" s="12"/>
      <c r="W787" s="12"/>
      <c r="X787" s="12"/>
      <c r="Y787" s="12"/>
    </row>
    <row r="788" spans="1:25" ht="15" customHeight="1" x14ac:dyDescent="0.2">
      <c r="A788" s="9">
        <v>786</v>
      </c>
      <c r="B788" s="10">
        <v>1</v>
      </c>
      <c r="C788" s="10">
        <v>121</v>
      </c>
      <c r="D788" s="10">
        <v>3019</v>
      </c>
      <c r="E788" s="10" t="s">
        <v>1911</v>
      </c>
      <c r="F788" s="10" t="s">
        <v>1912</v>
      </c>
      <c r="G788" s="10" t="s">
        <v>1910</v>
      </c>
      <c r="H788" s="10" t="s">
        <v>5696</v>
      </c>
      <c r="I788" s="10" t="s">
        <v>5812</v>
      </c>
      <c r="J788" s="11">
        <v>84125.21</v>
      </c>
      <c r="K788" s="11">
        <v>30000</v>
      </c>
      <c r="L788" s="11">
        <f t="shared" si="58"/>
        <v>11728.469999999998</v>
      </c>
      <c r="M788" s="11">
        <f t="shared" si="59"/>
        <v>54125.210000000006</v>
      </c>
      <c r="N788" s="12">
        <f t="shared" si="56"/>
        <v>39.094899999999996</v>
      </c>
      <c r="O788" s="13">
        <v>84125.21</v>
      </c>
      <c r="P788" s="13">
        <v>30000</v>
      </c>
      <c r="Q788" s="13">
        <v>11728.47</v>
      </c>
      <c r="R788" s="21">
        <v>14175.88</v>
      </c>
      <c r="S788" s="21">
        <v>4095.65</v>
      </c>
      <c r="T788" s="21">
        <v>54125.21</v>
      </c>
      <c r="U788" s="12">
        <f t="shared" si="57"/>
        <v>100</v>
      </c>
      <c r="V788" s="12"/>
      <c r="W788" s="12"/>
      <c r="X788" s="12"/>
      <c r="Y788" s="12"/>
    </row>
    <row r="789" spans="1:25" ht="15" customHeight="1" x14ac:dyDescent="0.2">
      <c r="A789" s="9">
        <v>787</v>
      </c>
      <c r="B789" s="10">
        <v>1</v>
      </c>
      <c r="C789" s="10">
        <v>121</v>
      </c>
      <c r="D789" s="10">
        <v>3020</v>
      </c>
      <c r="E789" s="10" t="s">
        <v>1914</v>
      </c>
      <c r="F789" s="10" t="s">
        <v>1915</v>
      </c>
      <c r="G789" s="10" t="s">
        <v>1913</v>
      </c>
      <c r="H789" s="10" t="s">
        <v>5696</v>
      </c>
      <c r="I789" s="10" t="s">
        <v>5812</v>
      </c>
      <c r="J789" s="11">
        <v>103038.12</v>
      </c>
      <c r="K789" s="11">
        <v>40500</v>
      </c>
      <c r="L789" s="11">
        <f t="shared" si="58"/>
        <v>15833.440000000002</v>
      </c>
      <c r="M789" s="11">
        <f t="shared" si="59"/>
        <v>62538.119999999995</v>
      </c>
      <c r="N789" s="12">
        <f t="shared" si="56"/>
        <v>39.094913580246917</v>
      </c>
      <c r="O789" s="13">
        <v>103038.12</v>
      </c>
      <c r="P789" s="13">
        <v>40500</v>
      </c>
      <c r="Q789" s="13">
        <v>15833.44</v>
      </c>
      <c r="R789" s="21">
        <v>19137.439999999999</v>
      </c>
      <c r="S789" s="21">
        <v>5529.12</v>
      </c>
      <c r="T789" s="21">
        <v>62538.12</v>
      </c>
      <c r="U789" s="12">
        <f t="shared" si="57"/>
        <v>100</v>
      </c>
      <c r="V789" s="12"/>
      <c r="W789" s="12"/>
      <c r="X789" s="12"/>
      <c r="Y789" s="12"/>
    </row>
    <row r="790" spans="1:25" ht="15" customHeight="1" x14ac:dyDescent="0.2">
      <c r="A790" s="9">
        <v>788</v>
      </c>
      <c r="B790" s="10">
        <v>1</v>
      </c>
      <c r="C790" s="10">
        <v>121</v>
      </c>
      <c r="D790" s="10">
        <v>3021</v>
      </c>
      <c r="E790" s="10" t="s">
        <v>1917</v>
      </c>
      <c r="F790" s="10" t="s">
        <v>1918</v>
      </c>
      <c r="G790" s="10" t="s">
        <v>1916</v>
      </c>
      <c r="H790" s="10" t="s">
        <v>5696</v>
      </c>
      <c r="I790" s="10" t="s">
        <v>5843</v>
      </c>
      <c r="J790" s="11">
        <v>123673.5</v>
      </c>
      <c r="K790" s="11">
        <v>40500</v>
      </c>
      <c r="L790" s="11">
        <f t="shared" si="58"/>
        <v>15833.440000000002</v>
      </c>
      <c r="M790" s="11">
        <f t="shared" si="59"/>
        <v>83173.5</v>
      </c>
      <c r="N790" s="12">
        <f t="shared" si="56"/>
        <v>39.094913580246917</v>
      </c>
      <c r="O790" s="13">
        <v>123673.5</v>
      </c>
      <c r="P790" s="13">
        <v>40500</v>
      </c>
      <c r="Q790" s="13">
        <v>15833.44</v>
      </c>
      <c r="R790" s="21">
        <v>19137.439999999999</v>
      </c>
      <c r="S790" s="21">
        <v>5529.12</v>
      </c>
      <c r="T790" s="21">
        <v>83173.5</v>
      </c>
      <c r="U790" s="12">
        <f t="shared" si="57"/>
        <v>100</v>
      </c>
      <c r="V790" s="12"/>
      <c r="W790" s="12"/>
      <c r="X790" s="12"/>
      <c r="Y790" s="12"/>
    </row>
    <row r="791" spans="1:25" ht="15" customHeight="1" x14ac:dyDescent="0.2">
      <c r="A791" s="9">
        <v>789</v>
      </c>
      <c r="B791" s="10">
        <v>1</v>
      </c>
      <c r="C791" s="10">
        <v>121</v>
      </c>
      <c r="D791" s="10">
        <v>4176</v>
      </c>
      <c r="E791" s="10" t="s">
        <v>1920</v>
      </c>
      <c r="F791" s="10" t="s">
        <v>1921</v>
      </c>
      <c r="G791" s="10" t="s">
        <v>1919</v>
      </c>
      <c r="H791" s="10" t="s">
        <v>5915</v>
      </c>
      <c r="I791" s="10" t="s">
        <v>5901</v>
      </c>
      <c r="J791" s="11">
        <v>99859.94</v>
      </c>
      <c r="K791" s="11">
        <v>49929.97</v>
      </c>
      <c r="L791" s="11">
        <f t="shared" si="58"/>
        <v>19520.07</v>
      </c>
      <c r="M791" s="11">
        <f t="shared" si="59"/>
        <v>49929.97</v>
      </c>
      <c r="N791" s="12">
        <f t="shared" si="56"/>
        <v>39.094896311774271</v>
      </c>
      <c r="O791" s="13">
        <v>99859.94</v>
      </c>
      <c r="P791" s="13">
        <v>49929.97</v>
      </c>
      <c r="Q791" s="13">
        <v>19520.07</v>
      </c>
      <c r="R791" s="21">
        <v>23593.38</v>
      </c>
      <c r="S791" s="21">
        <v>6816.52</v>
      </c>
      <c r="T791" s="21">
        <v>49929.97</v>
      </c>
      <c r="U791" s="12">
        <f t="shared" si="57"/>
        <v>100</v>
      </c>
      <c r="V791" s="12"/>
      <c r="W791" s="12"/>
      <c r="X791" s="12"/>
      <c r="Y791" s="12"/>
    </row>
    <row r="792" spans="1:25" ht="15" customHeight="1" x14ac:dyDescent="0.2">
      <c r="A792" s="9">
        <v>790</v>
      </c>
      <c r="B792" s="10">
        <v>1</v>
      </c>
      <c r="C792" s="10">
        <v>121</v>
      </c>
      <c r="D792" s="10">
        <v>4178</v>
      </c>
      <c r="E792" s="10" t="s">
        <v>1923</v>
      </c>
      <c r="F792" s="10" t="s">
        <v>1924</v>
      </c>
      <c r="G792" s="10" t="s">
        <v>1922</v>
      </c>
      <c r="H792" s="10" t="s">
        <v>5915</v>
      </c>
      <c r="I792" s="10" t="s">
        <v>5995</v>
      </c>
      <c r="J792" s="11">
        <v>134526.35</v>
      </c>
      <c r="K792" s="11">
        <v>67263.179999999993</v>
      </c>
      <c r="L792" s="11">
        <f t="shared" si="58"/>
        <v>26296.47</v>
      </c>
      <c r="M792" s="11">
        <f t="shared" si="59"/>
        <v>67263.170000000013</v>
      </c>
      <c r="N792" s="12">
        <f t="shared" si="56"/>
        <v>39.094895602616475</v>
      </c>
      <c r="O792" s="13">
        <v>134526.35</v>
      </c>
      <c r="P792" s="13">
        <v>67263.179999999993</v>
      </c>
      <c r="Q792" s="13">
        <v>26296.47</v>
      </c>
      <c r="R792" s="21">
        <v>31783.82</v>
      </c>
      <c r="S792" s="21">
        <v>9182.89</v>
      </c>
      <c r="T792" s="21">
        <v>67263.17</v>
      </c>
      <c r="U792" s="12">
        <f t="shared" si="57"/>
        <v>100</v>
      </c>
      <c r="V792" s="12"/>
      <c r="W792" s="12"/>
      <c r="X792" s="12"/>
      <c r="Y792" s="12"/>
    </row>
    <row r="793" spans="1:25" ht="15" customHeight="1" x14ac:dyDescent="0.2">
      <c r="A793" s="9">
        <v>791</v>
      </c>
      <c r="B793" s="10">
        <v>1</v>
      </c>
      <c r="C793" s="10">
        <v>121</v>
      </c>
      <c r="D793" s="10">
        <v>4182</v>
      </c>
      <c r="E793" s="10" t="s">
        <v>1926</v>
      </c>
      <c r="F793" s="10" t="s">
        <v>1927</v>
      </c>
      <c r="G793" s="10" t="s">
        <v>1925</v>
      </c>
      <c r="H793" s="10" t="s">
        <v>5915</v>
      </c>
      <c r="I793" s="10" t="s">
        <v>6547</v>
      </c>
      <c r="J793" s="11">
        <v>94698.81</v>
      </c>
      <c r="K793" s="11">
        <v>47349.41</v>
      </c>
      <c r="L793" s="11">
        <f t="shared" si="58"/>
        <v>18511.210000000003</v>
      </c>
      <c r="M793" s="11">
        <f t="shared" si="59"/>
        <v>47349.399999999994</v>
      </c>
      <c r="N793" s="12">
        <f t="shared" si="56"/>
        <v>39.094911636702548</v>
      </c>
      <c r="O793" s="13">
        <v>94698.81</v>
      </c>
      <c r="P793" s="13">
        <v>47349.41</v>
      </c>
      <c r="Q793" s="13">
        <v>18511.21</v>
      </c>
      <c r="R793" s="21">
        <v>22373.99</v>
      </c>
      <c r="S793" s="21">
        <v>6464.21</v>
      </c>
      <c r="T793" s="21">
        <v>47349.4</v>
      </c>
      <c r="U793" s="12">
        <f t="shared" si="57"/>
        <v>100</v>
      </c>
      <c r="V793" s="12"/>
      <c r="W793" s="12"/>
      <c r="X793" s="12"/>
      <c r="Y793" s="12"/>
    </row>
    <row r="794" spans="1:25" ht="15" customHeight="1" x14ac:dyDescent="0.2">
      <c r="A794" s="9">
        <v>792</v>
      </c>
      <c r="B794" s="10">
        <v>1</v>
      </c>
      <c r="C794" s="10">
        <v>121</v>
      </c>
      <c r="D794" s="10">
        <v>4183</v>
      </c>
      <c r="E794" s="10" t="s">
        <v>1929</v>
      </c>
      <c r="F794" s="10" t="s">
        <v>869</v>
      </c>
      <c r="G794" s="10" t="s">
        <v>1928</v>
      </c>
      <c r="H794" s="10" t="s">
        <v>5915</v>
      </c>
      <c r="I794" s="10" t="s">
        <v>5995</v>
      </c>
      <c r="J794" s="11">
        <v>49722</v>
      </c>
      <c r="K794" s="11">
        <v>24861</v>
      </c>
      <c r="L794" s="11">
        <f t="shared" si="58"/>
        <v>9719.3799999999992</v>
      </c>
      <c r="M794" s="11">
        <f t="shared" si="59"/>
        <v>24861</v>
      </c>
      <c r="N794" s="12">
        <f t="shared" si="56"/>
        <v>39.094887574916534</v>
      </c>
      <c r="O794" s="13">
        <v>49722</v>
      </c>
      <c r="P794" s="13">
        <v>24861</v>
      </c>
      <c r="Q794" s="13">
        <v>9719.3799999999992</v>
      </c>
      <c r="R794" s="21">
        <v>11747.55</v>
      </c>
      <c r="S794" s="21">
        <v>3394.07</v>
      </c>
      <c r="T794" s="21">
        <v>24861</v>
      </c>
      <c r="U794" s="12">
        <f t="shared" si="57"/>
        <v>100</v>
      </c>
      <c r="V794" s="12"/>
      <c r="W794" s="12"/>
      <c r="X794" s="12"/>
      <c r="Y794" s="12"/>
    </row>
    <row r="795" spans="1:25" ht="15" customHeight="1" x14ac:dyDescent="0.2">
      <c r="A795" s="9">
        <v>793</v>
      </c>
      <c r="B795" s="10">
        <v>1</v>
      </c>
      <c r="C795" s="10">
        <v>121</v>
      </c>
      <c r="D795" s="10">
        <v>4186</v>
      </c>
      <c r="E795" s="10" t="s">
        <v>1931</v>
      </c>
      <c r="F795" s="10" t="s">
        <v>890</v>
      </c>
      <c r="G795" s="10" t="s">
        <v>1930</v>
      </c>
      <c r="H795" s="10" t="s">
        <v>5915</v>
      </c>
      <c r="I795" s="10" t="s">
        <v>6548</v>
      </c>
      <c r="J795" s="11">
        <v>59784.11</v>
      </c>
      <c r="K795" s="11">
        <v>29892.06</v>
      </c>
      <c r="L795" s="11">
        <f t="shared" si="58"/>
        <v>11686.28</v>
      </c>
      <c r="M795" s="11">
        <f t="shared" si="59"/>
        <v>29892.05</v>
      </c>
      <c r="N795" s="12">
        <f t="shared" si="56"/>
        <v>39.094930225618441</v>
      </c>
      <c r="O795" s="13">
        <v>59784.11</v>
      </c>
      <c r="P795" s="13">
        <v>29892.06</v>
      </c>
      <c r="Q795" s="13">
        <v>11686.28</v>
      </c>
      <c r="R795" s="21">
        <v>14124.88</v>
      </c>
      <c r="S795" s="21">
        <v>4080.9</v>
      </c>
      <c r="T795" s="21">
        <v>29892.05</v>
      </c>
      <c r="U795" s="12">
        <f t="shared" si="57"/>
        <v>100</v>
      </c>
      <c r="V795" s="12"/>
      <c r="W795" s="12"/>
      <c r="X795" s="12"/>
      <c r="Y795" s="12"/>
    </row>
    <row r="796" spans="1:25" ht="15" customHeight="1" x14ac:dyDescent="0.2">
      <c r="A796" s="9">
        <v>794</v>
      </c>
      <c r="B796" s="10">
        <v>1</v>
      </c>
      <c r="C796" s="10">
        <v>121</v>
      </c>
      <c r="D796" s="10">
        <v>4187</v>
      </c>
      <c r="E796" s="10" t="s">
        <v>1933</v>
      </c>
      <c r="F796" s="10" t="s">
        <v>1934</v>
      </c>
      <c r="G796" s="10" t="s">
        <v>1932</v>
      </c>
      <c r="H796" s="10" t="s">
        <v>5915</v>
      </c>
      <c r="I796" s="10" t="s">
        <v>6549</v>
      </c>
      <c r="J796" s="11">
        <v>144312.84</v>
      </c>
      <c r="K796" s="11">
        <v>72156.42</v>
      </c>
      <c r="L796" s="11">
        <f t="shared" si="58"/>
        <v>28209.49</v>
      </c>
      <c r="M796" s="11">
        <f t="shared" si="59"/>
        <v>72156.42</v>
      </c>
      <c r="N796" s="12">
        <f t="shared" si="56"/>
        <v>39.094913522594389</v>
      </c>
      <c r="O796" s="13">
        <v>144312.84</v>
      </c>
      <c r="P796" s="13">
        <v>72156.42</v>
      </c>
      <c r="Q796" s="13">
        <v>28209.49</v>
      </c>
      <c r="R796" s="21">
        <v>34096.03</v>
      </c>
      <c r="S796" s="21">
        <v>9850.9</v>
      </c>
      <c r="T796" s="21">
        <v>72156.42</v>
      </c>
      <c r="U796" s="12">
        <f t="shared" si="57"/>
        <v>100</v>
      </c>
      <c r="V796" s="12"/>
      <c r="W796" s="12"/>
      <c r="X796" s="12"/>
      <c r="Y796" s="12"/>
    </row>
    <row r="797" spans="1:25" ht="15" customHeight="1" x14ac:dyDescent="0.2">
      <c r="A797" s="9">
        <v>795</v>
      </c>
      <c r="B797" s="10">
        <v>1</v>
      </c>
      <c r="C797" s="10">
        <v>121</v>
      </c>
      <c r="D797" s="10">
        <v>4191</v>
      </c>
      <c r="E797" s="10" t="s">
        <v>1936</v>
      </c>
      <c r="F797" s="10" t="s">
        <v>1937</v>
      </c>
      <c r="G797" s="10" t="s">
        <v>1935</v>
      </c>
      <c r="H797" s="10" t="s">
        <v>5915</v>
      </c>
      <c r="I797" s="10" t="s">
        <v>6550</v>
      </c>
      <c r="J797" s="11">
        <v>134578.51999999999</v>
      </c>
      <c r="K797" s="11">
        <v>67289.259999999995</v>
      </c>
      <c r="L797" s="11">
        <f t="shared" si="58"/>
        <v>26306.67</v>
      </c>
      <c r="M797" s="11">
        <f t="shared" si="59"/>
        <v>67289.259999999995</v>
      </c>
      <c r="N797" s="12">
        <f t="shared" si="56"/>
        <v>39.094901623230811</v>
      </c>
      <c r="O797" s="13">
        <v>134578.51999999999</v>
      </c>
      <c r="P797" s="13">
        <v>67289.259999999995</v>
      </c>
      <c r="Q797" s="13">
        <v>26306.67</v>
      </c>
      <c r="R797" s="21">
        <v>31796.15</v>
      </c>
      <c r="S797" s="21">
        <v>9186.44</v>
      </c>
      <c r="T797" s="21">
        <v>67289.259999999995</v>
      </c>
      <c r="U797" s="12">
        <f t="shared" si="57"/>
        <v>100</v>
      </c>
      <c r="V797" s="12"/>
      <c r="W797" s="12"/>
      <c r="X797" s="12"/>
      <c r="Y797" s="12"/>
    </row>
    <row r="798" spans="1:25" ht="15" customHeight="1" x14ac:dyDescent="0.2">
      <c r="A798" s="9">
        <v>796</v>
      </c>
      <c r="B798" s="10">
        <v>1</v>
      </c>
      <c r="C798" s="10">
        <v>121</v>
      </c>
      <c r="D798" s="10">
        <v>4192</v>
      </c>
      <c r="E798" s="10" t="s">
        <v>1939</v>
      </c>
      <c r="F798" s="10" t="s">
        <v>1940</v>
      </c>
      <c r="G798" s="10" t="s">
        <v>1938</v>
      </c>
      <c r="H798" s="10" t="s">
        <v>5915</v>
      </c>
      <c r="I798" s="10" t="s">
        <v>6479</v>
      </c>
      <c r="J798" s="11">
        <v>100000</v>
      </c>
      <c r="K798" s="11">
        <v>50000</v>
      </c>
      <c r="L798" s="11">
        <f t="shared" si="58"/>
        <v>19547.449999999997</v>
      </c>
      <c r="M798" s="11">
        <f t="shared" si="59"/>
        <v>50000</v>
      </c>
      <c r="N798" s="12">
        <f t="shared" si="56"/>
        <v>39.094899999999996</v>
      </c>
      <c r="O798" s="13">
        <v>100000</v>
      </c>
      <c r="P798" s="13">
        <v>50000</v>
      </c>
      <c r="Q798" s="13">
        <v>19547.45</v>
      </c>
      <c r="R798" s="21">
        <v>23626.47</v>
      </c>
      <c r="S798" s="21">
        <v>6826.08</v>
      </c>
      <c r="T798" s="21">
        <v>50000</v>
      </c>
      <c r="U798" s="12">
        <f t="shared" si="57"/>
        <v>100</v>
      </c>
      <c r="V798" s="12"/>
      <c r="W798" s="12"/>
      <c r="X798" s="12"/>
      <c r="Y798" s="12"/>
    </row>
    <row r="799" spans="1:25" ht="15" customHeight="1" x14ac:dyDescent="0.2">
      <c r="A799" s="9">
        <v>797</v>
      </c>
      <c r="B799" s="10">
        <v>1</v>
      </c>
      <c r="C799" s="10">
        <v>121</v>
      </c>
      <c r="D799" s="10">
        <v>4193</v>
      </c>
      <c r="E799" s="10" t="s">
        <v>1942</v>
      </c>
      <c r="F799" s="10" t="s">
        <v>1943</v>
      </c>
      <c r="G799" s="10" t="s">
        <v>1941</v>
      </c>
      <c r="H799" s="10" t="s">
        <v>5915</v>
      </c>
      <c r="I799" s="10" t="s">
        <v>5995</v>
      </c>
      <c r="J799" s="11">
        <v>51572.68</v>
      </c>
      <c r="K799" s="11">
        <v>25786.36</v>
      </c>
      <c r="L799" s="11">
        <f t="shared" si="58"/>
        <v>10081.150000000001</v>
      </c>
      <c r="M799" s="11">
        <f t="shared" si="59"/>
        <v>25786.32</v>
      </c>
      <c r="N799" s="12">
        <f t="shared" si="56"/>
        <v>39.094893579396242</v>
      </c>
      <c r="O799" s="13">
        <v>51572.68</v>
      </c>
      <c r="P799" s="13">
        <v>25786.36</v>
      </c>
      <c r="Q799" s="13">
        <v>10081.15</v>
      </c>
      <c r="R799" s="21">
        <v>12184.82</v>
      </c>
      <c r="S799" s="21">
        <v>3520.39</v>
      </c>
      <c r="T799" s="21">
        <v>25786.32</v>
      </c>
      <c r="U799" s="12">
        <f t="shared" si="57"/>
        <v>100</v>
      </c>
      <c r="V799" s="12"/>
      <c r="W799" s="12"/>
      <c r="X799" s="12"/>
      <c r="Y799" s="12"/>
    </row>
    <row r="800" spans="1:25" ht="15" customHeight="1" x14ac:dyDescent="0.2">
      <c r="A800" s="9">
        <v>798</v>
      </c>
      <c r="B800" s="10">
        <v>1</v>
      </c>
      <c r="C800" s="10">
        <v>121</v>
      </c>
      <c r="D800" s="10">
        <v>4195</v>
      </c>
      <c r="E800" s="10" t="s">
        <v>1945</v>
      </c>
      <c r="F800" s="10" t="s">
        <v>1946</v>
      </c>
      <c r="G800" s="10" t="s">
        <v>1944</v>
      </c>
      <c r="H800" s="10" t="s">
        <v>5915</v>
      </c>
      <c r="I800" s="10" t="s">
        <v>5682</v>
      </c>
      <c r="J800" s="11">
        <v>167849.37</v>
      </c>
      <c r="K800" s="11">
        <v>83924.69</v>
      </c>
      <c r="L800" s="11">
        <f t="shared" si="58"/>
        <v>32810.269999999997</v>
      </c>
      <c r="M800" s="11">
        <f t="shared" si="59"/>
        <v>83924.68</v>
      </c>
      <c r="N800" s="12">
        <f t="shared" si="56"/>
        <v>39.094895673728431</v>
      </c>
      <c r="O800" s="13">
        <v>167849.37</v>
      </c>
      <c r="P800" s="13">
        <v>83924.69</v>
      </c>
      <c r="Q800" s="13">
        <v>32810.269999999997</v>
      </c>
      <c r="R800" s="21">
        <v>39656.879999999997</v>
      </c>
      <c r="S800" s="21">
        <v>11457.54</v>
      </c>
      <c r="T800" s="21">
        <v>83924.68</v>
      </c>
      <c r="U800" s="12">
        <f t="shared" si="57"/>
        <v>100</v>
      </c>
      <c r="V800" s="12"/>
      <c r="W800" s="12"/>
      <c r="X800" s="12"/>
      <c r="Y800" s="12"/>
    </row>
    <row r="801" spans="1:25" ht="15" customHeight="1" x14ac:dyDescent="0.2">
      <c r="A801" s="9">
        <v>799</v>
      </c>
      <c r="B801" s="10">
        <v>1</v>
      </c>
      <c r="C801" s="10">
        <v>121</v>
      </c>
      <c r="D801" s="10">
        <v>4198</v>
      </c>
      <c r="E801" s="10" t="s">
        <v>1948</v>
      </c>
      <c r="F801" s="10" t="s">
        <v>1949</v>
      </c>
      <c r="G801" s="10" t="s">
        <v>1947</v>
      </c>
      <c r="H801" s="10" t="s">
        <v>5915</v>
      </c>
      <c r="I801" s="10" t="s">
        <v>5682</v>
      </c>
      <c r="J801" s="11">
        <v>64866.5</v>
      </c>
      <c r="K801" s="11">
        <v>32433.25</v>
      </c>
      <c r="L801" s="11">
        <f t="shared" si="58"/>
        <v>12679.75</v>
      </c>
      <c r="M801" s="11">
        <f t="shared" si="59"/>
        <v>32433.25</v>
      </c>
      <c r="N801" s="12">
        <f t="shared" si="56"/>
        <v>39.094910315802458</v>
      </c>
      <c r="O801" s="13">
        <v>64866.5</v>
      </c>
      <c r="P801" s="13">
        <v>32433.25</v>
      </c>
      <c r="Q801" s="13">
        <v>12679.75</v>
      </c>
      <c r="R801" s="21">
        <v>15325.66</v>
      </c>
      <c r="S801" s="21">
        <v>4427.84</v>
      </c>
      <c r="T801" s="21">
        <v>32433.25</v>
      </c>
      <c r="U801" s="12">
        <f t="shared" si="57"/>
        <v>100</v>
      </c>
      <c r="V801" s="12"/>
      <c r="W801" s="12"/>
      <c r="X801" s="12"/>
      <c r="Y801" s="12"/>
    </row>
    <row r="802" spans="1:25" ht="15" customHeight="1" x14ac:dyDescent="0.2">
      <c r="A802" s="9">
        <v>800</v>
      </c>
      <c r="B802" s="10">
        <v>1</v>
      </c>
      <c r="C802" s="10">
        <v>121</v>
      </c>
      <c r="D802" s="10">
        <v>4201</v>
      </c>
      <c r="E802" s="10" t="s">
        <v>1951</v>
      </c>
      <c r="F802" s="10" t="s">
        <v>1952</v>
      </c>
      <c r="G802" s="10" t="s">
        <v>1950</v>
      </c>
      <c r="H802" s="10" t="s">
        <v>5915</v>
      </c>
      <c r="I802" s="10" t="s">
        <v>6394</v>
      </c>
      <c r="J802" s="11">
        <v>42915.19</v>
      </c>
      <c r="K802" s="11">
        <v>21457.599999999999</v>
      </c>
      <c r="L802" s="11">
        <f t="shared" si="58"/>
        <v>8388.83</v>
      </c>
      <c r="M802" s="11">
        <f t="shared" si="59"/>
        <v>21457.590000000004</v>
      </c>
      <c r="N802" s="12">
        <f t="shared" si="56"/>
        <v>39.094912758183582</v>
      </c>
      <c r="O802" s="13">
        <v>42915.19</v>
      </c>
      <c r="P802" s="13">
        <v>21457.599999999999</v>
      </c>
      <c r="Q802" s="13">
        <v>8388.83</v>
      </c>
      <c r="R802" s="21">
        <v>10139.34</v>
      </c>
      <c r="S802" s="21">
        <v>2929.43</v>
      </c>
      <c r="T802" s="21">
        <v>21457.59</v>
      </c>
      <c r="U802" s="12">
        <f t="shared" si="57"/>
        <v>100</v>
      </c>
      <c r="V802" s="12"/>
      <c r="W802" s="12"/>
      <c r="X802" s="12"/>
      <c r="Y802" s="12"/>
    </row>
    <row r="803" spans="1:25" ht="15" customHeight="1" x14ac:dyDescent="0.2">
      <c r="A803" s="9">
        <v>801</v>
      </c>
      <c r="B803" s="10">
        <v>1</v>
      </c>
      <c r="C803" s="10">
        <v>121</v>
      </c>
      <c r="D803" s="10">
        <v>4203</v>
      </c>
      <c r="E803" s="10" t="s">
        <v>1954</v>
      </c>
      <c r="F803" s="10" t="s">
        <v>1955</v>
      </c>
      <c r="G803" s="10" t="s">
        <v>1953</v>
      </c>
      <c r="H803" s="10" t="s">
        <v>5915</v>
      </c>
      <c r="I803" s="10" t="s">
        <v>5797</v>
      </c>
      <c r="J803" s="11">
        <v>100000</v>
      </c>
      <c r="K803" s="11">
        <v>50000</v>
      </c>
      <c r="L803" s="11">
        <f t="shared" si="58"/>
        <v>19547.449999999997</v>
      </c>
      <c r="M803" s="11">
        <f t="shared" si="59"/>
        <v>50000</v>
      </c>
      <c r="N803" s="12">
        <f t="shared" si="56"/>
        <v>39.094899999999996</v>
      </c>
      <c r="O803" s="13">
        <v>100000</v>
      </c>
      <c r="P803" s="13">
        <v>50000</v>
      </c>
      <c r="Q803" s="13">
        <v>19547.45</v>
      </c>
      <c r="R803" s="21">
        <v>23626.47</v>
      </c>
      <c r="S803" s="21">
        <v>6826.08</v>
      </c>
      <c r="T803" s="21">
        <v>50000</v>
      </c>
      <c r="U803" s="12">
        <f t="shared" si="57"/>
        <v>100</v>
      </c>
      <c r="V803" s="12"/>
      <c r="W803" s="12"/>
      <c r="X803" s="12"/>
      <c r="Y803" s="12"/>
    </row>
    <row r="804" spans="1:25" ht="15" customHeight="1" x14ac:dyDescent="0.2">
      <c r="A804" s="9">
        <v>802</v>
      </c>
      <c r="B804" s="10">
        <v>1</v>
      </c>
      <c r="C804" s="10">
        <v>121</v>
      </c>
      <c r="D804" s="10">
        <v>4205</v>
      </c>
      <c r="E804" s="10" t="s">
        <v>1957</v>
      </c>
      <c r="F804" s="10" t="s">
        <v>1958</v>
      </c>
      <c r="G804" s="10" t="s">
        <v>1956</v>
      </c>
      <c r="H804" s="10" t="s">
        <v>5915</v>
      </c>
      <c r="I804" s="10" t="s">
        <v>6382</v>
      </c>
      <c r="J804" s="11">
        <v>61379.58</v>
      </c>
      <c r="K804" s="11">
        <v>30689.79</v>
      </c>
      <c r="L804" s="11">
        <f t="shared" si="58"/>
        <v>11998.15</v>
      </c>
      <c r="M804" s="11">
        <f t="shared" si="59"/>
        <v>30689.79</v>
      </c>
      <c r="N804" s="12">
        <f t="shared" si="56"/>
        <v>39.094923751514756</v>
      </c>
      <c r="O804" s="13">
        <v>61379.58</v>
      </c>
      <c r="P804" s="13">
        <v>30689.79</v>
      </c>
      <c r="Q804" s="13">
        <v>11998.15</v>
      </c>
      <c r="R804" s="21">
        <v>14501.83</v>
      </c>
      <c r="S804" s="21">
        <v>4189.8100000000004</v>
      </c>
      <c r="T804" s="21">
        <v>30689.79</v>
      </c>
      <c r="U804" s="12">
        <f t="shared" si="57"/>
        <v>100</v>
      </c>
      <c r="V804" s="12"/>
      <c r="W804" s="12"/>
      <c r="X804" s="12"/>
      <c r="Y804" s="12"/>
    </row>
    <row r="805" spans="1:25" ht="15" customHeight="1" x14ac:dyDescent="0.2">
      <c r="A805" s="9">
        <v>803</v>
      </c>
      <c r="B805" s="10">
        <v>1</v>
      </c>
      <c r="C805" s="10">
        <v>121</v>
      </c>
      <c r="D805" s="10">
        <v>4210</v>
      </c>
      <c r="E805" s="10" t="s">
        <v>1960</v>
      </c>
      <c r="F805" s="10" t="s">
        <v>1961</v>
      </c>
      <c r="G805" s="10" t="s">
        <v>1959</v>
      </c>
      <c r="H805" s="10" t="s">
        <v>5915</v>
      </c>
      <c r="I805" s="10" t="s">
        <v>6551</v>
      </c>
      <c r="J805" s="11">
        <v>173700</v>
      </c>
      <c r="K805" s="11">
        <v>86850</v>
      </c>
      <c r="L805" s="11">
        <f t="shared" si="58"/>
        <v>33953.919999999998</v>
      </c>
      <c r="M805" s="11">
        <f t="shared" si="59"/>
        <v>86850</v>
      </c>
      <c r="N805" s="12">
        <f t="shared" si="56"/>
        <v>39.094899251583186</v>
      </c>
      <c r="O805" s="13">
        <v>173700</v>
      </c>
      <c r="P805" s="13">
        <v>86850</v>
      </c>
      <c r="Q805" s="13">
        <v>33953.919999999998</v>
      </c>
      <c r="R805" s="21">
        <v>41039.17</v>
      </c>
      <c r="S805" s="21">
        <v>11856.91</v>
      </c>
      <c r="T805" s="21">
        <v>86850</v>
      </c>
      <c r="U805" s="12">
        <f t="shared" si="57"/>
        <v>100</v>
      </c>
      <c r="V805" s="12"/>
      <c r="W805" s="12"/>
      <c r="X805" s="12"/>
      <c r="Y805" s="12"/>
    </row>
    <row r="806" spans="1:25" ht="15" customHeight="1" x14ac:dyDescent="0.2">
      <c r="A806" s="9">
        <v>804</v>
      </c>
      <c r="B806" s="10">
        <v>1</v>
      </c>
      <c r="C806" s="10">
        <v>121</v>
      </c>
      <c r="D806" s="10">
        <v>4212</v>
      </c>
      <c r="E806" s="10" t="s">
        <v>1963</v>
      </c>
      <c r="F806" s="10" t="s">
        <v>1964</v>
      </c>
      <c r="G806" s="10" t="s">
        <v>1962</v>
      </c>
      <c r="H806" s="10" t="s">
        <v>5915</v>
      </c>
      <c r="I806" s="10" t="s">
        <v>6551</v>
      </c>
      <c r="J806" s="11">
        <v>66449.42</v>
      </c>
      <c r="K806" s="11">
        <v>33224.71</v>
      </c>
      <c r="L806" s="11">
        <f t="shared" si="58"/>
        <v>12989.17</v>
      </c>
      <c r="M806" s="11">
        <f t="shared" si="59"/>
        <v>33224.71</v>
      </c>
      <c r="N806" s="12">
        <f t="shared" si="56"/>
        <v>39.094908578585034</v>
      </c>
      <c r="O806" s="13">
        <v>66449.42</v>
      </c>
      <c r="P806" s="13">
        <v>33224.71</v>
      </c>
      <c r="Q806" s="13">
        <v>12989.17</v>
      </c>
      <c r="R806" s="21">
        <v>15699.65</v>
      </c>
      <c r="S806" s="21">
        <v>4535.8900000000003</v>
      </c>
      <c r="T806" s="21">
        <v>33224.71</v>
      </c>
      <c r="U806" s="12">
        <f t="shared" si="57"/>
        <v>100</v>
      </c>
      <c r="V806" s="12"/>
      <c r="W806" s="12"/>
      <c r="X806" s="12"/>
      <c r="Y806" s="12"/>
    </row>
    <row r="807" spans="1:25" ht="15" customHeight="1" x14ac:dyDescent="0.2">
      <c r="A807" s="9">
        <v>805</v>
      </c>
      <c r="B807" s="10">
        <v>1</v>
      </c>
      <c r="C807" s="10">
        <v>121</v>
      </c>
      <c r="D807" s="10">
        <v>4214</v>
      </c>
      <c r="E807" s="10" t="s">
        <v>1966</v>
      </c>
      <c r="F807" s="10" t="s">
        <v>1967</v>
      </c>
      <c r="G807" s="10" t="s">
        <v>1965</v>
      </c>
      <c r="H807" s="10" t="s">
        <v>5915</v>
      </c>
      <c r="I807" s="10" t="s">
        <v>6552</v>
      </c>
      <c r="J807" s="11">
        <v>71531.92</v>
      </c>
      <c r="K807" s="11">
        <v>35765.96</v>
      </c>
      <c r="L807" s="11">
        <f t="shared" si="58"/>
        <v>13982.67</v>
      </c>
      <c r="M807" s="11">
        <f t="shared" si="59"/>
        <v>35765.96</v>
      </c>
      <c r="N807" s="12">
        <f t="shared" si="56"/>
        <v>39.094910356103959</v>
      </c>
      <c r="O807" s="13">
        <v>71531.92</v>
      </c>
      <c r="P807" s="13">
        <v>35765.96</v>
      </c>
      <c r="Q807" s="13">
        <v>13982.67</v>
      </c>
      <c r="R807" s="21">
        <v>16900.47</v>
      </c>
      <c r="S807" s="21">
        <v>4882.82</v>
      </c>
      <c r="T807" s="21">
        <v>35765.96</v>
      </c>
      <c r="U807" s="12">
        <f t="shared" si="57"/>
        <v>100</v>
      </c>
      <c r="V807" s="12"/>
      <c r="W807" s="12"/>
      <c r="X807" s="12"/>
      <c r="Y807" s="12"/>
    </row>
    <row r="808" spans="1:25" ht="15" customHeight="1" x14ac:dyDescent="0.2">
      <c r="A808" s="9">
        <v>806</v>
      </c>
      <c r="B808" s="10">
        <v>1</v>
      </c>
      <c r="C808" s="10">
        <v>121</v>
      </c>
      <c r="D808" s="10">
        <v>4215</v>
      </c>
      <c r="E808" s="10" t="s">
        <v>1969</v>
      </c>
      <c r="F808" s="10" t="s">
        <v>1970</v>
      </c>
      <c r="G808" s="10" t="s">
        <v>1968</v>
      </c>
      <c r="H808" s="10" t="s">
        <v>5915</v>
      </c>
      <c r="I808" s="10" t="s">
        <v>6553</v>
      </c>
      <c r="J808" s="11">
        <v>70394.2</v>
      </c>
      <c r="K808" s="11">
        <v>35197.129999999997</v>
      </c>
      <c r="L808" s="11">
        <f t="shared" si="58"/>
        <v>13760.28</v>
      </c>
      <c r="M808" s="11">
        <f t="shared" si="59"/>
        <v>35197.07</v>
      </c>
      <c r="N808" s="12">
        <f t="shared" si="56"/>
        <v>39.094892111942087</v>
      </c>
      <c r="O808" s="13">
        <v>70394.2</v>
      </c>
      <c r="P808" s="13">
        <v>35197.129999999997</v>
      </c>
      <c r="Q808" s="13">
        <v>13760.28</v>
      </c>
      <c r="R808" s="21">
        <v>16631.68</v>
      </c>
      <c r="S808" s="21">
        <v>4805.17</v>
      </c>
      <c r="T808" s="21">
        <v>35197.07</v>
      </c>
      <c r="U808" s="12">
        <f t="shared" si="57"/>
        <v>100</v>
      </c>
      <c r="V808" s="12"/>
      <c r="W808" s="12"/>
      <c r="X808" s="12"/>
      <c r="Y808" s="12"/>
    </row>
    <row r="809" spans="1:25" ht="15" customHeight="1" x14ac:dyDescent="0.2">
      <c r="A809" s="9">
        <v>807</v>
      </c>
      <c r="B809" s="10">
        <v>1</v>
      </c>
      <c r="C809" s="10">
        <v>121</v>
      </c>
      <c r="D809" s="10">
        <v>4216</v>
      </c>
      <c r="E809" s="10" t="s">
        <v>1972</v>
      </c>
      <c r="F809" s="10" t="s">
        <v>1973</v>
      </c>
      <c r="G809" s="10" t="s">
        <v>1971</v>
      </c>
      <c r="H809" s="10" t="s">
        <v>5915</v>
      </c>
      <c r="I809" s="10" t="s">
        <v>6554</v>
      </c>
      <c r="J809" s="11">
        <v>131498.72</v>
      </c>
      <c r="K809" s="11">
        <v>65749.36</v>
      </c>
      <c r="L809" s="11">
        <f t="shared" si="58"/>
        <v>25704.65</v>
      </c>
      <c r="M809" s="11">
        <f t="shared" si="59"/>
        <v>65749.36</v>
      </c>
      <c r="N809" s="12">
        <f t="shared" si="56"/>
        <v>39.094905258393389</v>
      </c>
      <c r="O809" s="13">
        <v>131498.72</v>
      </c>
      <c r="P809" s="13">
        <v>65749.36</v>
      </c>
      <c r="Q809" s="13">
        <v>25704.65</v>
      </c>
      <c r="R809" s="21">
        <v>31068.5</v>
      </c>
      <c r="S809" s="21">
        <v>8976.2099999999991</v>
      </c>
      <c r="T809" s="21">
        <v>65749.36</v>
      </c>
      <c r="U809" s="12">
        <f t="shared" si="57"/>
        <v>100</v>
      </c>
      <c r="V809" s="12"/>
      <c r="W809" s="12"/>
      <c r="X809" s="12"/>
      <c r="Y809" s="12"/>
    </row>
    <row r="810" spans="1:25" ht="15" customHeight="1" x14ac:dyDescent="0.2">
      <c r="A810" s="9">
        <v>808</v>
      </c>
      <c r="B810" s="10">
        <v>1</v>
      </c>
      <c r="C810" s="10">
        <v>121</v>
      </c>
      <c r="D810" s="10">
        <v>7988</v>
      </c>
      <c r="E810" s="10" t="s">
        <v>1975</v>
      </c>
      <c r="F810" s="10" t="s">
        <v>1976</v>
      </c>
      <c r="G810" s="10" t="s">
        <v>1974</v>
      </c>
      <c r="H810" s="10" t="s">
        <v>5991</v>
      </c>
      <c r="I810" s="10" t="s">
        <v>6002</v>
      </c>
      <c r="J810" s="11">
        <v>88291.17</v>
      </c>
      <c r="K810" s="11">
        <v>44145.59</v>
      </c>
      <c r="L810" s="11">
        <f t="shared" si="58"/>
        <v>17258.68</v>
      </c>
      <c r="M810" s="11">
        <f t="shared" si="59"/>
        <v>44145.58</v>
      </c>
      <c r="N810" s="12">
        <f t="shared" si="56"/>
        <v>39.094912991308988</v>
      </c>
      <c r="O810" s="13">
        <v>88291.17</v>
      </c>
      <c r="P810" s="13">
        <v>44145.59</v>
      </c>
      <c r="Q810" s="13">
        <v>17258.68</v>
      </c>
      <c r="R810" s="21">
        <v>20860.09</v>
      </c>
      <c r="S810" s="21">
        <v>6026.82</v>
      </c>
      <c r="T810" s="21">
        <v>44145.58</v>
      </c>
      <c r="U810" s="12">
        <f t="shared" si="57"/>
        <v>100</v>
      </c>
      <c r="V810" s="12"/>
      <c r="W810" s="12"/>
      <c r="X810" s="12"/>
      <c r="Y810" s="12"/>
    </row>
    <row r="811" spans="1:25" ht="15" customHeight="1" x14ac:dyDescent="0.2">
      <c r="A811" s="9">
        <v>809</v>
      </c>
      <c r="B811" s="10">
        <v>1</v>
      </c>
      <c r="C811" s="10">
        <v>121</v>
      </c>
      <c r="D811" s="10">
        <v>7990</v>
      </c>
      <c r="E811" s="10" t="s">
        <v>1978</v>
      </c>
      <c r="F811" s="10" t="s">
        <v>1979</v>
      </c>
      <c r="G811" s="10" t="s">
        <v>1977</v>
      </c>
      <c r="H811" s="10" t="s">
        <v>5992</v>
      </c>
      <c r="I811" s="10" t="s">
        <v>6633</v>
      </c>
      <c r="J811" s="11">
        <v>78091.5</v>
      </c>
      <c r="K811" s="11">
        <v>39045.74</v>
      </c>
      <c r="L811" s="11">
        <f t="shared" si="58"/>
        <v>15264.9</v>
      </c>
      <c r="M811" s="11">
        <f t="shared" si="59"/>
        <v>39045.760000000002</v>
      </c>
      <c r="N811" s="12">
        <f t="shared" si="56"/>
        <v>39.094917909098406</v>
      </c>
      <c r="O811" s="13">
        <v>78091.5</v>
      </c>
      <c r="P811" s="13">
        <v>39045.74</v>
      </c>
      <c r="Q811" s="13">
        <v>15264.9</v>
      </c>
      <c r="R811" s="21">
        <v>18450.259999999998</v>
      </c>
      <c r="S811" s="21">
        <v>5330.58</v>
      </c>
      <c r="T811" s="21">
        <v>39045.760000000002</v>
      </c>
      <c r="U811" s="12">
        <f t="shared" si="57"/>
        <v>100</v>
      </c>
      <c r="V811" s="12"/>
      <c r="W811" s="12"/>
      <c r="X811" s="12"/>
      <c r="Y811" s="12"/>
    </row>
    <row r="812" spans="1:25" ht="15" customHeight="1" x14ac:dyDescent="0.2">
      <c r="A812" s="9">
        <v>810</v>
      </c>
      <c r="B812" s="10">
        <v>1</v>
      </c>
      <c r="C812" s="10">
        <v>121</v>
      </c>
      <c r="D812" s="10">
        <v>7991</v>
      </c>
      <c r="E812" s="10" t="s">
        <v>1981</v>
      </c>
      <c r="F812" s="10" t="s">
        <v>1982</v>
      </c>
      <c r="G812" s="10" t="s">
        <v>1980</v>
      </c>
      <c r="H812" s="10" t="s">
        <v>5992</v>
      </c>
      <c r="I812" s="10" t="s">
        <v>6634</v>
      </c>
      <c r="J812" s="11">
        <v>99065</v>
      </c>
      <c r="K812" s="11">
        <v>49532.5</v>
      </c>
      <c r="L812" s="11">
        <f t="shared" si="58"/>
        <v>19364.68</v>
      </c>
      <c r="M812" s="11">
        <f t="shared" si="59"/>
        <v>49532.5</v>
      </c>
      <c r="N812" s="12">
        <f t="shared" si="56"/>
        <v>39.094897289658306</v>
      </c>
      <c r="O812" s="13">
        <v>99065</v>
      </c>
      <c r="P812" s="13">
        <v>49532.5</v>
      </c>
      <c r="Q812" s="13">
        <v>19364.68</v>
      </c>
      <c r="R812" s="21">
        <v>23405.56</v>
      </c>
      <c r="S812" s="21">
        <v>6762.26</v>
      </c>
      <c r="T812" s="21">
        <v>49532.5</v>
      </c>
      <c r="U812" s="12">
        <f t="shared" si="57"/>
        <v>100</v>
      </c>
      <c r="V812" s="12"/>
      <c r="W812" s="12"/>
      <c r="X812" s="12"/>
      <c r="Y812" s="12"/>
    </row>
    <row r="813" spans="1:25" ht="15" customHeight="1" x14ac:dyDescent="0.2">
      <c r="A813" s="9">
        <v>811</v>
      </c>
      <c r="B813" s="10">
        <v>1</v>
      </c>
      <c r="C813" s="10">
        <v>121</v>
      </c>
      <c r="D813" s="10">
        <v>7992</v>
      </c>
      <c r="E813" s="10" t="s">
        <v>1984</v>
      </c>
      <c r="F813" s="10" t="s">
        <v>1985</v>
      </c>
      <c r="G813" s="10" t="s">
        <v>1983</v>
      </c>
      <c r="H813" s="10" t="s">
        <v>5992</v>
      </c>
      <c r="I813" s="10" t="s">
        <v>6552</v>
      </c>
      <c r="J813" s="11">
        <v>81380</v>
      </c>
      <c r="K813" s="11">
        <v>40690</v>
      </c>
      <c r="L813" s="11">
        <f t="shared" si="58"/>
        <v>15907.72</v>
      </c>
      <c r="M813" s="11">
        <f t="shared" si="59"/>
        <v>40690</v>
      </c>
      <c r="N813" s="12">
        <f t="shared" si="56"/>
        <v>39.094912754976654</v>
      </c>
      <c r="O813" s="13">
        <v>81380</v>
      </c>
      <c r="P813" s="13">
        <v>40690</v>
      </c>
      <c r="Q813" s="13">
        <v>15907.72</v>
      </c>
      <c r="R813" s="21">
        <v>19227.22</v>
      </c>
      <c r="S813" s="21">
        <v>5555.06</v>
      </c>
      <c r="T813" s="21">
        <v>40690</v>
      </c>
      <c r="U813" s="12">
        <f t="shared" si="57"/>
        <v>100</v>
      </c>
      <c r="V813" s="12"/>
      <c r="W813" s="12"/>
      <c r="X813" s="12"/>
      <c r="Y813" s="12"/>
    </row>
    <row r="814" spans="1:25" ht="15" customHeight="1" x14ac:dyDescent="0.2">
      <c r="A814" s="9">
        <v>812</v>
      </c>
      <c r="B814" s="10">
        <v>1</v>
      </c>
      <c r="C814" s="10">
        <v>121</v>
      </c>
      <c r="D814" s="10">
        <v>7993</v>
      </c>
      <c r="E814" s="10" t="s">
        <v>1987</v>
      </c>
      <c r="F814" s="10" t="s">
        <v>1988</v>
      </c>
      <c r="G814" s="10" t="s">
        <v>1986</v>
      </c>
      <c r="H814" s="10" t="s">
        <v>5992</v>
      </c>
      <c r="I814" s="10" t="s">
        <v>6635</v>
      </c>
      <c r="J814" s="11">
        <v>41005.01</v>
      </c>
      <c r="K814" s="11">
        <v>20502.509999999998</v>
      </c>
      <c r="L814" s="11">
        <f t="shared" si="58"/>
        <v>8015.44</v>
      </c>
      <c r="M814" s="11">
        <f t="shared" si="59"/>
        <v>20502.500000000004</v>
      </c>
      <c r="N814" s="12">
        <f t="shared" si="56"/>
        <v>39.094920573139582</v>
      </c>
      <c r="O814" s="13">
        <v>41005.01</v>
      </c>
      <c r="P814" s="13">
        <v>20502.509999999998</v>
      </c>
      <c r="Q814" s="13">
        <v>8015.44</v>
      </c>
      <c r="R814" s="21">
        <v>9688.0400000000009</v>
      </c>
      <c r="S814" s="21">
        <v>2799.03</v>
      </c>
      <c r="T814" s="21">
        <v>20502.5</v>
      </c>
      <c r="U814" s="12">
        <f t="shared" si="57"/>
        <v>100</v>
      </c>
      <c r="V814" s="12"/>
      <c r="W814" s="12"/>
      <c r="X814" s="12"/>
      <c r="Y814" s="12"/>
    </row>
    <row r="815" spans="1:25" ht="15" customHeight="1" x14ac:dyDescent="0.2">
      <c r="A815" s="9">
        <v>813</v>
      </c>
      <c r="B815" s="10">
        <v>1</v>
      </c>
      <c r="C815" s="10">
        <v>121</v>
      </c>
      <c r="D815" s="10">
        <v>7994</v>
      </c>
      <c r="E815" s="10" t="s">
        <v>1990</v>
      </c>
      <c r="F815" s="10" t="s">
        <v>1991</v>
      </c>
      <c r="G815" s="10" t="s">
        <v>1989</v>
      </c>
      <c r="H815" s="10" t="s">
        <v>5991</v>
      </c>
      <c r="I815" s="10" t="s">
        <v>6002</v>
      </c>
      <c r="J815" s="11">
        <v>44363.8</v>
      </c>
      <c r="K815" s="11">
        <v>22181.9</v>
      </c>
      <c r="L815" s="11">
        <f t="shared" si="58"/>
        <v>8671.99</v>
      </c>
      <c r="M815" s="11">
        <f t="shared" si="59"/>
        <v>22181.9</v>
      </c>
      <c r="N815" s="12">
        <f t="shared" si="56"/>
        <v>39.094892682772887</v>
      </c>
      <c r="O815" s="13">
        <v>44363.8</v>
      </c>
      <c r="P815" s="13">
        <v>22181.9</v>
      </c>
      <c r="Q815" s="13">
        <v>8671.99</v>
      </c>
      <c r="R815" s="21">
        <v>10481.6</v>
      </c>
      <c r="S815" s="21">
        <v>3028.31</v>
      </c>
      <c r="T815" s="21">
        <v>22181.9</v>
      </c>
      <c r="U815" s="12">
        <f t="shared" si="57"/>
        <v>100</v>
      </c>
      <c r="V815" s="12"/>
      <c r="W815" s="12"/>
      <c r="X815" s="12"/>
      <c r="Y815" s="12"/>
    </row>
    <row r="816" spans="1:25" ht="15" customHeight="1" x14ac:dyDescent="0.2">
      <c r="A816" s="9">
        <v>814</v>
      </c>
      <c r="B816" s="10">
        <v>1</v>
      </c>
      <c r="C816" s="10">
        <v>121</v>
      </c>
      <c r="D816" s="10">
        <v>7996</v>
      </c>
      <c r="E816" s="10" t="s">
        <v>1993</v>
      </c>
      <c r="F816" s="10" t="s">
        <v>1994</v>
      </c>
      <c r="G816" s="10" t="s">
        <v>1992</v>
      </c>
      <c r="H816" s="10" t="s">
        <v>5992</v>
      </c>
      <c r="I816" s="10" t="s">
        <v>6382</v>
      </c>
      <c r="J816" s="11">
        <v>70804.33</v>
      </c>
      <c r="K816" s="11">
        <v>35402.17</v>
      </c>
      <c r="L816" s="11">
        <f t="shared" si="58"/>
        <v>13840.450000000003</v>
      </c>
      <c r="M816" s="11">
        <f t="shared" si="59"/>
        <v>35402.160000000003</v>
      </c>
      <c r="N816" s="12">
        <f t="shared" si="56"/>
        <v>39.094919887679211</v>
      </c>
      <c r="O816" s="13">
        <v>70804.33</v>
      </c>
      <c r="P816" s="13">
        <v>35402.17</v>
      </c>
      <c r="Q816" s="13">
        <v>13840.45</v>
      </c>
      <c r="R816" s="21">
        <v>16728.57</v>
      </c>
      <c r="S816" s="21">
        <v>4833.1499999999996</v>
      </c>
      <c r="T816" s="21">
        <v>35402.160000000003</v>
      </c>
      <c r="U816" s="12">
        <f t="shared" si="57"/>
        <v>100</v>
      </c>
      <c r="V816" s="12"/>
      <c r="W816" s="12"/>
      <c r="X816" s="12"/>
      <c r="Y816" s="12"/>
    </row>
    <row r="817" spans="1:25" ht="15" customHeight="1" x14ac:dyDescent="0.2">
      <c r="A817" s="9">
        <v>815</v>
      </c>
      <c r="B817" s="10">
        <v>1</v>
      </c>
      <c r="C817" s="10">
        <v>121</v>
      </c>
      <c r="D817" s="10">
        <v>7998</v>
      </c>
      <c r="E817" s="10" t="s">
        <v>1996</v>
      </c>
      <c r="F817" s="10" t="s">
        <v>1997</v>
      </c>
      <c r="G817" s="10" t="s">
        <v>1995</v>
      </c>
      <c r="H817" s="10" t="s">
        <v>5992</v>
      </c>
      <c r="I817" s="10" t="s">
        <v>6634</v>
      </c>
      <c r="J817" s="11">
        <v>100000</v>
      </c>
      <c r="K817" s="11">
        <v>50000</v>
      </c>
      <c r="L817" s="11">
        <f t="shared" si="58"/>
        <v>19547.449999999997</v>
      </c>
      <c r="M817" s="11">
        <f t="shared" si="59"/>
        <v>50000</v>
      </c>
      <c r="N817" s="12">
        <f t="shared" si="56"/>
        <v>39.094899999999996</v>
      </c>
      <c r="O817" s="13">
        <v>100000</v>
      </c>
      <c r="P817" s="13">
        <v>50000</v>
      </c>
      <c r="Q817" s="13">
        <v>19547.45</v>
      </c>
      <c r="R817" s="21">
        <v>23626.47</v>
      </c>
      <c r="S817" s="21">
        <v>6826.08</v>
      </c>
      <c r="T817" s="21">
        <v>50000</v>
      </c>
      <c r="U817" s="12">
        <f t="shared" si="57"/>
        <v>100</v>
      </c>
      <c r="V817" s="12"/>
      <c r="W817" s="12"/>
      <c r="X817" s="12"/>
      <c r="Y817" s="12"/>
    </row>
    <row r="818" spans="1:25" ht="15" customHeight="1" x14ac:dyDescent="0.2">
      <c r="A818" s="9">
        <v>816</v>
      </c>
      <c r="B818" s="10">
        <v>1</v>
      </c>
      <c r="C818" s="10">
        <v>121</v>
      </c>
      <c r="D818" s="10">
        <v>7999</v>
      </c>
      <c r="E818" s="10" t="s">
        <v>1999</v>
      </c>
      <c r="F818" s="10" t="s">
        <v>2000</v>
      </c>
      <c r="G818" s="10" t="s">
        <v>1998</v>
      </c>
      <c r="H818" s="10" t="s">
        <v>5992</v>
      </c>
      <c r="I818" s="10" t="s">
        <v>6634</v>
      </c>
      <c r="J818" s="11">
        <v>97794.6</v>
      </c>
      <c r="K818" s="11">
        <v>48897.7</v>
      </c>
      <c r="L818" s="11">
        <f t="shared" si="58"/>
        <v>19116.509999999998</v>
      </c>
      <c r="M818" s="11">
        <f t="shared" si="59"/>
        <v>48896.900000000009</v>
      </c>
      <c r="N818" s="12">
        <f t="shared" si="56"/>
        <v>39.094906304386505</v>
      </c>
      <c r="O818" s="13">
        <v>97794.6</v>
      </c>
      <c r="P818" s="13">
        <v>48897.7</v>
      </c>
      <c r="Q818" s="13">
        <v>19116.509999999998</v>
      </c>
      <c r="R818" s="21">
        <v>23105.599999999999</v>
      </c>
      <c r="S818" s="21">
        <v>6675.59</v>
      </c>
      <c r="T818" s="21">
        <v>48896.9</v>
      </c>
      <c r="U818" s="12">
        <f t="shared" si="57"/>
        <v>100</v>
      </c>
      <c r="V818" s="12"/>
      <c r="W818" s="12"/>
      <c r="X818" s="12"/>
      <c r="Y818" s="12"/>
    </row>
    <row r="819" spans="1:25" ht="15" customHeight="1" x14ac:dyDescent="0.2">
      <c r="A819" s="9">
        <v>817</v>
      </c>
      <c r="B819" s="10">
        <v>1</v>
      </c>
      <c r="C819" s="10">
        <v>121</v>
      </c>
      <c r="D819" s="10">
        <v>8000</v>
      </c>
      <c r="E819" s="10" t="s">
        <v>2002</v>
      </c>
      <c r="F819" s="10" t="s">
        <v>2003</v>
      </c>
      <c r="G819" s="10" t="s">
        <v>2001</v>
      </c>
      <c r="H819" s="10" t="s">
        <v>5992</v>
      </c>
      <c r="I819" s="10" t="s">
        <v>6636</v>
      </c>
      <c r="J819" s="11">
        <v>43632.68</v>
      </c>
      <c r="K819" s="11">
        <v>21816.34</v>
      </c>
      <c r="L819" s="11">
        <f t="shared" si="58"/>
        <v>8529.08</v>
      </c>
      <c r="M819" s="11">
        <f t="shared" si="59"/>
        <v>21816.34</v>
      </c>
      <c r="N819" s="12">
        <f t="shared" si="56"/>
        <v>39.094916929237442</v>
      </c>
      <c r="O819" s="13">
        <v>43632.68</v>
      </c>
      <c r="P819" s="13">
        <v>21816.34</v>
      </c>
      <c r="Q819" s="13">
        <v>8529.08</v>
      </c>
      <c r="R819" s="21">
        <v>10308.86</v>
      </c>
      <c r="S819" s="21">
        <v>2978.4</v>
      </c>
      <c r="T819" s="21">
        <v>21816.34</v>
      </c>
      <c r="U819" s="12">
        <f t="shared" si="57"/>
        <v>100</v>
      </c>
      <c r="V819" s="12"/>
      <c r="W819" s="12"/>
      <c r="X819" s="12"/>
      <c r="Y819" s="12"/>
    </row>
    <row r="820" spans="1:25" ht="15" customHeight="1" x14ac:dyDescent="0.2">
      <c r="A820" s="9">
        <v>818</v>
      </c>
      <c r="B820" s="10">
        <v>1</v>
      </c>
      <c r="C820" s="10">
        <v>121</v>
      </c>
      <c r="D820" s="10">
        <v>8001</v>
      </c>
      <c r="E820" s="10" t="s">
        <v>2005</v>
      </c>
      <c r="F820" s="10" t="s">
        <v>2006</v>
      </c>
      <c r="G820" s="10" t="s">
        <v>2004</v>
      </c>
      <c r="H820" s="10" t="s">
        <v>5992</v>
      </c>
      <c r="I820" s="10" t="s">
        <v>6637</v>
      </c>
      <c r="J820" s="11">
        <v>100000</v>
      </c>
      <c r="K820" s="11">
        <v>50000</v>
      </c>
      <c r="L820" s="11">
        <f t="shared" si="58"/>
        <v>19547.449999999997</v>
      </c>
      <c r="M820" s="11">
        <f t="shared" si="59"/>
        <v>50000</v>
      </c>
      <c r="N820" s="12">
        <f t="shared" si="56"/>
        <v>39.094899999999996</v>
      </c>
      <c r="O820" s="13">
        <v>100000</v>
      </c>
      <c r="P820" s="13">
        <v>50000</v>
      </c>
      <c r="Q820" s="13">
        <v>19547.45</v>
      </c>
      <c r="R820" s="21">
        <v>23626.47</v>
      </c>
      <c r="S820" s="21">
        <v>6826.08</v>
      </c>
      <c r="T820" s="21">
        <v>50000</v>
      </c>
      <c r="U820" s="12">
        <f t="shared" si="57"/>
        <v>100</v>
      </c>
      <c r="V820" s="12"/>
      <c r="W820" s="12"/>
      <c r="X820" s="12"/>
      <c r="Y820" s="12"/>
    </row>
    <row r="821" spans="1:25" ht="15" customHeight="1" x14ac:dyDescent="0.2">
      <c r="A821" s="9">
        <v>819</v>
      </c>
      <c r="B821" s="10">
        <v>1</v>
      </c>
      <c r="C821" s="10">
        <v>121</v>
      </c>
      <c r="D821" s="10">
        <v>8002</v>
      </c>
      <c r="E821" s="10" t="s">
        <v>2008</v>
      </c>
      <c r="F821" s="10" t="s">
        <v>2009</v>
      </c>
      <c r="G821" s="10" t="s">
        <v>2007</v>
      </c>
      <c r="H821" s="10" t="s">
        <v>5992</v>
      </c>
      <c r="I821" s="10" t="s">
        <v>5891</v>
      </c>
      <c r="J821" s="11">
        <v>49603.42</v>
      </c>
      <c r="K821" s="11">
        <v>24801.69</v>
      </c>
      <c r="L821" s="11">
        <f t="shared" si="58"/>
        <v>9696.2000000000007</v>
      </c>
      <c r="M821" s="11">
        <f t="shared" si="59"/>
        <v>24801.73</v>
      </c>
      <c r="N821" s="12">
        <f t="shared" si="56"/>
        <v>39.094916515769697</v>
      </c>
      <c r="O821" s="13">
        <v>49603.42</v>
      </c>
      <c r="P821" s="13">
        <v>24801.69</v>
      </c>
      <c r="Q821" s="13">
        <v>9696.2000000000007</v>
      </c>
      <c r="R821" s="21">
        <v>11719.53</v>
      </c>
      <c r="S821" s="21">
        <v>3385.96</v>
      </c>
      <c r="T821" s="21">
        <v>24801.73</v>
      </c>
      <c r="U821" s="12">
        <f t="shared" si="57"/>
        <v>100</v>
      </c>
      <c r="V821" s="12"/>
      <c r="W821" s="12"/>
      <c r="X821" s="12"/>
      <c r="Y821" s="12"/>
    </row>
    <row r="822" spans="1:25" ht="15" customHeight="1" x14ac:dyDescent="0.2">
      <c r="A822" s="9">
        <v>820</v>
      </c>
      <c r="B822" s="10">
        <v>1</v>
      </c>
      <c r="C822" s="10">
        <v>121</v>
      </c>
      <c r="D822" s="10">
        <v>8004</v>
      </c>
      <c r="E822" s="10" t="s">
        <v>2011</v>
      </c>
      <c r="F822" s="10" t="s">
        <v>2012</v>
      </c>
      <c r="G822" s="10" t="s">
        <v>2010</v>
      </c>
      <c r="H822" s="10" t="s">
        <v>5992</v>
      </c>
      <c r="I822" s="10" t="s">
        <v>6635</v>
      </c>
      <c r="J822" s="11">
        <v>100000</v>
      </c>
      <c r="K822" s="11">
        <v>50000</v>
      </c>
      <c r="L822" s="11">
        <f t="shared" si="58"/>
        <v>19547.449999999997</v>
      </c>
      <c r="M822" s="11">
        <f t="shared" si="59"/>
        <v>50000</v>
      </c>
      <c r="N822" s="12">
        <f t="shared" si="56"/>
        <v>39.094899999999996</v>
      </c>
      <c r="O822" s="13">
        <v>100000</v>
      </c>
      <c r="P822" s="13">
        <v>50000</v>
      </c>
      <c r="Q822" s="13">
        <v>19547.45</v>
      </c>
      <c r="R822" s="21">
        <v>23626.47</v>
      </c>
      <c r="S822" s="21">
        <v>6826.08</v>
      </c>
      <c r="T822" s="21">
        <v>50000</v>
      </c>
      <c r="U822" s="12">
        <f t="shared" si="57"/>
        <v>100</v>
      </c>
      <c r="V822" s="12"/>
      <c r="W822" s="12"/>
      <c r="X822" s="12"/>
      <c r="Y822" s="12"/>
    </row>
    <row r="823" spans="1:25" ht="15" customHeight="1" x14ac:dyDescent="0.2">
      <c r="A823" s="9">
        <v>821</v>
      </c>
      <c r="B823" s="10">
        <v>1</v>
      </c>
      <c r="C823" s="10">
        <v>121</v>
      </c>
      <c r="D823" s="10">
        <v>8064</v>
      </c>
      <c r="E823" s="10" t="s">
        <v>2014</v>
      </c>
      <c r="F823" s="10" t="s">
        <v>2015</v>
      </c>
      <c r="G823" s="10" t="s">
        <v>2013</v>
      </c>
      <c r="H823" s="10" t="s">
        <v>5995</v>
      </c>
      <c r="I823" s="10" t="s">
        <v>6639</v>
      </c>
      <c r="J823" s="11">
        <v>143000</v>
      </c>
      <c r="K823" s="11">
        <v>71500</v>
      </c>
      <c r="L823" s="11">
        <f t="shared" si="58"/>
        <v>27952.86</v>
      </c>
      <c r="M823" s="11">
        <f t="shared" si="59"/>
        <v>71500</v>
      </c>
      <c r="N823" s="12">
        <f t="shared" si="56"/>
        <v>39.094909090909091</v>
      </c>
      <c r="O823" s="13">
        <v>143000</v>
      </c>
      <c r="P823" s="13">
        <v>71500</v>
      </c>
      <c r="Q823" s="13">
        <v>27952.86</v>
      </c>
      <c r="R823" s="21">
        <v>33785.85</v>
      </c>
      <c r="S823" s="21">
        <v>9761.2900000000009</v>
      </c>
      <c r="T823" s="21">
        <v>71500</v>
      </c>
      <c r="U823" s="12">
        <f t="shared" si="57"/>
        <v>100</v>
      </c>
      <c r="V823" s="12"/>
      <c r="W823" s="12"/>
      <c r="X823" s="12"/>
      <c r="Y823" s="12"/>
    </row>
    <row r="824" spans="1:25" ht="15" customHeight="1" x14ac:dyDescent="0.2">
      <c r="A824" s="9">
        <v>822</v>
      </c>
      <c r="B824" s="10">
        <v>1</v>
      </c>
      <c r="C824" s="10">
        <v>121</v>
      </c>
      <c r="D824" s="10">
        <v>8066</v>
      </c>
      <c r="E824" s="10" t="s">
        <v>2017</v>
      </c>
      <c r="F824" s="10" t="s">
        <v>2018</v>
      </c>
      <c r="G824" s="10" t="s">
        <v>2016</v>
      </c>
      <c r="H824" s="10" t="s">
        <v>5995</v>
      </c>
      <c r="I824" s="10" t="s">
        <v>5770</v>
      </c>
      <c r="J824" s="11">
        <v>88000</v>
      </c>
      <c r="K824" s="11">
        <v>88000</v>
      </c>
      <c r="L824" s="11">
        <f t="shared" si="58"/>
        <v>34403.519999999997</v>
      </c>
      <c r="M824" s="11">
        <f t="shared" si="59"/>
        <v>0</v>
      </c>
      <c r="N824" s="12">
        <f t="shared" si="56"/>
        <v>39.094909090909084</v>
      </c>
      <c r="O824" s="13">
        <v>88000</v>
      </c>
      <c r="P824" s="13">
        <v>88000</v>
      </c>
      <c r="Q824" s="13">
        <v>34403.519999999997</v>
      </c>
      <c r="R824" s="21">
        <v>41582.589999999997</v>
      </c>
      <c r="S824" s="21">
        <v>12013.89</v>
      </c>
      <c r="T824" s="21">
        <v>0</v>
      </c>
      <c r="U824" s="12">
        <f t="shared" si="57"/>
        <v>100</v>
      </c>
      <c r="V824" s="12"/>
      <c r="W824" s="12"/>
      <c r="X824" s="12"/>
      <c r="Y824" s="12"/>
    </row>
    <row r="825" spans="1:25" ht="15" customHeight="1" x14ac:dyDescent="0.2">
      <c r="A825" s="9">
        <v>823</v>
      </c>
      <c r="B825" s="10">
        <v>1</v>
      </c>
      <c r="C825" s="10">
        <v>121</v>
      </c>
      <c r="D825" s="10">
        <v>8067</v>
      </c>
      <c r="E825" s="10" t="s">
        <v>2020</v>
      </c>
      <c r="F825" s="10" t="s">
        <v>2021</v>
      </c>
      <c r="G825" s="10" t="s">
        <v>2019</v>
      </c>
      <c r="H825" s="10" t="s">
        <v>5995</v>
      </c>
      <c r="I825" s="10" t="s">
        <v>6640</v>
      </c>
      <c r="J825" s="11">
        <v>112565</v>
      </c>
      <c r="K825" s="11">
        <v>56282.51</v>
      </c>
      <c r="L825" s="11">
        <f t="shared" si="58"/>
        <v>22003.59</v>
      </c>
      <c r="M825" s="11">
        <f t="shared" si="59"/>
        <v>56282.49</v>
      </c>
      <c r="N825" s="12">
        <f t="shared" si="56"/>
        <v>39.094898219713372</v>
      </c>
      <c r="O825" s="13">
        <v>112565</v>
      </c>
      <c r="P825" s="13">
        <v>56282.51</v>
      </c>
      <c r="Q825" s="13">
        <v>22003.59</v>
      </c>
      <c r="R825" s="21">
        <v>26595.14</v>
      </c>
      <c r="S825" s="21">
        <v>7683.78</v>
      </c>
      <c r="T825" s="21">
        <v>56282.49</v>
      </c>
      <c r="U825" s="12">
        <f t="shared" si="57"/>
        <v>100</v>
      </c>
      <c r="V825" s="12"/>
      <c r="W825" s="12"/>
      <c r="X825" s="12"/>
      <c r="Y825" s="12"/>
    </row>
    <row r="826" spans="1:25" ht="15" customHeight="1" x14ac:dyDescent="0.2">
      <c r="A826" s="9">
        <v>824</v>
      </c>
      <c r="B826" s="10">
        <v>1</v>
      </c>
      <c r="C826" s="10">
        <v>121</v>
      </c>
      <c r="D826" s="10">
        <v>8068</v>
      </c>
      <c r="E826" s="10" t="s">
        <v>2023</v>
      </c>
      <c r="F826" s="10" t="s">
        <v>2024</v>
      </c>
      <c r="G826" s="10" t="s">
        <v>2022</v>
      </c>
      <c r="H826" s="10" t="s">
        <v>5995</v>
      </c>
      <c r="I826" s="10" t="s">
        <v>6369</v>
      </c>
      <c r="J826" s="11">
        <v>287426</v>
      </c>
      <c r="K826" s="11">
        <v>143713</v>
      </c>
      <c r="L826" s="11">
        <f t="shared" si="58"/>
        <v>56184.46</v>
      </c>
      <c r="M826" s="11">
        <f t="shared" si="59"/>
        <v>143713</v>
      </c>
      <c r="N826" s="12">
        <f t="shared" si="56"/>
        <v>39.094904427574399</v>
      </c>
      <c r="O826" s="13">
        <v>287426</v>
      </c>
      <c r="P826" s="13">
        <v>143713</v>
      </c>
      <c r="Q826" s="13">
        <v>56184.46</v>
      </c>
      <c r="R826" s="21">
        <v>67908.62</v>
      </c>
      <c r="S826" s="21">
        <v>19619.919999999998</v>
      </c>
      <c r="T826" s="21">
        <v>143713</v>
      </c>
      <c r="U826" s="12">
        <f t="shared" si="57"/>
        <v>100</v>
      </c>
      <c r="V826" s="12"/>
      <c r="W826" s="12"/>
      <c r="X826" s="12"/>
      <c r="Y826" s="12"/>
    </row>
    <row r="827" spans="1:25" ht="15" customHeight="1" x14ac:dyDescent="0.2">
      <c r="A827" s="9">
        <v>825</v>
      </c>
      <c r="B827" s="10">
        <v>1</v>
      </c>
      <c r="C827" s="10">
        <v>121</v>
      </c>
      <c r="D827" s="10">
        <v>8070</v>
      </c>
      <c r="E827" s="10" t="s">
        <v>2026</v>
      </c>
      <c r="F827" s="10" t="s">
        <v>2027</v>
      </c>
      <c r="G827" s="10" t="s">
        <v>2025</v>
      </c>
      <c r="H827" s="10" t="s">
        <v>5995</v>
      </c>
      <c r="I827" s="10" t="s">
        <v>6641</v>
      </c>
      <c r="J827" s="11">
        <v>352000</v>
      </c>
      <c r="K827" s="11">
        <v>174000</v>
      </c>
      <c r="L827" s="11">
        <f t="shared" si="58"/>
        <v>68025.140000000014</v>
      </c>
      <c r="M827" s="11">
        <f t="shared" si="59"/>
        <v>178000</v>
      </c>
      <c r="N827" s="12">
        <f t="shared" si="56"/>
        <v>39.094908045977014</v>
      </c>
      <c r="O827" s="13">
        <v>352000</v>
      </c>
      <c r="P827" s="13">
        <v>174000</v>
      </c>
      <c r="Q827" s="13">
        <v>68025.14</v>
      </c>
      <c r="R827" s="21">
        <v>82220.12</v>
      </c>
      <c r="S827" s="21">
        <v>23754.74</v>
      </c>
      <c r="T827" s="21">
        <v>178000</v>
      </c>
      <c r="U827" s="12">
        <f t="shared" si="57"/>
        <v>100</v>
      </c>
      <c r="V827" s="12"/>
      <c r="W827" s="12"/>
      <c r="X827" s="12"/>
      <c r="Y827" s="12"/>
    </row>
    <row r="828" spans="1:25" ht="15" customHeight="1" x14ac:dyDescent="0.2">
      <c r="A828" s="9">
        <v>826</v>
      </c>
      <c r="B828" s="10">
        <v>1</v>
      </c>
      <c r="C828" s="10">
        <v>121</v>
      </c>
      <c r="D828" s="10">
        <v>10318</v>
      </c>
      <c r="E828" s="10" t="s">
        <v>2029</v>
      </c>
      <c r="F828" s="10" t="s">
        <v>2030</v>
      </c>
      <c r="G828" s="10" t="s">
        <v>2028</v>
      </c>
      <c r="H828" s="10" t="s">
        <v>6023</v>
      </c>
      <c r="I828" s="10" t="s">
        <v>6707</v>
      </c>
      <c r="J828" s="11">
        <v>74269.710000000006</v>
      </c>
      <c r="K828" s="11">
        <v>36680</v>
      </c>
      <c r="L828" s="11">
        <f t="shared" si="58"/>
        <v>14340.01</v>
      </c>
      <c r="M828" s="11">
        <f t="shared" si="59"/>
        <v>37589.710000000006</v>
      </c>
      <c r="N828" s="12">
        <f t="shared" si="56"/>
        <v>39.09490185387132</v>
      </c>
      <c r="O828" s="13">
        <v>74269.710000000006</v>
      </c>
      <c r="P828" s="13">
        <v>36680</v>
      </c>
      <c r="Q828" s="13">
        <v>14340.01</v>
      </c>
      <c r="R828" s="21">
        <v>17332.38</v>
      </c>
      <c r="S828" s="21">
        <v>5007.6099999999997</v>
      </c>
      <c r="T828" s="21">
        <v>37589.71</v>
      </c>
      <c r="U828" s="12">
        <f t="shared" si="57"/>
        <v>100</v>
      </c>
      <c r="V828" s="12"/>
      <c r="W828" s="12"/>
      <c r="X828" s="12"/>
      <c r="Y828" s="12"/>
    </row>
    <row r="829" spans="1:25" ht="15" customHeight="1" x14ac:dyDescent="0.2">
      <c r="A829" s="9">
        <v>827</v>
      </c>
      <c r="B829" s="10">
        <v>1</v>
      </c>
      <c r="C829" s="10">
        <v>121</v>
      </c>
      <c r="D829" s="10">
        <v>10319</v>
      </c>
      <c r="E829" s="10" t="s">
        <v>2032</v>
      </c>
      <c r="F829" s="10" t="s">
        <v>2033</v>
      </c>
      <c r="G829" s="10" t="s">
        <v>2031</v>
      </c>
      <c r="H829" s="10" t="s">
        <v>6024</v>
      </c>
      <c r="I829" s="10" t="s">
        <v>6708</v>
      </c>
      <c r="J829" s="11">
        <v>51210</v>
      </c>
      <c r="K829" s="11">
        <v>25605</v>
      </c>
      <c r="L829" s="11">
        <f t="shared" si="58"/>
        <v>10010.250000000002</v>
      </c>
      <c r="M829" s="11">
        <f t="shared" si="59"/>
        <v>25605</v>
      </c>
      <c r="N829" s="12">
        <f t="shared" si="56"/>
        <v>39.094903339191568</v>
      </c>
      <c r="O829" s="13">
        <v>51210</v>
      </c>
      <c r="P829" s="13">
        <v>25605</v>
      </c>
      <c r="Q829" s="13">
        <v>10010.25</v>
      </c>
      <c r="R829" s="21">
        <v>12099.11</v>
      </c>
      <c r="S829" s="21">
        <v>3495.64</v>
      </c>
      <c r="T829" s="21">
        <v>25605</v>
      </c>
      <c r="U829" s="12">
        <f t="shared" si="57"/>
        <v>100</v>
      </c>
      <c r="V829" s="12"/>
      <c r="W829" s="12"/>
      <c r="X829" s="12"/>
      <c r="Y829" s="12"/>
    </row>
    <row r="830" spans="1:25" ht="15" customHeight="1" x14ac:dyDescent="0.2">
      <c r="A830" s="9">
        <v>828</v>
      </c>
      <c r="B830" s="10">
        <v>1</v>
      </c>
      <c r="C830" s="10">
        <v>121</v>
      </c>
      <c r="D830" s="10">
        <v>10320</v>
      </c>
      <c r="E830" s="10" t="s">
        <v>2035</v>
      </c>
      <c r="F830" s="10" t="s">
        <v>2036</v>
      </c>
      <c r="G830" s="10" t="s">
        <v>2034</v>
      </c>
      <c r="H830" s="10" t="s">
        <v>6023</v>
      </c>
      <c r="I830" s="10" t="s">
        <v>6694</v>
      </c>
      <c r="J830" s="11">
        <v>120000</v>
      </c>
      <c r="K830" s="11">
        <v>58800</v>
      </c>
      <c r="L830" s="11">
        <f t="shared" si="58"/>
        <v>22987.799999999996</v>
      </c>
      <c r="M830" s="11">
        <f t="shared" si="59"/>
        <v>61200</v>
      </c>
      <c r="N830" s="12">
        <f t="shared" si="56"/>
        <v>39.094897959183669</v>
      </c>
      <c r="O830" s="13">
        <v>120000</v>
      </c>
      <c r="P830" s="13">
        <v>58800</v>
      </c>
      <c r="Q830" s="13">
        <v>22987.8</v>
      </c>
      <c r="R830" s="21">
        <v>27784.720000000001</v>
      </c>
      <c r="S830" s="21">
        <v>8027.48</v>
      </c>
      <c r="T830" s="21">
        <v>61200</v>
      </c>
      <c r="U830" s="12">
        <f t="shared" si="57"/>
        <v>100</v>
      </c>
      <c r="V830" s="12"/>
      <c r="W830" s="12"/>
      <c r="X830" s="12"/>
      <c r="Y830" s="12"/>
    </row>
    <row r="831" spans="1:25" ht="15" customHeight="1" x14ac:dyDescent="0.2">
      <c r="A831" s="9">
        <v>829</v>
      </c>
      <c r="B831" s="10">
        <v>1</v>
      </c>
      <c r="C831" s="10">
        <v>121</v>
      </c>
      <c r="D831" s="10">
        <v>10321</v>
      </c>
      <c r="E831" s="10" t="s">
        <v>2038</v>
      </c>
      <c r="F831" s="10" t="s">
        <v>2039</v>
      </c>
      <c r="G831" s="10" t="s">
        <v>2037</v>
      </c>
      <c r="H831" s="10" t="s">
        <v>6023</v>
      </c>
      <c r="I831" s="10" t="s">
        <v>6067</v>
      </c>
      <c r="J831" s="11">
        <v>70232.399999999994</v>
      </c>
      <c r="K831" s="11">
        <v>35116.199999999997</v>
      </c>
      <c r="L831" s="11">
        <f t="shared" si="58"/>
        <v>13728.65</v>
      </c>
      <c r="M831" s="11">
        <f t="shared" si="59"/>
        <v>35116.199999999997</v>
      </c>
      <c r="N831" s="12">
        <f t="shared" ref="N831:N894" si="60">IF(Q831&gt;0,IF(P831&gt;0,(Q831/P831)*100,""),"")</f>
        <v>39.0949191541226</v>
      </c>
      <c r="O831" s="13">
        <v>70232.399999999994</v>
      </c>
      <c r="P831" s="13">
        <v>35116.199999999997</v>
      </c>
      <c r="Q831" s="13">
        <v>13728.65</v>
      </c>
      <c r="R831" s="21">
        <v>16593.439999999999</v>
      </c>
      <c r="S831" s="21">
        <v>4794.1099999999997</v>
      </c>
      <c r="T831" s="21">
        <v>35116.199999999997</v>
      </c>
      <c r="U831" s="12">
        <f t="shared" ref="U831:U894" si="61">IF(P831&gt;0,IF(K831&gt;0,(P831/K831)*100,""),"")</f>
        <v>100</v>
      </c>
      <c r="V831" s="12"/>
      <c r="W831" s="12"/>
      <c r="X831" s="12"/>
      <c r="Y831" s="12"/>
    </row>
    <row r="832" spans="1:25" ht="15" customHeight="1" x14ac:dyDescent="0.2">
      <c r="A832" s="9">
        <v>830</v>
      </c>
      <c r="B832" s="10">
        <v>1</v>
      </c>
      <c r="C832" s="10">
        <v>121</v>
      </c>
      <c r="D832" s="10">
        <v>10322</v>
      </c>
      <c r="E832" s="10" t="s">
        <v>2041</v>
      </c>
      <c r="F832" s="10" t="s">
        <v>2042</v>
      </c>
      <c r="G832" s="10" t="s">
        <v>2040</v>
      </c>
      <c r="H832" s="10" t="s">
        <v>6023</v>
      </c>
      <c r="I832" s="10" t="s">
        <v>6692</v>
      </c>
      <c r="J832" s="11">
        <v>46539.25</v>
      </c>
      <c r="K832" s="11">
        <v>23269.62</v>
      </c>
      <c r="L832" s="11">
        <f t="shared" si="58"/>
        <v>9097.24</v>
      </c>
      <c r="M832" s="11">
        <f t="shared" si="59"/>
        <v>23269.63</v>
      </c>
      <c r="N832" s="12">
        <f t="shared" si="60"/>
        <v>39.094922908066401</v>
      </c>
      <c r="O832" s="13">
        <v>46539.25</v>
      </c>
      <c r="P832" s="13">
        <v>23269.62</v>
      </c>
      <c r="Q832" s="13">
        <v>9097.24</v>
      </c>
      <c r="R832" s="21">
        <v>10995.58</v>
      </c>
      <c r="S832" s="21">
        <v>3176.8</v>
      </c>
      <c r="T832" s="21">
        <v>23269.63</v>
      </c>
      <c r="U832" s="12">
        <f t="shared" si="61"/>
        <v>100</v>
      </c>
      <c r="V832" s="12"/>
      <c r="W832" s="12"/>
      <c r="X832" s="12"/>
      <c r="Y832" s="12"/>
    </row>
    <row r="833" spans="1:25" ht="15" customHeight="1" x14ac:dyDescent="0.2">
      <c r="A833" s="9">
        <v>831</v>
      </c>
      <c r="B833" s="10">
        <v>1</v>
      </c>
      <c r="C833" s="10">
        <v>121</v>
      </c>
      <c r="D833" s="10">
        <v>10323</v>
      </c>
      <c r="E833" s="10" t="s">
        <v>2044</v>
      </c>
      <c r="F833" s="10" t="s">
        <v>2045</v>
      </c>
      <c r="G833" s="10" t="s">
        <v>2043</v>
      </c>
      <c r="H833" s="10" t="s">
        <v>6023</v>
      </c>
      <c r="I833" s="10" t="s">
        <v>6709</v>
      </c>
      <c r="J833" s="11">
        <v>81200</v>
      </c>
      <c r="K833" s="11">
        <v>38900</v>
      </c>
      <c r="L833" s="11">
        <f t="shared" si="58"/>
        <v>15207.920000000002</v>
      </c>
      <c r="M833" s="11">
        <f t="shared" si="59"/>
        <v>42300</v>
      </c>
      <c r="N833" s="12">
        <f t="shared" si="60"/>
        <v>39.094910025706945</v>
      </c>
      <c r="O833" s="13">
        <v>81200</v>
      </c>
      <c r="P833" s="13">
        <v>38900</v>
      </c>
      <c r="Q833" s="13">
        <v>15207.92</v>
      </c>
      <c r="R833" s="21">
        <v>18381.39</v>
      </c>
      <c r="S833" s="21">
        <v>5310.69</v>
      </c>
      <c r="T833" s="21">
        <v>42300</v>
      </c>
      <c r="U833" s="12">
        <f t="shared" si="61"/>
        <v>100</v>
      </c>
      <c r="V833" s="12"/>
      <c r="W833" s="12"/>
      <c r="X833" s="12"/>
      <c r="Y833" s="12"/>
    </row>
    <row r="834" spans="1:25" ht="15" customHeight="1" x14ac:dyDescent="0.2">
      <c r="A834" s="9">
        <v>832</v>
      </c>
      <c r="B834" s="10">
        <v>1</v>
      </c>
      <c r="C834" s="10">
        <v>121</v>
      </c>
      <c r="D834" s="10">
        <v>10324</v>
      </c>
      <c r="E834" s="10" t="s">
        <v>2047</v>
      </c>
      <c r="F834" s="10" t="s">
        <v>2048</v>
      </c>
      <c r="G834" s="10" t="s">
        <v>2046</v>
      </c>
      <c r="H834" s="10" t="s">
        <v>6023</v>
      </c>
      <c r="I834" s="10" t="s">
        <v>6090</v>
      </c>
      <c r="J834" s="11">
        <v>80102.899999999994</v>
      </c>
      <c r="K834" s="11">
        <v>40000</v>
      </c>
      <c r="L834" s="11">
        <f t="shared" si="58"/>
        <v>15637.959999999997</v>
      </c>
      <c r="M834" s="11">
        <f t="shared" si="59"/>
        <v>40102.899999999994</v>
      </c>
      <c r="N834" s="12">
        <f t="shared" si="60"/>
        <v>39.094899999999996</v>
      </c>
      <c r="O834" s="13">
        <v>80102.899999999994</v>
      </c>
      <c r="P834" s="13">
        <v>40000</v>
      </c>
      <c r="Q834" s="13">
        <v>15637.96</v>
      </c>
      <c r="R834" s="21">
        <v>18901.18</v>
      </c>
      <c r="S834" s="21">
        <v>5460.86</v>
      </c>
      <c r="T834" s="21">
        <v>40102.9</v>
      </c>
      <c r="U834" s="12">
        <f t="shared" si="61"/>
        <v>100</v>
      </c>
      <c r="V834" s="12"/>
      <c r="W834" s="12"/>
      <c r="X834" s="12"/>
      <c r="Y834" s="12"/>
    </row>
    <row r="835" spans="1:25" ht="15" customHeight="1" x14ac:dyDescent="0.2">
      <c r="A835" s="9">
        <v>833</v>
      </c>
      <c r="B835" s="10">
        <v>1</v>
      </c>
      <c r="C835" s="10">
        <v>121</v>
      </c>
      <c r="D835" s="10">
        <v>10325</v>
      </c>
      <c r="E835" s="10" t="s">
        <v>2035</v>
      </c>
      <c r="F835" s="10" t="s">
        <v>2050</v>
      </c>
      <c r="G835" s="10" t="s">
        <v>2049</v>
      </c>
      <c r="H835" s="10" t="s">
        <v>6023</v>
      </c>
      <c r="I835" s="10" t="s">
        <v>5923</v>
      </c>
      <c r="J835" s="11">
        <v>56350</v>
      </c>
      <c r="K835" s="11">
        <v>28175</v>
      </c>
      <c r="L835" s="11">
        <f t="shared" ref="L835:L898" si="62">IFERROR(K835*N835/100,0)</f>
        <v>11014.99</v>
      </c>
      <c r="M835" s="11">
        <f t="shared" ref="M835:M898" si="63">J835-K835</f>
        <v>28175</v>
      </c>
      <c r="N835" s="12">
        <f t="shared" si="60"/>
        <v>39.094906832298136</v>
      </c>
      <c r="O835" s="13">
        <v>56350</v>
      </c>
      <c r="P835" s="13">
        <v>28175</v>
      </c>
      <c r="Q835" s="13">
        <v>11014.99</v>
      </c>
      <c r="R835" s="21">
        <v>13313.51</v>
      </c>
      <c r="S835" s="21">
        <v>3846.5</v>
      </c>
      <c r="T835" s="21">
        <v>28175</v>
      </c>
      <c r="U835" s="12">
        <f t="shared" si="61"/>
        <v>100</v>
      </c>
      <c r="V835" s="12"/>
      <c r="W835" s="12"/>
      <c r="X835" s="12"/>
      <c r="Y835" s="12"/>
    </row>
    <row r="836" spans="1:25" ht="15" customHeight="1" x14ac:dyDescent="0.2">
      <c r="A836" s="9">
        <v>834</v>
      </c>
      <c r="B836" s="10">
        <v>1</v>
      </c>
      <c r="C836" s="10">
        <v>121</v>
      </c>
      <c r="D836" s="10">
        <v>10326</v>
      </c>
      <c r="E836" s="10" t="s">
        <v>2052</v>
      </c>
      <c r="F836" s="10" t="s">
        <v>2053</v>
      </c>
      <c r="G836" s="10" t="s">
        <v>2051</v>
      </c>
      <c r="H836" s="10" t="s">
        <v>6023</v>
      </c>
      <c r="I836" s="10" t="s">
        <v>6370</v>
      </c>
      <c r="J836" s="11">
        <v>51000</v>
      </c>
      <c r="K836" s="11">
        <v>20000</v>
      </c>
      <c r="L836" s="11">
        <f t="shared" si="62"/>
        <v>7818.9799999999987</v>
      </c>
      <c r="M836" s="11">
        <f t="shared" si="63"/>
        <v>31000</v>
      </c>
      <c r="N836" s="12">
        <f t="shared" si="60"/>
        <v>39.094899999999996</v>
      </c>
      <c r="O836" s="13">
        <v>51000</v>
      </c>
      <c r="P836" s="13">
        <v>20000</v>
      </c>
      <c r="Q836" s="13">
        <v>7818.98</v>
      </c>
      <c r="R836" s="21">
        <v>9450.59</v>
      </c>
      <c r="S836" s="21">
        <v>2730.43</v>
      </c>
      <c r="T836" s="21">
        <v>31000</v>
      </c>
      <c r="U836" s="12">
        <f t="shared" si="61"/>
        <v>100</v>
      </c>
      <c r="V836" s="12"/>
      <c r="W836" s="12"/>
      <c r="X836" s="12"/>
      <c r="Y836" s="12"/>
    </row>
    <row r="837" spans="1:25" ht="15" customHeight="1" x14ac:dyDescent="0.2">
      <c r="A837" s="9">
        <v>835</v>
      </c>
      <c r="B837" s="10">
        <v>1</v>
      </c>
      <c r="C837" s="10">
        <v>121</v>
      </c>
      <c r="D837" s="10">
        <v>16942</v>
      </c>
      <c r="E837" s="10" t="s">
        <v>2055</v>
      </c>
      <c r="F837" s="10" t="s">
        <v>2056</v>
      </c>
      <c r="G837" s="10" t="s">
        <v>2054</v>
      </c>
      <c r="H837" s="10" t="s">
        <v>6024</v>
      </c>
      <c r="I837" s="10" t="s">
        <v>6785</v>
      </c>
      <c r="J837" s="11">
        <v>125267.95</v>
      </c>
      <c r="K837" s="11">
        <v>50960</v>
      </c>
      <c r="L837" s="11">
        <f t="shared" si="62"/>
        <v>19922.759999999998</v>
      </c>
      <c r="M837" s="11">
        <f t="shared" si="63"/>
        <v>74307.95</v>
      </c>
      <c r="N837" s="12">
        <f t="shared" si="60"/>
        <v>39.094897959183669</v>
      </c>
      <c r="O837" s="13">
        <v>125267.95</v>
      </c>
      <c r="P837" s="13">
        <v>50960</v>
      </c>
      <c r="Q837" s="13">
        <v>19922.759999999998</v>
      </c>
      <c r="R837" s="21">
        <v>24080.1</v>
      </c>
      <c r="S837" s="21">
        <v>6957.14</v>
      </c>
      <c r="T837" s="21">
        <v>74307.95</v>
      </c>
      <c r="U837" s="12">
        <f t="shared" si="61"/>
        <v>100</v>
      </c>
      <c r="V837" s="12"/>
      <c r="W837" s="12"/>
      <c r="X837" s="12"/>
      <c r="Y837" s="12"/>
    </row>
    <row r="838" spans="1:25" ht="15" customHeight="1" x14ac:dyDescent="0.2">
      <c r="A838" s="9">
        <v>836</v>
      </c>
      <c r="B838" s="10">
        <v>1</v>
      </c>
      <c r="C838" s="10">
        <v>121</v>
      </c>
      <c r="D838" s="10">
        <v>16943</v>
      </c>
      <c r="E838" s="10" t="s">
        <v>2058</v>
      </c>
      <c r="F838" s="10" t="s">
        <v>2059</v>
      </c>
      <c r="G838" s="10" t="s">
        <v>2057</v>
      </c>
      <c r="H838" s="10" t="s">
        <v>6024</v>
      </c>
      <c r="I838" s="10" t="s">
        <v>6786</v>
      </c>
      <c r="J838" s="11">
        <v>81710.5</v>
      </c>
      <c r="K838" s="11">
        <v>40855.25</v>
      </c>
      <c r="L838" s="11">
        <f t="shared" si="62"/>
        <v>15972.32</v>
      </c>
      <c r="M838" s="11">
        <f t="shared" si="63"/>
        <v>40855.25</v>
      </c>
      <c r="N838" s="12">
        <f t="shared" si="60"/>
        <v>39.094902123962036</v>
      </c>
      <c r="O838" s="13">
        <v>81710.5</v>
      </c>
      <c r="P838" s="13">
        <v>40855.25</v>
      </c>
      <c r="Q838" s="13">
        <v>15972.32</v>
      </c>
      <c r="R838" s="21">
        <v>19305.310000000001</v>
      </c>
      <c r="S838" s="21">
        <v>5577.62</v>
      </c>
      <c r="T838" s="21">
        <v>40855.25</v>
      </c>
      <c r="U838" s="12">
        <f t="shared" si="61"/>
        <v>100</v>
      </c>
      <c r="V838" s="12"/>
      <c r="W838" s="12"/>
      <c r="X838" s="12"/>
      <c r="Y838" s="12"/>
    </row>
    <row r="839" spans="1:25" ht="15" customHeight="1" x14ac:dyDescent="0.2">
      <c r="A839" s="9">
        <v>837</v>
      </c>
      <c r="B839" s="10">
        <v>1</v>
      </c>
      <c r="C839" s="10">
        <v>121</v>
      </c>
      <c r="D839" s="10">
        <v>16955</v>
      </c>
      <c r="E839" s="10" t="s">
        <v>2061</v>
      </c>
      <c r="F839" s="10" t="s">
        <v>2062</v>
      </c>
      <c r="G839" s="10" t="s">
        <v>2060</v>
      </c>
      <c r="H839" s="10" t="s">
        <v>6024</v>
      </c>
      <c r="I839" s="10" t="s">
        <v>6785</v>
      </c>
      <c r="J839" s="11">
        <v>58878.01</v>
      </c>
      <c r="K839" s="11">
        <v>29439.01</v>
      </c>
      <c r="L839" s="11">
        <f t="shared" si="62"/>
        <v>11509.15</v>
      </c>
      <c r="M839" s="11">
        <f t="shared" si="63"/>
        <v>29439.000000000004</v>
      </c>
      <c r="N839" s="12">
        <f t="shared" si="60"/>
        <v>39.094894835118438</v>
      </c>
      <c r="O839" s="13">
        <v>58878.01</v>
      </c>
      <c r="P839" s="13">
        <v>29439.01</v>
      </c>
      <c r="Q839" s="13">
        <v>11509.15</v>
      </c>
      <c r="R839" s="21">
        <v>13910.8</v>
      </c>
      <c r="S839" s="21">
        <v>4019.06</v>
      </c>
      <c r="T839" s="21">
        <v>29439</v>
      </c>
      <c r="U839" s="12">
        <f t="shared" si="61"/>
        <v>100</v>
      </c>
      <c r="V839" s="12"/>
      <c r="W839" s="12"/>
      <c r="X839" s="12"/>
      <c r="Y839" s="12"/>
    </row>
    <row r="840" spans="1:25" ht="15" customHeight="1" x14ac:dyDescent="0.2">
      <c r="A840" s="9">
        <v>838</v>
      </c>
      <c r="B840" s="10">
        <v>1</v>
      </c>
      <c r="C840" s="10">
        <v>121</v>
      </c>
      <c r="D840" s="10">
        <v>16956</v>
      </c>
      <c r="E840" s="10" t="s">
        <v>2064</v>
      </c>
      <c r="F840" s="10" t="s">
        <v>2065</v>
      </c>
      <c r="G840" s="10" t="s">
        <v>2063</v>
      </c>
      <c r="H840" s="10" t="s">
        <v>6024</v>
      </c>
      <c r="I840" s="10" t="s">
        <v>6090</v>
      </c>
      <c r="J840" s="11">
        <v>107295.4</v>
      </c>
      <c r="K840" s="11">
        <v>53647.7</v>
      </c>
      <c r="L840" s="11">
        <f t="shared" si="62"/>
        <v>20973.52</v>
      </c>
      <c r="M840" s="11">
        <f t="shared" si="63"/>
        <v>53647.7</v>
      </c>
      <c r="N840" s="12">
        <f t="shared" si="60"/>
        <v>39.094909940221115</v>
      </c>
      <c r="O840" s="13">
        <v>107295.4</v>
      </c>
      <c r="P840" s="13">
        <v>53647.7</v>
      </c>
      <c r="Q840" s="13">
        <v>20973.52</v>
      </c>
      <c r="R840" s="21">
        <v>25350.11</v>
      </c>
      <c r="S840" s="21">
        <v>7324.07</v>
      </c>
      <c r="T840" s="21">
        <v>53647.7</v>
      </c>
      <c r="U840" s="12">
        <f t="shared" si="61"/>
        <v>100</v>
      </c>
      <c r="V840" s="12"/>
      <c r="W840" s="12"/>
      <c r="X840" s="12"/>
      <c r="Y840" s="12"/>
    </row>
    <row r="841" spans="1:25" ht="15" customHeight="1" x14ac:dyDescent="0.2">
      <c r="A841" s="9">
        <v>839</v>
      </c>
      <c r="B841" s="10">
        <v>1</v>
      </c>
      <c r="C841" s="10">
        <v>121</v>
      </c>
      <c r="D841" s="10">
        <v>16957</v>
      </c>
      <c r="E841" s="10" t="s">
        <v>2067</v>
      </c>
      <c r="F841" s="10" t="s">
        <v>2068</v>
      </c>
      <c r="G841" s="10" t="s">
        <v>2066</v>
      </c>
      <c r="H841" s="10" t="s">
        <v>6024</v>
      </c>
      <c r="I841" s="10" t="s">
        <v>6787</v>
      </c>
      <c r="J841" s="11">
        <v>89091</v>
      </c>
      <c r="K841" s="11">
        <v>44545.5</v>
      </c>
      <c r="L841" s="11">
        <f t="shared" si="62"/>
        <v>17415.02</v>
      </c>
      <c r="M841" s="11">
        <f t="shared" si="63"/>
        <v>44545.5</v>
      </c>
      <c r="N841" s="12">
        <f t="shared" si="60"/>
        <v>39.09490296438473</v>
      </c>
      <c r="O841" s="13">
        <v>89091</v>
      </c>
      <c r="P841" s="13">
        <v>44545.5</v>
      </c>
      <c r="Q841" s="13">
        <v>17415.02</v>
      </c>
      <c r="R841" s="21">
        <v>21049.06</v>
      </c>
      <c r="S841" s="21">
        <v>6081.42</v>
      </c>
      <c r="T841" s="21">
        <v>44545.5</v>
      </c>
      <c r="U841" s="12">
        <f t="shared" si="61"/>
        <v>100</v>
      </c>
      <c r="V841" s="12"/>
      <c r="W841" s="12"/>
      <c r="X841" s="12"/>
      <c r="Y841" s="12"/>
    </row>
    <row r="842" spans="1:25" ht="15" customHeight="1" x14ac:dyDescent="0.2">
      <c r="A842" s="9">
        <v>840</v>
      </c>
      <c r="B842" s="10">
        <v>1</v>
      </c>
      <c r="C842" s="10">
        <v>121</v>
      </c>
      <c r="D842" s="10">
        <v>16958</v>
      </c>
      <c r="E842" s="10" t="s">
        <v>2070</v>
      </c>
      <c r="F842" s="10" t="s">
        <v>2071</v>
      </c>
      <c r="G842" s="10" t="s">
        <v>2069</v>
      </c>
      <c r="H842" s="10" t="s">
        <v>6024</v>
      </c>
      <c r="I842" s="10" t="s">
        <v>6090</v>
      </c>
      <c r="J842" s="11">
        <v>56181.5</v>
      </c>
      <c r="K842" s="11">
        <v>28090.75</v>
      </c>
      <c r="L842" s="11">
        <f t="shared" si="62"/>
        <v>10982.05</v>
      </c>
      <c r="M842" s="11">
        <f t="shared" si="63"/>
        <v>28090.75</v>
      </c>
      <c r="N842" s="12">
        <f t="shared" si="60"/>
        <v>39.094897786637951</v>
      </c>
      <c r="O842" s="13">
        <v>56181.5</v>
      </c>
      <c r="P842" s="13">
        <v>28090.75</v>
      </c>
      <c r="Q842" s="13">
        <v>10982.05</v>
      </c>
      <c r="R842" s="21">
        <v>13273.7</v>
      </c>
      <c r="S842" s="21">
        <v>3835</v>
      </c>
      <c r="T842" s="21">
        <v>28090.75</v>
      </c>
      <c r="U842" s="12">
        <f t="shared" si="61"/>
        <v>100</v>
      </c>
      <c r="V842" s="12"/>
      <c r="W842" s="12"/>
      <c r="X842" s="12"/>
      <c r="Y842" s="12"/>
    </row>
    <row r="843" spans="1:25" ht="15" customHeight="1" x14ac:dyDescent="0.2">
      <c r="A843" s="9">
        <v>841</v>
      </c>
      <c r="B843" s="10">
        <v>1</v>
      </c>
      <c r="C843" s="10">
        <v>121</v>
      </c>
      <c r="D843" s="10">
        <v>17194</v>
      </c>
      <c r="E843" s="10" t="s">
        <v>2073</v>
      </c>
      <c r="F843" s="10" t="s">
        <v>2074</v>
      </c>
      <c r="G843" s="10" t="s">
        <v>2072</v>
      </c>
      <c r="H843" s="10" t="s">
        <v>6024</v>
      </c>
      <c r="I843" s="10" t="s">
        <v>6765</v>
      </c>
      <c r="J843" s="11">
        <v>89130.07</v>
      </c>
      <c r="K843" s="11">
        <v>44565.04</v>
      </c>
      <c r="L843" s="11">
        <f t="shared" si="62"/>
        <v>17422.66</v>
      </c>
      <c r="M843" s="11">
        <f t="shared" si="63"/>
        <v>44565.030000000006</v>
      </c>
      <c r="N843" s="12">
        <f t="shared" si="60"/>
        <v>39.094904885084809</v>
      </c>
      <c r="O843" s="13">
        <v>89130.07</v>
      </c>
      <c r="P843" s="13">
        <v>44565.04</v>
      </c>
      <c r="Q843" s="13">
        <v>17422.66</v>
      </c>
      <c r="R843" s="21">
        <v>21058.29</v>
      </c>
      <c r="S843" s="21">
        <v>6084.09</v>
      </c>
      <c r="T843" s="21">
        <v>44565.03</v>
      </c>
      <c r="U843" s="12">
        <f t="shared" si="61"/>
        <v>100</v>
      </c>
      <c r="V843" s="12"/>
      <c r="W843" s="12"/>
      <c r="X843" s="12"/>
      <c r="Y843" s="12"/>
    </row>
    <row r="844" spans="1:25" ht="15" customHeight="1" x14ac:dyDescent="0.2">
      <c r="A844" s="9">
        <v>842</v>
      </c>
      <c r="B844" s="10">
        <v>1</v>
      </c>
      <c r="C844" s="10">
        <v>121</v>
      </c>
      <c r="D844" s="10">
        <v>10328</v>
      </c>
      <c r="E844" s="10" t="s">
        <v>2076</v>
      </c>
      <c r="F844" s="10" t="s">
        <v>2077</v>
      </c>
      <c r="G844" s="10" t="s">
        <v>2075</v>
      </c>
      <c r="H844" s="10" t="s">
        <v>6024</v>
      </c>
      <c r="I844" s="10" t="s">
        <v>6710</v>
      </c>
      <c r="J844" s="11">
        <v>120000</v>
      </c>
      <c r="K844" s="11">
        <v>60000</v>
      </c>
      <c r="L844" s="11">
        <f t="shared" si="62"/>
        <v>23456.939999999995</v>
      </c>
      <c r="M844" s="11">
        <f t="shared" si="63"/>
        <v>60000</v>
      </c>
      <c r="N844" s="12">
        <f t="shared" si="60"/>
        <v>39.094899999999996</v>
      </c>
      <c r="O844" s="13">
        <v>120000</v>
      </c>
      <c r="P844" s="13">
        <v>60000</v>
      </c>
      <c r="Q844" s="13">
        <v>23456.94</v>
      </c>
      <c r="R844" s="21">
        <v>28351.759999999998</v>
      </c>
      <c r="S844" s="21">
        <v>8191.3</v>
      </c>
      <c r="T844" s="21">
        <v>60000</v>
      </c>
      <c r="U844" s="12">
        <f t="shared" si="61"/>
        <v>100</v>
      </c>
      <c r="V844" s="12"/>
      <c r="W844" s="12"/>
      <c r="X844" s="12"/>
      <c r="Y844" s="12"/>
    </row>
    <row r="845" spans="1:25" ht="15" customHeight="1" x14ac:dyDescent="0.2">
      <c r="A845" s="9">
        <v>843</v>
      </c>
      <c r="B845" s="10">
        <v>1</v>
      </c>
      <c r="C845" s="10">
        <v>121</v>
      </c>
      <c r="D845" s="10">
        <v>10335</v>
      </c>
      <c r="E845" s="10" t="s">
        <v>2079</v>
      </c>
      <c r="F845" s="10" t="s">
        <v>2080</v>
      </c>
      <c r="G845" s="10" t="s">
        <v>2078</v>
      </c>
      <c r="H845" s="10" t="s">
        <v>6024</v>
      </c>
      <c r="I845" s="10" t="s">
        <v>6711</v>
      </c>
      <c r="J845" s="11">
        <v>81903.67</v>
      </c>
      <c r="K845" s="11">
        <v>40951.83</v>
      </c>
      <c r="L845" s="11">
        <f t="shared" si="62"/>
        <v>16010.08</v>
      </c>
      <c r="M845" s="11">
        <f t="shared" si="63"/>
        <v>40951.839999999997</v>
      </c>
      <c r="N845" s="12">
        <f t="shared" si="60"/>
        <v>39.094907358230387</v>
      </c>
      <c r="O845" s="13">
        <v>81903.67</v>
      </c>
      <c r="P845" s="13">
        <v>40951.83</v>
      </c>
      <c r="Q845" s="13">
        <v>16010.08</v>
      </c>
      <c r="R845" s="21">
        <v>19350.939999999999</v>
      </c>
      <c r="S845" s="21">
        <v>5590.81</v>
      </c>
      <c r="T845" s="21">
        <v>40951.839999999997</v>
      </c>
      <c r="U845" s="12">
        <f t="shared" si="61"/>
        <v>100</v>
      </c>
      <c r="V845" s="12"/>
      <c r="W845" s="12"/>
      <c r="X845" s="12"/>
      <c r="Y845" s="12"/>
    </row>
    <row r="846" spans="1:25" ht="15" customHeight="1" x14ac:dyDescent="0.2">
      <c r="A846" s="9">
        <v>844</v>
      </c>
      <c r="B846" s="10">
        <v>1</v>
      </c>
      <c r="C846" s="10">
        <v>121</v>
      </c>
      <c r="D846" s="10">
        <v>10336</v>
      </c>
      <c r="E846" s="10" t="s">
        <v>2082</v>
      </c>
      <c r="F846" s="10" t="s">
        <v>2083</v>
      </c>
      <c r="G846" s="10" t="s">
        <v>2081</v>
      </c>
      <c r="H846" s="10" t="s">
        <v>6024</v>
      </c>
      <c r="I846" s="10" t="s">
        <v>6710</v>
      </c>
      <c r="J846" s="11">
        <v>119000</v>
      </c>
      <c r="K846" s="11">
        <v>59500</v>
      </c>
      <c r="L846" s="11">
        <f t="shared" si="62"/>
        <v>23261.47</v>
      </c>
      <c r="M846" s="11">
        <f t="shared" si="63"/>
        <v>59500</v>
      </c>
      <c r="N846" s="12">
        <f t="shared" si="60"/>
        <v>39.09490756302521</v>
      </c>
      <c r="O846" s="13">
        <v>119000</v>
      </c>
      <c r="P846" s="13">
        <v>59500</v>
      </c>
      <c r="Q846" s="13">
        <v>23261.47</v>
      </c>
      <c r="R846" s="21">
        <v>28115.5</v>
      </c>
      <c r="S846" s="21">
        <v>8123.03</v>
      </c>
      <c r="T846" s="21">
        <v>59500</v>
      </c>
      <c r="U846" s="12">
        <f t="shared" si="61"/>
        <v>100</v>
      </c>
      <c r="V846" s="12"/>
      <c r="W846" s="12"/>
      <c r="X846" s="12"/>
      <c r="Y846" s="12"/>
    </row>
    <row r="847" spans="1:25" ht="15" customHeight="1" x14ac:dyDescent="0.2">
      <c r="A847" s="9">
        <v>845</v>
      </c>
      <c r="B847" s="10">
        <v>1</v>
      </c>
      <c r="C847" s="10">
        <v>121</v>
      </c>
      <c r="D847" s="10">
        <v>10337</v>
      </c>
      <c r="E847" s="10" t="s">
        <v>2085</v>
      </c>
      <c r="F847" s="10" t="s">
        <v>2086</v>
      </c>
      <c r="G847" s="10" t="s">
        <v>2084</v>
      </c>
      <c r="H847" s="10" t="s">
        <v>6024</v>
      </c>
      <c r="I847" s="10" t="s">
        <v>6645</v>
      </c>
      <c r="J847" s="11">
        <v>45900</v>
      </c>
      <c r="K847" s="11">
        <v>22950</v>
      </c>
      <c r="L847" s="11">
        <f t="shared" si="62"/>
        <v>8972.2800000000007</v>
      </c>
      <c r="M847" s="11">
        <f t="shared" si="63"/>
        <v>22950</v>
      </c>
      <c r="N847" s="12">
        <f t="shared" si="60"/>
        <v>39.09490196078432</v>
      </c>
      <c r="O847" s="13">
        <v>45900</v>
      </c>
      <c r="P847" s="13">
        <v>22950</v>
      </c>
      <c r="Q847" s="13">
        <v>8972.2800000000007</v>
      </c>
      <c r="R847" s="21">
        <v>10844.55</v>
      </c>
      <c r="S847" s="21">
        <v>3133.17</v>
      </c>
      <c r="T847" s="21">
        <v>22950</v>
      </c>
      <c r="U847" s="12">
        <f t="shared" si="61"/>
        <v>100</v>
      </c>
      <c r="V847" s="12"/>
      <c r="W847" s="12"/>
      <c r="X847" s="12"/>
      <c r="Y847" s="12"/>
    </row>
    <row r="848" spans="1:25" ht="15" customHeight="1" x14ac:dyDescent="0.2">
      <c r="A848" s="9">
        <v>846</v>
      </c>
      <c r="B848" s="10">
        <v>1</v>
      </c>
      <c r="C848" s="10">
        <v>121</v>
      </c>
      <c r="D848" s="10">
        <v>16959</v>
      </c>
      <c r="E848" s="10" t="s">
        <v>2088</v>
      </c>
      <c r="F848" s="10" t="s">
        <v>2089</v>
      </c>
      <c r="G848" s="10" t="s">
        <v>2087</v>
      </c>
      <c r="H848" s="10" t="s">
        <v>6089</v>
      </c>
      <c r="I848" s="10" t="s">
        <v>6788</v>
      </c>
      <c r="J848" s="11">
        <v>82030.33</v>
      </c>
      <c r="K848" s="11">
        <v>17526.169999999998</v>
      </c>
      <c r="L848" s="11">
        <f t="shared" si="62"/>
        <v>6851.84</v>
      </c>
      <c r="M848" s="11">
        <f t="shared" si="63"/>
        <v>64504.160000000003</v>
      </c>
      <c r="N848" s="12">
        <f t="shared" si="60"/>
        <v>39.094907786470181</v>
      </c>
      <c r="O848" s="13">
        <v>82030.33</v>
      </c>
      <c r="P848" s="13">
        <v>17526.169999999998</v>
      </c>
      <c r="Q848" s="13">
        <v>6851.84</v>
      </c>
      <c r="R848" s="21">
        <v>8281.6299999999992</v>
      </c>
      <c r="S848" s="21">
        <v>2392.6999999999998</v>
      </c>
      <c r="T848" s="21">
        <v>64504.160000000003</v>
      </c>
      <c r="U848" s="12">
        <f t="shared" si="61"/>
        <v>100</v>
      </c>
      <c r="V848" s="12"/>
      <c r="W848" s="12"/>
      <c r="X848" s="12"/>
      <c r="Y848" s="12"/>
    </row>
    <row r="849" spans="1:25" ht="15" customHeight="1" x14ac:dyDescent="0.2">
      <c r="A849" s="9">
        <v>847</v>
      </c>
      <c r="B849" s="10">
        <v>1</v>
      </c>
      <c r="C849" s="10">
        <v>121</v>
      </c>
      <c r="D849" s="10">
        <v>16960</v>
      </c>
      <c r="E849" s="10" t="s">
        <v>2091</v>
      </c>
      <c r="F849" s="10" t="s">
        <v>2092</v>
      </c>
      <c r="G849" s="10" t="s">
        <v>2090</v>
      </c>
      <c r="H849" s="10" t="s">
        <v>6090</v>
      </c>
      <c r="I849" s="10" t="s">
        <v>6789</v>
      </c>
      <c r="J849" s="11">
        <v>80370.559999999998</v>
      </c>
      <c r="K849" s="11">
        <v>40185.279999999999</v>
      </c>
      <c r="L849" s="11">
        <f t="shared" si="62"/>
        <v>15710.4</v>
      </c>
      <c r="M849" s="11">
        <f t="shared" si="63"/>
        <v>40185.279999999999</v>
      </c>
      <c r="N849" s="12">
        <f t="shared" si="60"/>
        <v>39.094912365921054</v>
      </c>
      <c r="O849" s="13">
        <v>80370.559999999998</v>
      </c>
      <c r="P849" s="13">
        <v>40185.279999999999</v>
      </c>
      <c r="Q849" s="13">
        <v>15710.4</v>
      </c>
      <c r="R849" s="21">
        <v>18988.73</v>
      </c>
      <c r="S849" s="21">
        <v>5486.15</v>
      </c>
      <c r="T849" s="21">
        <v>40185.279999999999</v>
      </c>
      <c r="U849" s="12">
        <f t="shared" si="61"/>
        <v>100</v>
      </c>
      <c r="V849" s="12"/>
      <c r="W849" s="12"/>
      <c r="X849" s="12"/>
      <c r="Y849" s="12"/>
    </row>
    <row r="850" spans="1:25" ht="15" customHeight="1" x14ac:dyDescent="0.2">
      <c r="A850" s="9">
        <v>848</v>
      </c>
      <c r="B850" s="10">
        <v>1</v>
      </c>
      <c r="C850" s="10">
        <v>121</v>
      </c>
      <c r="D850" s="10">
        <v>16961</v>
      </c>
      <c r="E850" s="10" t="s">
        <v>2094</v>
      </c>
      <c r="F850" s="10" t="s">
        <v>2095</v>
      </c>
      <c r="G850" s="10" t="s">
        <v>2093</v>
      </c>
      <c r="H850" s="10" t="s">
        <v>6089</v>
      </c>
      <c r="I850" s="10" t="s">
        <v>6789</v>
      </c>
      <c r="J850" s="11">
        <v>123073</v>
      </c>
      <c r="K850" s="11">
        <v>34709.040000000001</v>
      </c>
      <c r="L850" s="11">
        <f t="shared" si="62"/>
        <v>13569.47</v>
      </c>
      <c r="M850" s="11">
        <f t="shared" si="63"/>
        <v>88363.959999999992</v>
      </c>
      <c r="N850" s="12">
        <f t="shared" si="60"/>
        <v>39.094915906634121</v>
      </c>
      <c r="O850" s="13">
        <v>123073</v>
      </c>
      <c r="P850" s="13">
        <v>34709.040000000001</v>
      </c>
      <c r="Q850" s="13">
        <v>13569.47</v>
      </c>
      <c r="R850" s="21">
        <v>16401.04</v>
      </c>
      <c r="S850" s="21">
        <v>4738.53</v>
      </c>
      <c r="T850" s="21">
        <v>88363.96</v>
      </c>
      <c r="U850" s="12">
        <f t="shared" si="61"/>
        <v>100</v>
      </c>
      <c r="V850" s="12"/>
      <c r="W850" s="12"/>
      <c r="X850" s="12"/>
      <c r="Y850" s="12"/>
    </row>
    <row r="851" spans="1:25" ht="15" customHeight="1" x14ac:dyDescent="0.2">
      <c r="A851" s="9">
        <v>849</v>
      </c>
      <c r="B851" s="10">
        <v>1</v>
      </c>
      <c r="C851" s="10">
        <v>121</v>
      </c>
      <c r="D851" s="10">
        <v>9558</v>
      </c>
      <c r="E851" s="10" t="s">
        <v>2097</v>
      </c>
      <c r="F851" s="10" t="s">
        <v>2098</v>
      </c>
      <c r="G851" s="10" t="s">
        <v>2096</v>
      </c>
      <c r="H851" s="10" t="s">
        <v>6010</v>
      </c>
      <c r="I851" s="10" t="s">
        <v>6688</v>
      </c>
      <c r="J851" s="11">
        <v>104900</v>
      </c>
      <c r="K851" s="11">
        <v>52450</v>
      </c>
      <c r="L851" s="11">
        <f t="shared" si="62"/>
        <v>20505.28</v>
      </c>
      <c r="M851" s="11">
        <f t="shared" si="63"/>
        <v>52450</v>
      </c>
      <c r="N851" s="12">
        <f t="shared" si="60"/>
        <v>39.094909437559579</v>
      </c>
      <c r="O851" s="13">
        <v>104900</v>
      </c>
      <c r="P851" s="13">
        <v>52450</v>
      </c>
      <c r="Q851" s="13">
        <v>20505.28</v>
      </c>
      <c r="R851" s="21">
        <v>24784.17</v>
      </c>
      <c r="S851" s="21">
        <v>7160.55</v>
      </c>
      <c r="T851" s="21">
        <v>52450</v>
      </c>
      <c r="U851" s="12">
        <f t="shared" si="61"/>
        <v>100</v>
      </c>
      <c r="V851" s="12"/>
      <c r="W851" s="12"/>
      <c r="X851" s="12"/>
      <c r="Y851" s="12"/>
    </row>
    <row r="852" spans="1:25" ht="15" customHeight="1" x14ac:dyDescent="0.2">
      <c r="A852" s="9">
        <v>850</v>
      </c>
      <c r="B852" s="10">
        <v>1</v>
      </c>
      <c r="C852" s="10">
        <v>121</v>
      </c>
      <c r="D852" s="10">
        <v>9558</v>
      </c>
      <c r="E852" s="10"/>
      <c r="F852" s="10" t="s">
        <v>2099</v>
      </c>
      <c r="G852" s="10"/>
      <c r="H852" s="10"/>
      <c r="I852" s="10"/>
      <c r="J852" s="11">
        <v>173856</v>
      </c>
      <c r="K852" s="11">
        <v>86928</v>
      </c>
      <c r="L852" s="11">
        <f t="shared" si="62"/>
        <v>33984.42</v>
      </c>
      <c r="M852" s="11">
        <f t="shared" si="63"/>
        <v>86928</v>
      </c>
      <c r="N852" s="12">
        <f t="shared" si="60"/>
        <v>39.094906129210379</v>
      </c>
      <c r="O852" s="13">
        <v>173856</v>
      </c>
      <c r="P852" s="13">
        <v>86928</v>
      </c>
      <c r="Q852" s="13">
        <v>33984.42</v>
      </c>
      <c r="R852" s="21">
        <v>41076.03</v>
      </c>
      <c r="S852" s="21">
        <v>11867.55</v>
      </c>
      <c r="T852" s="21">
        <v>86928</v>
      </c>
      <c r="U852" s="12">
        <f t="shared" si="61"/>
        <v>100</v>
      </c>
      <c r="V852" s="12"/>
      <c r="W852" s="12"/>
      <c r="X852" s="12"/>
      <c r="Y852" s="12"/>
    </row>
    <row r="853" spans="1:25" ht="15" customHeight="1" x14ac:dyDescent="0.2">
      <c r="A853" s="9">
        <v>851</v>
      </c>
      <c r="B853" s="10">
        <v>1</v>
      </c>
      <c r="C853" s="10">
        <v>121</v>
      </c>
      <c r="D853" s="10">
        <v>9558</v>
      </c>
      <c r="E853" s="10"/>
      <c r="F853" s="10" t="s">
        <v>2100</v>
      </c>
      <c r="G853" s="10"/>
      <c r="H853" s="10"/>
      <c r="I853" s="10"/>
      <c r="J853" s="11">
        <v>186444.57</v>
      </c>
      <c r="K853" s="11">
        <v>92820.33</v>
      </c>
      <c r="L853" s="11">
        <f t="shared" si="62"/>
        <v>36288.019999999997</v>
      </c>
      <c r="M853" s="11">
        <f t="shared" si="63"/>
        <v>93624.24</v>
      </c>
      <c r="N853" s="12">
        <f t="shared" si="60"/>
        <v>39.094905178639202</v>
      </c>
      <c r="O853" s="13">
        <v>186444.57</v>
      </c>
      <c r="P853" s="13">
        <v>92820.33</v>
      </c>
      <c r="Q853" s="13">
        <v>36288.019999999997</v>
      </c>
      <c r="R853" s="21">
        <v>43860.33</v>
      </c>
      <c r="S853" s="21">
        <v>12671.98</v>
      </c>
      <c r="T853" s="21">
        <v>93624.24</v>
      </c>
      <c r="U853" s="12">
        <f t="shared" si="61"/>
        <v>100</v>
      </c>
      <c r="V853" s="12"/>
      <c r="W853" s="12"/>
      <c r="X853" s="12"/>
      <c r="Y853" s="12"/>
    </row>
    <row r="854" spans="1:25" ht="15" customHeight="1" x14ac:dyDescent="0.2">
      <c r="A854" s="9">
        <v>852</v>
      </c>
      <c r="B854" s="10">
        <v>1</v>
      </c>
      <c r="C854" s="10">
        <v>121</v>
      </c>
      <c r="D854" s="10">
        <v>9560</v>
      </c>
      <c r="E854" s="10" t="s">
        <v>2102</v>
      </c>
      <c r="F854" s="10" t="s">
        <v>1441</v>
      </c>
      <c r="G854" s="10" t="s">
        <v>2101</v>
      </c>
      <c r="H854" s="10" t="s">
        <v>6010</v>
      </c>
      <c r="I854" s="10" t="s">
        <v>6053</v>
      </c>
      <c r="J854" s="11">
        <v>128630.26</v>
      </c>
      <c r="K854" s="11">
        <v>63826.67</v>
      </c>
      <c r="L854" s="11">
        <f t="shared" si="62"/>
        <v>24952.98</v>
      </c>
      <c r="M854" s="11">
        <f t="shared" si="63"/>
        <v>64803.59</v>
      </c>
      <c r="N854" s="12">
        <f t="shared" si="60"/>
        <v>39.094911265149818</v>
      </c>
      <c r="O854" s="13">
        <v>128630.26</v>
      </c>
      <c r="P854" s="13">
        <v>63826.67</v>
      </c>
      <c r="Q854" s="13">
        <v>24952.98</v>
      </c>
      <c r="R854" s="21">
        <v>30159.98</v>
      </c>
      <c r="S854" s="21">
        <v>8713.7099999999991</v>
      </c>
      <c r="T854" s="21">
        <v>64803.59</v>
      </c>
      <c r="U854" s="12">
        <f t="shared" si="61"/>
        <v>100</v>
      </c>
      <c r="V854" s="12"/>
      <c r="W854" s="12"/>
      <c r="X854" s="12"/>
      <c r="Y854" s="12"/>
    </row>
    <row r="855" spans="1:25" ht="15" customHeight="1" x14ac:dyDescent="0.2">
      <c r="A855" s="9">
        <v>853</v>
      </c>
      <c r="B855" s="10">
        <v>1</v>
      </c>
      <c r="C855" s="10">
        <v>121</v>
      </c>
      <c r="D855" s="10">
        <v>9560</v>
      </c>
      <c r="E855" s="10"/>
      <c r="F855" s="10" t="s">
        <v>1742</v>
      </c>
      <c r="G855" s="10"/>
      <c r="H855" s="10"/>
      <c r="I855" s="10"/>
      <c r="J855" s="11">
        <v>150694.98000000001</v>
      </c>
      <c r="K855" s="11">
        <v>75065.2</v>
      </c>
      <c r="L855" s="11">
        <f t="shared" si="62"/>
        <v>29346.669999999995</v>
      </c>
      <c r="M855" s="11">
        <f t="shared" si="63"/>
        <v>75629.780000000013</v>
      </c>
      <c r="N855" s="12">
        <f t="shared" si="60"/>
        <v>39.094906827664481</v>
      </c>
      <c r="O855" s="13">
        <v>150694.98000000001</v>
      </c>
      <c r="P855" s="13">
        <v>75065.2</v>
      </c>
      <c r="Q855" s="13">
        <v>29346.67</v>
      </c>
      <c r="R855" s="21">
        <v>35470.51</v>
      </c>
      <c r="S855" s="21">
        <v>10248.02</v>
      </c>
      <c r="T855" s="21">
        <v>75629.78</v>
      </c>
      <c r="U855" s="12">
        <f t="shared" si="61"/>
        <v>100</v>
      </c>
      <c r="V855" s="12"/>
      <c r="W855" s="12"/>
      <c r="X855" s="12"/>
      <c r="Y855" s="12"/>
    </row>
    <row r="856" spans="1:25" ht="15" customHeight="1" x14ac:dyDescent="0.2">
      <c r="A856" s="9">
        <v>854</v>
      </c>
      <c r="B856" s="10">
        <v>1</v>
      </c>
      <c r="C856" s="10">
        <v>121</v>
      </c>
      <c r="D856" s="10">
        <v>9560</v>
      </c>
      <c r="E856" s="10"/>
      <c r="F856" s="10" t="s">
        <v>2103</v>
      </c>
      <c r="G856" s="10"/>
      <c r="H856" s="10"/>
      <c r="I856" s="10"/>
      <c r="J856" s="11">
        <v>221932.79999999999</v>
      </c>
      <c r="K856" s="11">
        <v>110742.13</v>
      </c>
      <c r="L856" s="11">
        <f t="shared" si="62"/>
        <v>43294.53</v>
      </c>
      <c r="M856" s="11">
        <f t="shared" si="63"/>
        <v>111190.66999999998</v>
      </c>
      <c r="N856" s="12">
        <f t="shared" si="60"/>
        <v>39.09490453181639</v>
      </c>
      <c r="O856" s="13">
        <v>221932.79999999999</v>
      </c>
      <c r="P856" s="13">
        <v>110742.13</v>
      </c>
      <c r="Q856" s="13">
        <v>43294.53</v>
      </c>
      <c r="R856" s="21">
        <v>52328.91</v>
      </c>
      <c r="S856" s="21">
        <v>15118.69</v>
      </c>
      <c r="T856" s="21">
        <v>111190.67</v>
      </c>
      <c r="U856" s="12">
        <f t="shared" si="61"/>
        <v>100</v>
      </c>
      <c r="V856" s="12"/>
      <c r="W856" s="12"/>
      <c r="X856" s="12"/>
      <c r="Y856" s="12"/>
    </row>
    <row r="857" spans="1:25" ht="15" customHeight="1" x14ac:dyDescent="0.2">
      <c r="A857" s="9">
        <v>855</v>
      </c>
      <c r="B857" s="10">
        <v>1</v>
      </c>
      <c r="C857" s="10">
        <v>121</v>
      </c>
      <c r="D857" s="10">
        <v>9561</v>
      </c>
      <c r="E857" s="10" t="s">
        <v>2105</v>
      </c>
      <c r="F857" s="10" t="s">
        <v>2106</v>
      </c>
      <c r="G857" s="10" t="s">
        <v>2104</v>
      </c>
      <c r="H857" s="10" t="s">
        <v>6010</v>
      </c>
      <c r="I857" s="10" t="s">
        <v>6457</v>
      </c>
      <c r="J857" s="11">
        <v>51364.2</v>
      </c>
      <c r="K857" s="11">
        <v>27755.89</v>
      </c>
      <c r="L857" s="11">
        <f t="shared" si="62"/>
        <v>10851.139999999998</v>
      </c>
      <c r="M857" s="11">
        <f t="shared" si="63"/>
        <v>23608.309999999998</v>
      </c>
      <c r="N857" s="12">
        <f t="shared" si="60"/>
        <v>39.094909224672669</v>
      </c>
      <c r="O857" s="13">
        <v>51364.2</v>
      </c>
      <c r="P857" s="13">
        <v>27755.89</v>
      </c>
      <c r="Q857" s="13">
        <v>10851.14</v>
      </c>
      <c r="R857" s="21">
        <v>13115.47</v>
      </c>
      <c r="S857" s="21">
        <v>3789.28</v>
      </c>
      <c r="T857" s="21">
        <v>23608.31</v>
      </c>
      <c r="U857" s="12">
        <f t="shared" si="61"/>
        <v>100</v>
      </c>
      <c r="V857" s="12"/>
      <c r="W857" s="12"/>
      <c r="X857" s="12"/>
      <c r="Y857" s="12"/>
    </row>
    <row r="858" spans="1:25" ht="15" customHeight="1" x14ac:dyDescent="0.2">
      <c r="A858" s="9">
        <v>856</v>
      </c>
      <c r="B858" s="10">
        <v>1</v>
      </c>
      <c r="C858" s="10">
        <v>121</v>
      </c>
      <c r="D858" s="10">
        <v>9561</v>
      </c>
      <c r="E858" s="10"/>
      <c r="F858" s="10" t="s">
        <v>2107</v>
      </c>
      <c r="G858" s="10"/>
      <c r="H858" s="10"/>
      <c r="I858" s="10"/>
      <c r="J858" s="11">
        <v>77958.600000000006</v>
      </c>
      <c r="K858" s="11">
        <v>40529.300000000003</v>
      </c>
      <c r="L858" s="11">
        <f t="shared" si="62"/>
        <v>15844.889999999998</v>
      </c>
      <c r="M858" s="11">
        <f t="shared" si="63"/>
        <v>37429.300000000003</v>
      </c>
      <c r="N858" s="12">
        <f t="shared" si="60"/>
        <v>39.09490171308164</v>
      </c>
      <c r="O858" s="13">
        <v>77958.600000000006</v>
      </c>
      <c r="P858" s="13">
        <v>40529.300000000003</v>
      </c>
      <c r="Q858" s="13">
        <v>15844.89</v>
      </c>
      <c r="R858" s="21">
        <v>19151.29</v>
      </c>
      <c r="S858" s="21">
        <v>5533.12</v>
      </c>
      <c r="T858" s="21">
        <v>37429.300000000003</v>
      </c>
      <c r="U858" s="12">
        <f t="shared" si="61"/>
        <v>100</v>
      </c>
      <c r="V858" s="12"/>
      <c r="W858" s="12"/>
      <c r="X858" s="12"/>
      <c r="Y858" s="12"/>
    </row>
    <row r="859" spans="1:25" ht="15" customHeight="1" x14ac:dyDescent="0.2">
      <c r="A859" s="9">
        <v>857</v>
      </c>
      <c r="B859" s="10">
        <v>1</v>
      </c>
      <c r="C859" s="10">
        <v>121</v>
      </c>
      <c r="D859" s="10">
        <v>9561</v>
      </c>
      <c r="E859" s="10"/>
      <c r="F859" s="10" t="s">
        <v>2108</v>
      </c>
      <c r="G859" s="10"/>
      <c r="H859" s="10"/>
      <c r="I859" s="10"/>
      <c r="J859" s="11">
        <v>103305.8</v>
      </c>
      <c r="K859" s="11">
        <v>54702.94</v>
      </c>
      <c r="L859" s="11">
        <f t="shared" si="62"/>
        <v>21386.07</v>
      </c>
      <c r="M859" s="11">
        <f t="shared" si="63"/>
        <v>48602.86</v>
      </c>
      <c r="N859" s="12">
        <f t="shared" si="60"/>
        <v>39.094918847140569</v>
      </c>
      <c r="O859" s="13">
        <v>103305.8</v>
      </c>
      <c r="P859" s="13">
        <v>54702.94</v>
      </c>
      <c r="Q859" s="13">
        <v>21386.07</v>
      </c>
      <c r="R859" s="21">
        <v>25848.75</v>
      </c>
      <c r="S859" s="21">
        <v>7468.12</v>
      </c>
      <c r="T859" s="21">
        <v>48602.86</v>
      </c>
      <c r="U859" s="12">
        <f t="shared" si="61"/>
        <v>100</v>
      </c>
      <c r="V859" s="12"/>
      <c r="W859" s="12"/>
      <c r="X859" s="12"/>
      <c r="Y859" s="12"/>
    </row>
    <row r="860" spans="1:25" ht="15" customHeight="1" x14ac:dyDescent="0.2">
      <c r="A860" s="9">
        <v>858</v>
      </c>
      <c r="B860" s="10">
        <v>1</v>
      </c>
      <c r="C860" s="10">
        <v>121</v>
      </c>
      <c r="D860" s="10">
        <v>9561</v>
      </c>
      <c r="E860" s="10"/>
      <c r="F860" s="10" t="s">
        <v>2109</v>
      </c>
      <c r="G860" s="10"/>
      <c r="H860" s="10"/>
      <c r="I860" s="10"/>
      <c r="J860" s="11">
        <v>108050.19</v>
      </c>
      <c r="K860" s="11">
        <v>55719</v>
      </c>
      <c r="L860" s="11">
        <f t="shared" si="62"/>
        <v>21783.29</v>
      </c>
      <c r="M860" s="11">
        <f t="shared" si="63"/>
        <v>52331.19</v>
      </c>
      <c r="N860" s="12">
        <f t="shared" si="60"/>
        <v>39.094904790107506</v>
      </c>
      <c r="O860" s="13">
        <v>108050.19</v>
      </c>
      <c r="P860" s="13">
        <v>55719</v>
      </c>
      <c r="Q860" s="13">
        <v>21783.29</v>
      </c>
      <c r="R860" s="21">
        <v>26328.87</v>
      </c>
      <c r="S860" s="21">
        <v>7606.84</v>
      </c>
      <c r="T860" s="21">
        <v>52331.19</v>
      </c>
      <c r="U860" s="12">
        <f t="shared" si="61"/>
        <v>100</v>
      </c>
      <c r="V860" s="12"/>
      <c r="W860" s="12"/>
      <c r="X860" s="12"/>
      <c r="Y860" s="12"/>
    </row>
    <row r="861" spans="1:25" ht="15" customHeight="1" x14ac:dyDescent="0.2">
      <c r="A861" s="9">
        <v>859</v>
      </c>
      <c r="B861" s="10">
        <v>1</v>
      </c>
      <c r="C861" s="10">
        <v>121</v>
      </c>
      <c r="D861" s="10">
        <v>9564</v>
      </c>
      <c r="E861" s="10" t="s">
        <v>2111</v>
      </c>
      <c r="F861" s="10" t="s">
        <v>2112</v>
      </c>
      <c r="G861" s="10" t="s">
        <v>2110</v>
      </c>
      <c r="H861" s="10" t="s">
        <v>6010</v>
      </c>
      <c r="I861" s="10" t="s">
        <v>6370</v>
      </c>
      <c r="J861" s="11">
        <v>41650.36</v>
      </c>
      <c r="K861" s="11">
        <v>22620</v>
      </c>
      <c r="L861" s="11">
        <f t="shared" si="62"/>
        <v>8843.27</v>
      </c>
      <c r="M861" s="11">
        <f t="shared" si="63"/>
        <v>19030.36</v>
      </c>
      <c r="N861" s="12">
        <f t="shared" si="60"/>
        <v>39.094916003536696</v>
      </c>
      <c r="O861" s="13">
        <v>41650.36</v>
      </c>
      <c r="P861" s="13">
        <v>22620</v>
      </c>
      <c r="Q861" s="13">
        <v>8843.27</v>
      </c>
      <c r="R861" s="21">
        <v>10688.61</v>
      </c>
      <c r="S861" s="21">
        <v>3088.12</v>
      </c>
      <c r="T861" s="21">
        <v>19030.36</v>
      </c>
      <c r="U861" s="12">
        <f t="shared" si="61"/>
        <v>100</v>
      </c>
      <c r="V861" s="12"/>
      <c r="W861" s="12"/>
      <c r="X861" s="12"/>
      <c r="Y861" s="12"/>
    </row>
    <row r="862" spans="1:25" ht="15" customHeight="1" x14ac:dyDescent="0.2">
      <c r="A862" s="9">
        <v>860</v>
      </c>
      <c r="B862" s="10">
        <v>1</v>
      </c>
      <c r="C862" s="10">
        <v>121</v>
      </c>
      <c r="D862" s="10">
        <v>9564</v>
      </c>
      <c r="E862" s="10"/>
      <c r="F862" s="10" t="s">
        <v>2113</v>
      </c>
      <c r="G862" s="10"/>
      <c r="H862" s="10"/>
      <c r="I862" s="10"/>
      <c r="J862" s="11">
        <v>53790</v>
      </c>
      <c r="K862" s="11">
        <v>26895</v>
      </c>
      <c r="L862" s="11">
        <f t="shared" si="62"/>
        <v>10514.58</v>
      </c>
      <c r="M862" s="11">
        <f t="shared" si="63"/>
        <v>26895</v>
      </c>
      <c r="N862" s="12">
        <f t="shared" si="60"/>
        <v>39.094924707194643</v>
      </c>
      <c r="O862" s="13">
        <v>53790</v>
      </c>
      <c r="P862" s="13">
        <v>26895</v>
      </c>
      <c r="Q862" s="13">
        <v>10514.58</v>
      </c>
      <c r="R862" s="21">
        <v>12708.68</v>
      </c>
      <c r="S862" s="21">
        <v>3671.74</v>
      </c>
      <c r="T862" s="21">
        <v>26895</v>
      </c>
      <c r="U862" s="12">
        <f t="shared" si="61"/>
        <v>100</v>
      </c>
      <c r="V862" s="12"/>
      <c r="W862" s="12"/>
      <c r="X862" s="12"/>
      <c r="Y862" s="12"/>
    </row>
    <row r="863" spans="1:25" ht="15" customHeight="1" x14ac:dyDescent="0.2">
      <c r="A863" s="9">
        <v>861</v>
      </c>
      <c r="B863" s="10">
        <v>1</v>
      </c>
      <c r="C863" s="10">
        <v>121</v>
      </c>
      <c r="D863" s="10">
        <v>9564</v>
      </c>
      <c r="E863" s="10"/>
      <c r="F863" s="10" t="s">
        <v>2114</v>
      </c>
      <c r="G863" s="10"/>
      <c r="H863" s="10"/>
      <c r="I863" s="10"/>
      <c r="J863" s="11">
        <v>84792</v>
      </c>
      <c r="K863" s="11">
        <v>44111</v>
      </c>
      <c r="L863" s="11">
        <f t="shared" si="62"/>
        <v>17245.150000000001</v>
      </c>
      <c r="M863" s="11">
        <f t="shared" si="63"/>
        <v>40681</v>
      </c>
      <c r="N863" s="12">
        <f t="shared" si="60"/>
        <v>39.094896964475986</v>
      </c>
      <c r="O863" s="13">
        <v>84792</v>
      </c>
      <c r="P863" s="13">
        <v>44111</v>
      </c>
      <c r="Q863" s="13">
        <v>17245.150000000001</v>
      </c>
      <c r="R863" s="21">
        <v>20843.740000000002</v>
      </c>
      <c r="S863" s="21">
        <v>6022.11</v>
      </c>
      <c r="T863" s="21">
        <v>40681</v>
      </c>
      <c r="U863" s="12">
        <f t="shared" si="61"/>
        <v>100</v>
      </c>
      <c r="V863" s="12"/>
      <c r="W863" s="12"/>
      <c r="X863" s="12"/>
      <c r="Y863" s="12"/>
    </row>
    <row r="864" spans="1:25" ht="15" customHeight="1" x14ac:dyDescent="0.2">
      <c r="A864" s="9">
        <v>862</v>
      </c>
      <c r="B864" s="10">
        <v>1</v>
      </c>
      <c r="C864" s="10">
        <v>121</v>
      </c>
      <c r="D864" s="10">
        <v>9564</v>
      </c>
      <c r="E864" s="10"/>
      <c r="F864" s="10" t="s">
        <v>2115</v>
      </c>
      <c r="G864" s="10"/>
      <c r="H864" s="10"/>
      <c r="I864" s="10"/>
      <c r="J864" s="11">
        <v>117911.64</v>
      </c>
      <c r="K864" s="11">
        <v>60377</v>
      </c>
      <c r="L864" s="11">
        <f t="shared" si="62"/>
        <v>23604.33</v>
      </c>
      <c r="M864" s="11">
        <f t="shared" si="63"/>
        <v>57534.64</v>
      </c>
      <c r="N864" s="12">
        <f t="shared" si="60"/>
        <v>39.094903688490653</v>
      </c>
      <c r="O864" s="13">
        <v>117911.64</v>
      </c>
      <c r="P864" s="13">
        <v>60377</v>
      </c>
      <c r="Q864" s="13">
        <v>23604.33</v>
      </c>
      <c r="R864" s="21">
        <v>28529.9</v>
      </c>
      <c r="S864" s="21">
        <v>8242.77</v>
      </c>
      <c r="T864" s="21">
        <v>57534.64</v>
      </c>
      <c r="U864" s="12">
        <f t="shared" si="61"/>
        <v>100</v>
      </c>
      <c r="V864" s="12"/>
      <c r="W864" s="12"/>
      <c r="X864" s="12"/>
      <c r="Y864" s="12"/>
    </row>
    <row r="865" spans="1:25" ht="15" customHeight="1" x14ac:dyDescent="0.2">
      <c r="A865" s="9">
        <v>863</v>
      </c>
      <c r="B865" s="10">
        <v>1</v>
      </c>
      <c r="C865" s="10">
        <v>121</v>
      </c>
      <c r="D865" s="10">
        <v>9564</v>
      </c>
      <c r="E865" s="10"/>
      <c r="F865" s="10" t="s">
        <v>2116</v>
      </c>
      <c r="G865" s="10"/>
      <c r="H865" s="10"/>
      <c r="I865" s="10"/>
      <c r="J865" s="11">
        <v>124856</v>
      </c>
      <c r="K865" s="11">
        <v>65077</v>
      </c>
      <c r="L865" s="11">
        <f t="shared" si="62"/>
        <v>25441.79</v>
      </c>
      <c r="M865" s="11">
        <f t="shared" si="63"/>
        <v>59779</v>
      </c>
      <c r="N865" s="12">
        <f t="shared" si="60"/>
        <v>39.094902961107614</v>
      </c>
      <c r="O865" s="13">
        <v>124856</v>
      </c>
      <c r="P865" s="13">
        <v>65077</v>
      </c>
      <c r="Q865" s="13">
        <v>25441.79</v>
      </c>
      <c r="R865" s="21">
        <v>30750.79</v>
      </c>
      <c r="S865" s="21">
        <v>8884.42</v>
      </c>
      <c r="T865" s="21">
        <v>59779</v>
      </c>
      <c r="U865" s="12">
        <f t="shared" si="61"/>
        <v>100</v>
      </c>
      <c r="V865" s="12"/>
      <c r="W865" s="12"/>
      <c r="X865" s="12"/>
      <c r="Y865" s="12"/>
    </row>
    <row r="866" spans="1:25" ht="15" customHeight="1" x14ac:dyDescent="0.2">
      <c r="A866" s="9">
        <v>864</v>
      </c>
      <c r="B866" s="10">
        <v>1</v>
      </c>
      <c r="C866" s="10">
        <v>121</v>
      </c>
      <c r="D866" s="10">
        <v>9565</v>
      </c>
      <c r="E866" s="10" t="s">
        <v>2118</v>
      </c>
      <c r="F866" s="10" t="s">
        <v>2119</v>
      </c>
      <c r="G866" s="10" t="s">
        <v>2117</v>
      </c>
      <c r="H866" s="10" t="s">
        <v>6010</v>
      </c>
      <c r="I866" s="10" t="s">
        <v>6689</v>
      </c>
      <c r="J866" s="11">
        <v>45475.86</v>
      </c>
      <c r="K866" s="11">
        <v>22737.93</v>
      </c>
      <c r="L866" s="11">
        <f t="shared" si="62"/>
        <v>8889.3700000000008</v>
      </c>
      <c r="M866" s="11">
        <f t="shared" si="63"/>
        <v>22737.93</v>
      </c>
      <c r="N866" s="12">
        <f t="shared" si="60"/>
        <v>39.094895621545149</v>
      </c>
      <c r="O866" s="13">
        <v>45475.86</v>
      </c>
      <c r="P866" s="13">
        <v>22737.93</v>
      </c>
      <c r="Q866" s="13">
        <v>8889.3700000000008</v>
      </c>
      <c r="R866" s="21">
        <v>10744.34</v>
      </c>
      <c r="S866" s="21">
        <v>3104.22</v>
      </c>
      <c r="T866" s="21">
        <v>22737.93</v>
      </c>
      <c r="U866" s="12">
        <f t="shared" si="61"/>
        <v>100</v>
      </c>
      <c r="V866" s="12"/>
      <c r="W866" s="12"/>
      <c r="X866" s="12"/>
      <c r="Y866" s="12"/>
    </row>
    <row r="867" spans="1:25" ht="15" customHeight="1" x14ac:dyDescent="0.2">
      <c r="A867" s="9">
        <v>865</v>
      </c>
      <c r="B867" s="10">
        <v>1</v>
      </c>
      <c r="C867" s="10">
        <v>121</v>
      </c>
      <c r="D867" s="10">
        <v>9565</v>
      </c>
      <c r="E867" s="10"/>
      <c r="F867" s="10" t="s">
        <v>2120</v>
      </c>
      <c r="G867" s="10"/>
      <c r="H867" s="10"/>
      <c r="I867" s="10"/>
      <c r="J867" s="11">
        <v>66014.8</v>
      </c>
      <c r="K867" s="11">
        <v>33007.4</v>
      </c>
      <c r="L867" s="11">
        <f t="shared" si="62"/>
        <v>12904.21</v>
      </c>
      <c r="M867" s="11">
        <f t="shared" si="63"/>
        <v>33007.4</v>
      </c>
      <c r="N867" s="12">
        <f t="shared" si="60"/>
        <v>39.094899931530506</v>
      </c>
      <c r="O867" s="13">
        <v>66014.8</v>
      </c>
      <c r="P867" s="13">
        <v>33007.4</v>
      </c>
      <c r="Q867" s="13">
        <v>12904.21</v>
      </c>
      <c r="R867" s="21">
        <v>15596.97</v>
      </c>
      <c r="S867" s="21">
        <v>4506.22</v>
      </c>
      <c r="T867" s="21">
        <v>33007.4</v>
      </c>
      <c r="U867" s="12">
        <f t="shared" si="61"/>
        <v>100</v>
      </c>
      <c r="V867" s="12"/>
      <c r="W867" s="12"/>
      <c r="X867" s="12"/>
      <c r="Y867" s="12"/>
    </row>
    <row r="868" spans="1:25" ht="15" customHeight="1" x14ac:dyDescent="0.2">
      <c r="A868" s="9">
        <v>866</v>
      </c>
      <c r="B868" s="10">
        <v>1</v>
      </c>
      <c r="C868" s="10">
        <v>121</v>
      </c>
      <c r="D868" s="10">
        <v>9565</v>
      </c>
      <c r="E868" s="10"/>
      <c r="F868" s="10" t="s">
        <v>2121</v>
      </c>
      <c r="G868" s="10"/>
      <c r="H868" s="10"/>
      <c r="I868" s="10"/>
      <c r="J868" s="11">
        <v>89806.3</v>
      </c>
      <c r="K868" s="11">
        <v>44903.199999999997</v>
      </c>
      <c r="L868" s="11">
        <f t="shared" si="62"/>
        <v>17554.87</v>
      </c>
      <c r="M868" s="11">
        <f t="shared" si="63"/>
        <v>44903.100000000006</v>
      </c>
      <c r="N868" s="12">
        <f t="shared" si="60"/>
        <v>39.094919738459623</v>
      </c>
      <c r="O868" s="13">
        <v>89806.3</v>
      </c>
      <c r="P868" s="13">
        <v>44903.199999999997</v>
      </c>
      <c r="Q868" s="13">
        <v>17554.87</v>
      </c>
      <c r="R868" s="21">
        <v>21218.080000000002</v>
      </c>
      <c r="S868" s="21">
        <v>6130.25</v>
      </c>
      <c r="T868" s="21">
        <v>44903.1</v>
      </c>
      <c r="U868" s="12">
        <f t="shared" si="61"/>
        <v>100</v>
      </c>
      <c r="V868" s="12"/>
      <c r="W868" s="12"/>
      <c r="X868" s="12"/>
      <c r="Y868" s="12"/>
    </row>
    <row r="869" spans="1:25" ht="15" customHeight="1" x14ac:dyDescent="0.2">
      <c r="A869" s="9">
        <v>867</v>
      </c>
      <c r="B869" s="10">
        <v>1</v>
      </c>
      <c r="C869" s="10">
        <v>121</v>
      </c>
      <c r="D869" s="10">
        <v>9565</v>
      </c>
      <c r="E869" s="10"/>
      <c r="F869" s="10" t="s">
        <v>2122</v>
      </c>
      <c r="G869" s="10"/>
      <c r="H869" s="10"/>
      <c r="I869" s="10"/>
      <c r="J869" s="11">
        <v>189805</v>
      </c>
      <c r="K869" s="11">
        <v>94902.5</v>
      </c>
      <c r="L869" s="11">
        <f t="shared" si="62"/>
        <v>37102.04</v>
      </c>
      <c r="M869" s="11">
        <f t="shared" si="63"/>
        <v>94902.5</v>
      </c>
      <c r="N869" s="12">
        <f t="shared" si="60"/>
        <v>39.09490266325966</v>
      </c>
      <c r="O869" s="13">
        <v>189805</v>
      </c>
      <c r="P869" s="13">
        <v>94902.5</v>
      </c>
      <c r="Q869" s="13">
        <v>37102.04</v>
      </c>
      <c r="R869" s="21">
        <v>44844.22</v>
      </c>
      <c r="S869" s="21">
        <v>12956.24</v>
      </c>
      <c r="T869" s="21">
        <v>94902.5</v>
      </c>
      <c r="U869" s="12">
        <f t="shared" si="61"/>
        <v>100</v>
      </c>
      <c r="V869" s="12"/>
      <c r="W869" s="12"/>
      <c r="X869" s="12"/>
      <c r="Y869" s="12"/>
    </row>
    <row r="870" spans="1:25" ht="15" customHeight="1" x14ac:dyDescent="0.2">
      <c r="A870" s="9">
        <v>868</v>
      </c>
      <c r="B870" s="10">
        <v>1</v>
      </c>
      <c r="C870" s="10">
        <v>121</v>
      </c>
      <c r="D870" s="10">
        <v>9566</v>
      </c>
      <c r="E870" s="10" t="s">
        <v>2124</v>
      </c>
      <c r="F870" s="10" t="s">
        <v>2125</v>
      </c>
      <c r="G870" s="10" t="s">
        <v>2123</v>
      </c>
      <c r="H870" s="10" t="s">
        <v>6010</v>
      </c>
      <c r="I870" s="10" t="s">
        <v>6690</v>
      </c>
      <c r="J870" s="11">
        <v>71925</v>
      </c>
      <c r="K870" s="11">
        <v>34793</v>
      </c>
      <c r="L870" s="11">
        <f t="shared" si="62"/>
        <v>13602.290000000003</v>
      </c>
      <c r="M870" s="11">
        <f t="shared" si="63"/>
        <v>37132</v>
      </c>
      <c r="N870" s="12">
        <f t="shared" si="60"/>
        <v>39.094904147385975</v>
      </c>
      <c r="O870" s="13">
        <v>71925</v>
      </c>
      <c r="P870" s="13">
        <v>34793</v>
      </c>
      <c r="Q870" s="13">
        <v>13602.29</v>
      </c>
      <c r="R870" s="21">
        <v>16440.71</v>
      </c>
      <c r="S870" s="21">
        <v>4750</v>
      </c>
      <c r="T870" s="21">
        <v>37132</v>
      </c>
      <c r="U870" s="12">
        <f t="shared" si="61"/>
        <v>100</v>
      </c>
      <c r="V870" s="12"/>
      <c r="W870" s="12"/>
      <c r="X870" s="12"/>
      <c r="Y870" s="12"/>
    </row>
    <row r="871" spans="1:25" ht="15" customHeight="1" x14ac:dyDescent="0.2">
      <c r="A871" s="9">
        <v>869</v>
      </c>
      <c r="B871" s="10">
        <v>1</v>
      </c>
      <c r="C871" s="10">
        <v>121</v>
      </c>
      <c r="D871" s="10">
        <v>9566</v>
      </c>
      <c r="E871" s="10"/>
      <c r="F871" s="10" t="s">
        <v>2126</v>
      </c>
      <c r="G871" s="10"/>
      <c r="H871" s="10"/>
      <c r="I871" s="10"/>
      <c r="J871" s="11">
        <v>90550</v>
      </c>
      <c r="K871" s="11">
        <v>45193</v>
      </c>
      <c r="L871" s="11">
        <f t="shared" si="62"/>
        <v>17668.159999999996</v>
      </c>
      <c r="M871" s="11">
        <f t="shared" si="63"/>
        <v>45357</v>
      </c>
      <c r="N871" s="12">
        <f t="shared" si="60"/>
        <v>39.094904078065184</v>
      </c>
      <c r="O871" s="13">
        <v>90550</v>
      </c>
      <c r="P871" s="13">
        <v>45193</v>
      </c>
      <c r="Q871" s="13">
        <v>17668.16</v>
      </c>
      <c r="R871" s="21">
        <v>21355.02</v>
      </c>
      <c r="S871" s="21">
        <v>6169.82</v>
      </c>
      <c r="T871" s="21">
        <v>45357</v>
      </c>
      <c r="U871" s="12">
        <f t="shared" si="61"/>
        <v>100</v>
      </c>
      <c r="V871" s="12"/>
      <c r="W871" s="12"/>
      <c r="X871" s="12"/>
      <c r="Y871" s="12"/>
    </row>
    <row r="872" spans="1:25" ht="15" customHeight="1" x14ac:dyDescent="0.2">
      <c r="A872" s="9">
        <v>870</v>
      </c>
      <c r="B872" s="10">
        <v>1</v>
      </c>
      <c r="C872" s="10">
        <v>121</v>
      </c>
      <c r="D872" s="10">
        <v>9566</v>
      </c>
      <c r="E872" s="10"/>
      <c r="F872" s="10" t="s">
        <v>2127</v>
      </c>
      <c r="G872" s="10"/>
      <c r="H872" s="10"/>
      <c r="I872" s="10"/>
      <c r="J872" s="11">
        <v>97095</v>
      </c>
      <c r="K872" s="11">
        <v>49222.5</v>
      </c>
      <c r="L872" s="11">
        <f t="shared" si="62"/>
        <v>19243.490000000002</v>
      </c>
      <c r="M872" s="11">
        <f t="shared" si="63"/>
        <v>47872.5</v>
      </c>
      <c r="N872" s="12">
        <f t="shared" si="60"/>
        <v>39.094905784956069</v>
      </c>
      <c r="O872" s="13">
        <v>97095</v>
      </c>
      <c r="P872" s="13">
        <v>49222.5</v>
      </c>
      <c r="Q872" s="13">
        <v>19243.490000000002</v>
      </c>
      <c r="R872" s="21">
        <v>23259.07</v>
      </c>
      <c r="S872" s="21">
        <v>6719.94</v>
      </c>
      <c r="T872" s="21">
        <v>47872.5</v>
      </c>
      <c r="U872" s="12">
        <f t="shared" si="61"/>
        <v>100</v>
      </c>
      <c r="V872" s="12"/>
      <c r="W872" s="12"/>
      <c r="X872" s="12"/>
      <c r="Y872" s="12"/>
    </row>
    <row r="873" spans="1:25" ht="15" customHeight="1" x14ac:dyDescent="0.2">
      <c r="A873" s="9">
        <v>871</v>
      </c>
      <c r="B873" s="10">
        <v>1</v>
      </c>
      <c r="C873" s="10">
        <v>121</v>
      </c>
      <c r="D873" s="10">
        <v>9566</v>
      </c>
      <c r="E873" s="10"/>
      <c r="F873" s="10" t="s">
        <v>2128</v>
      </c>
      <c r="G873" s="10"/>
      <c r="H873" s="10"/>
      <c r="I873" s="10"/>
      <c r="J873" s="11">
        <v>118343.31</v>
      </c>
      <c r="K873" s="11">
        <v>59092.6</v>
      </c>
      <c r="L873" s="11">
        <f t="shared" si="62"/>
        <v>23102.2</v>
      </c>
      <c r="M873" s="11">
        <f t="shared" si="63"/>
        <v>59250.71</v>
      </c>
      <c r="N873" s="12">
        <f t="shared" si="60"/>
        <v>39.09491205328586</v>
      </c>
      <c r="O873" s="13">
        <v>118343.31</v>
      </c>
      <c r="P873" s="13">
        <v>59092.6</v>
      </c>
      <c r="Q873" s="13">
        <v>23102.2</v>
      </c>
      <c r="R873" s="21">
        <v>27922.99</v>
      </c>
      <c r="S873" s="21">
        <v>8067.41</v>
      </c>
      <c r="T873" s="21">
        <v>59250.71</v>
      </c>
      <c r="U873" s="12">
        <f t="shared" si="61"/>
        <v>100</v>
      </c>
      <c r="V873" s="12"/>
      <c r="W873" s="12"/>
      <c r="X873" s="12"/>
      <c r="Y873" s="12"/>
    </row>
    <row r="874" spans="1:25" ht="15" customHeight="1" x14ac:dyDescent="0.2">
      <c r="A874" s="9">
        <v>872</v>
      </c>
      <c r="B874" s="10">
        <v>1</v>
      </c>
      <c r="C874" s="10">
        <v>121</v>
      </c>
      <c r="D874" s="10">
        <v>9566</v>
      </c>
      <c r="E874" s="10"/>
      <c r="F874" s="10" t="s">
        <v>2129</v>
      </c>
      <c r="G874" s="10"/>
      <c r="H874" s="10"/>
      <c r="I874" s="10"/>
      <c r="J874" s="11">
        <v>121050.02</v>
      </c>
      <c r="K874" s="11">
        <v>60738</v>
      </c>
      <c r="L874" s="11">
        <f t="shared" si="62"/>
        <v>23745.46</v>
      </c>
      <c r="M874" s="11">
        <f t="shared" si="63"/>
        <v>60312.020000000004</v>
      </c>
      <c r="N874" s="12">
        <f t="shared" si="60"/>
        <v>39.094899403997495</v>
      </c>
      <c r="O874" s="13">
        <v>121050.02</v>
      </c>
      <c r="P874" s="13">
        <v>60738</v>
      </c>
      <c r="Q874" s="13">
        <v>23745.46</v>
      </c>
      <c r="R874" s="21">
        <v>28700.49</v>
      </c>
      <c r="S874" s="21">
        <v>8292.0499999999993</v>
      </c>
      <c r="T874" s="21">
        <v>60312.02</v>
      </c>
      <c r="U874" s="12">
        <f t="shared" si="61"/>
        <v>100</v>
      </c>
      <c r="V874" s="12"/>
      <c r="W874" s="12"/>
      <c r="X874" s="12"/>
      <c r="Y874" s="12"/>
    </row>
    <row r="875" spans="1:25" ht="15" customHeight="1" x14ac:dyDescent="0.2">
      <c r="A875" s="9">
        <v>873</v>
      </c>
      <c r="B875" s="10">
        <v>1</v>
      </c>
      <c r="C875" s="10">
        <v>121</v>
      </c>
      <c r="D875" s="10">
        <v>9567</v>
      </c>
      <c r="E875" s="10" t="s">
        <v>2131</v>
      </c>
      <c r="F875" s="10" t="s">
        <v>2132</v>
      </c>
      <c r="G875" s="10" t="s">
        <v>2130</v>
      </c>
      <c r="H875" s="10" t="s">
        <v>6010</v>
      </c>
      <c r="I875" s="10" t="s">
        <v>6058</v>
      </c>
      <c r="J875" s="11">
        <v>56035</v>
      </c>
      <c r="K875" s="11">
        <v>29617.5</v>
      </c>
      <c r="L875" s="11">
        <f t="shared" si="62"/>
        <v>11578.93</v>
      </c>
      <c r="M875" s="11">
        <f t="shared" si="63"/>
        <v>26417.5</v>
      </c>
      <c r="N875" s="12">
        <f t="shared" si="60"/>
        <v>39.09489322191272</v>
      </c>
      <c r="O875" s="13">
        <v>56035</v>
      </c>
      <c r="P875" s="13">
        <v>29617.5</v>
      </c>
      <c r="Q875" s="13">
        <v>11578.93</v>
      </c>
      <c r="R875" s="21">
        <v>13995.14</v>
      </c>
      <c r="S875" s="21">
        <v>4043.43</v>
      </c>
      <c r="T875" s="21">
        <v>26417.5</v>
      </c>
      <c r="U875" s="12">
        <f t="shared" si="61"/>
        <v>100</v>
      </c>
      <c r="V875" s="12"/>
      <c r="W875" s="12"/>
      <c r="X875" s="12"/>
      <c r="Y875" s="12"/>
    </row>
    <row r="876" spans="1:25" ht="15" customHeight="1" x14ac:dyDescent="0.2">
      <c r="A876" s="9">
        <v>874</v>
      </c>
      <c r="B876" s="10">
        <v>1</v>
      </c>
      <c r="C876" s="10">
        <v>121</v>
      </c>
      <c r="D876" s="10">
        <v>9567</v>
      </c>
      <c r="E876" s="10"/>
      <c r="F876" s="10" t="s">
        <v>2133</v>
      </c>
      <c r="G876" s="10"/>
      <c r="H876" s="10"/>
      <c r="I876" s="10"/>
      <c r="J876" s="11">
        <v>60173.64</v>
      </c>
      <c r="K876" s="11">
        <v>31435</v>
      </c>
      <c r="L876" s="11">
        <f t="shared" si="62"/>
        <v>12289.48</v>
      </c>
      <c r="M876" s="11">
        <f t="shared" si="63"/>
        <v>28738.639999999999</v>
      </c>
      <c r="N876" s="12">
        <f t="shared" si="60"/>
        <v>39.094894226181012</v>
      </c>
      <c r="O876" s="13">
        <v>60173.64</v>
      </c>
      <c r="P876" s="13">
        <v>31435</v>
      </c>
      <c r="Q876" s="13">
        <v>12289.48</v>
      </c>
      <c r="R876" s="21">
        <v>14853.96</v>
      </c>
      <c r="S876" s="21">
        <v>4291.5600000000004</v>
      </c>
      <c r="T876" s="21">
        <v>28738.639999999999</v>
      </c>
      <c r="U876" s="12">
        <f t="shared" si="61"/>
        <v>100</v>
      </c>
      <c r="V876" s="12"/>
      <c r="W876" s="12"/>
      <c r="X876" s="12"/>
      <c r="Y876" s="12"/>
    </row>
    <row r="877" spans="1:25" ht="15" customHeight="1" x14ac:dyDescent="0.2">
      <c r="A877" s="9">
        <v>875</v>
      </c>
      <c r="B877" s="10">
        <v>1</v>
      </c>
      <c r="C877" s="10">
        <v>121</v>
      </c>
      <c r="D877" s="10">
        <v>9567</v>
      </c>
      <c r="E877" s="10"/>
      <c r="F877" s="10" t="s">
        <v>2134</v>
      </c>
      <c r="G877" s="10"/>
      <c r="H877" s="10"/>
      <c r="I877" s="10"/>
      <c r="J877" s="11">
        <v>91216</v>
      </c>
      <c r="K877" s="11">
        <v>48008</v>
      </c>
      <c r="L877" s="11">
        <f t="shared" si="62"/>
        <v>18768.68</v>
      </c>
      <c r="M877" s="11">
        <f t="shared" si="63"/>
        <v>43208</v>
      </c>
      <c r="N877" s="12">
        <f t="shared" si="60"/>
        <v>39.094900849858355</v>
      </c>
      <c r="O877" s="13">
        <v>91216</v>
      </c>
      <c r="P877" s="13">
        <v>48008</v>
      </c>
      <c r="Q877" s="13">
        <v>18768.68</v>
      </c>
      <c r="R877" s="21">
        <v>22685.19</v>
      </c>
      <c r="S877" s="21">
        <v>6554.13</v>
      </c>
      <c r="T877" s="21">
        <v>43208</v>
      </c>
      <c r="U877" s="12">
        <f t="shared" si="61"/>
        <v>100</v>
      </c>
      <c r="V877" s="12"/>
      <c r="W877" s="12"/>
      <c r="X877" s="12"/>
      <c r="Y877" s="12"/>
    </row>
    <row r="878" spans="1:25" ht="15" customHeight="1" x14ac:dyDescent="0.2">
      <c r="A878" s="9">
        <v>876</v>
      </c>
      <c r="B878" s="10">
        <v>1</v>
      </c>
      <c r="C878" s="10">
        <v>121</v>
      </c>
      <c r="D878" s="10">
        <v>9567</v>
      </c>
      <c r="E878" s="10"/>
      <c r="F878" s="10" t="s">
        <v>2135</v>
      </c>
      <c r="G878" s="10"/>
      <c r="H878" s="10"/>
      <c r="I878" s="10"/>
      <c r="J878" s="11">
        <v>210234.61</v>
      </c>
      <c r="K878" s="11">
        <v>108829.5</v>
      </c>
      <c r="L878" s="11">
        <f t="shared" si="62"/>
        <v>42546.79</v>
      </c>
      <c r="M878" s="11">
        <f t="shared" si="63"/>
        <v>101405.10999999999</v>
      </c>
      <c r="N878" s="12">
        <f t="shared" si="60"/>
        <v>39.094905333572235</v>
      </c>
      <c r="O878" s="13">
        <v>210234.61</v>
      </c>
      <c r="P878" s="13">
        <v>108829.5</v>
      </c>
      <c r="Q878" s="13">
        <v>42546.79</v>
      </c>
      <c r="R878" s="21">
        <v>51425.14</v>
      </c>
      <c r="S878" s="21">
        <v>14857.57</v>
      </c>
      <c r="T878" s="21">
        <v>101405.11</v>
      </c>
      <c r="U878" s="12">
        <f t="shared" si="61"/>
        <v>100</v>
      </c>
      <c r="V878" s="12"/>
      <c r="W878" s="12"/>
      <c r="X878" s="12"/>
      <c r="Y878" s="12"/>
    </row>
    <row r="879" spans="1:25" ht="15" customHeight="1" x14ac:dyDescent="0.2">
      <c r="A879" s="9">
        <v>877</v>
      </c>
      <c r="B879" s="10">
        <v>1</v>
      </c>
      <c r="C879" s="10">
        <v>121</v>
      </c>
      <c r="D879" s="10">
        <v>9569</v>
      </c>
      <c r="E879" s="10" t="s">
        <v>2137</v>
      </c>
      <c r="F879" s="10" t="s">
        <v>2138</v>
      </c>
      <c r="G879" s="10" t="s">
        <v>2136</v>
      </c>
      <c r="H879" s="10" t="s">
        <v>6010</v>
      </c>
      <c r="I879" s="10" t="s">
        <v>6691</v>
      </c>
      <c r="J879" s="11">
        <v>65500</v>
      </c>
      <c r="K879" s="11">
        <v>32750</v>
      </c>
      <c r="L879" s="11">
        <f t="shared" si="62"/>
        <v>12803.58</v>
      </c>
      <c r="M879" s="11">
        <f t="shared" si="63"/>
        <v>32750</v>
      </c>
      <c r="N879" s="12">
        <f t="shared" si="60"/>
        <v>39.09490076335878</v>
      </c>
      <c r="O879" s="13">
        <v>65500</v>
      </c>
      <c r="P879" s="13">
        <v>32750</v>
      </c>
      <c r="Q879" s="13">
        <v>12803.58</v>
      </c>
      <c r="R879" s="21">
        <v>15475.34</v>
      </c>
      <c r="S879" s="21">
        <v>4471.08</v>
      </c>
      <c r="T879" s="21">
        <v>32750</v>
      </c>
      <c r="U879" s="12">
        <f t="shared" si="61"/>
        <v>100</v>
      </c>
      <c r="V879" s="12"/>
      <c r="W879" s="12"/>
      <c r="X879" s="12"/>
      <c r="Y879" s="12"/>
    </row>
    <row r="880" spans="1:25" ht="15" customHeight="1" x14ac:dyDescent="0.2">
      <c r="A880" s="9">
        <v>878</v>
      </c>
      <c r="B880" s="10">
        <v>1</v>
      </c>
      <c r="C880" s="10">
        <v>121</v>
      </c>
      <c r="D880" s="10">
        <v>9569</v>
      </c>
      <c r="E880" s="10"/>
      <c r="F880" s="10" t="s">
        <v>2139</v>
      </c>
      <c r="G880" s="10"/>
      <c r="H880" s="10"/>
      <c r="I880" s="10"/>
      <c r="J880" s="11">
        <v>67224.639999999999</v>
      </c>
      <c r="K880" s="11">
        <v>33612.35</v>
      </c>
      <c r="L880" s="11">
        <f t="shared" si="62"/>
        <v>13140.719999999998</v>
      </c>
      <c r="M880" s="11">
        <f t="shared" si="63"/>
        <v>33612.29</v>
      </c>
      <c r="N880" s="12">
        <f t="shared" si="60"/>
        <v>39.094916005575328</v>
      </c>
      <c r="O880" s="13">
        <v>67224.639999999999</v>
      </c>
      <c r="P880" s="13">
        <v>33612.35</v>
      </c>
      <c r="Q880" s="13">
        <v>13140.72</v>
      </c>
      <c r="R880" s="21">
        <v>15882.82</v>
      </c>
      <c r="S880" s="21">
        <v>4588.8100000000004</v>
      </c>
      <c r="T880" s="21">
        <v>33612.29</v>
      </c>
      <c r="U880" s="12">
        <f t="shared" si="61"/>
        <v>100</v>
      </c>
      <c r="V880" s="12"/>
      <c r="W880" s="12"/>
      <c r="X880" s="12"/>
      <c r="Y880" s="12"/>
    </row>
    <row r="881" spans="1:25" ht="15" customHeight="1" x14ac:dyDescent="0.2">
      <c r="A881" s="9">
        <v>879</v>
      </c>
      <c r="B881" s="10">
        <v>1</v>
      </c>
      <c r="C881" s="10">
        <v>121</v>
      </c>
      <c r="D881" s="10">
        <v>9569</v>
      </c>
      <c r="E881" s="10"/>
      <c r="F881" s="10" t="s">
        <v>2140</v>
      </c>
      <c r="G881" s="10"/>
      <c r="H881" s="10"/>
      <c r="I881" s="10"/>
      <c r="J881" s="11">
        <v>188010.91</v>
      </c>
      <c r="K881" s="11">
        <v>93500</v>
      </c>
      <c r="L881" s="11">
        <f t="shared" si="62"/>
        <v>36553.74</v>
      </c>
      <c r="M881" s="11">
        <f t="shared" si="63"/>
        <v>94510.91</v>
      </c>
      <c r="N881" s="12">
        <f t="shared" si="60"/>
        <v>39.094909090909091</v>
      </c>
      <c r="O881" s="13">
        <v>188010.91</v>
      </c>
      <c r="P881" s="13">
        <v>93500</v>
      </c>
      <c r="Q881" s="13">
        <v>36553.74</v>
      </c>
      <c r="R881" s="21">
        <v>44181.5</v>
      </c>
      <c r="S881" s="21">
        <v>12764.76</v>
      </c>
      <c r="T881" s="21">
        <v>94510.91</v>
      </c>
      <c r="U881" s="12">
        <f t="shared" si="61"/>
        <v>100</v>
      </c>
      <c r="V881" s="12"/>
      <c r="W881" s="12"/>
      <c r="X881" s="12"/>
      <c r="Y881" s="12"/>
    </row>
    <row r="882" spans="1:25" ht="15" customHeight="1" x14ac:dyDescent="0.2">
      <c r="A882" s="9">
        <v>880</v>
      </c>
      <c r="B882" s="10">
        <v>1</v>
      </c>
      <c r="C882" s="10">
        <v>121</v>
      </c>
      <c r="D882" s="10">
        <v>9570</v>
      </c>
      <c r="E882" s="10" t="s">
        <v>2142</v>
      </c>
      <c r="F882" s="10" t="s">
        <v>2143</v>
      </c>
      <c r="G882" s="10" t="s">
        <v>2141</v>
      </c>
      <c r="H882" s="10" t="s">
        <v>6010</v>
      </c>
      <c r="I882" s="10" t="s">
        <v>6370</v>
      </c>
      <c r="J882" s="11">
        <v>40006.199999999997</v>
      </c>
      <c r="K882" s="11">
        <v>20800</v>
      </c>
      <c r="L882" s="11">
        <f t="shared" si="62"/>
        <v>8131.74</v>
      </c>
      <c r="M882" s="11">
        <f t="shared" si="63"/>
        <v>19206.199999999997</v>
      </c>
      <c r="N882" s="12">
        <f t="shared" si="60"/>
        <v>39.094903846153848</v>
      </c>
      <c r="O882" s="13">
        <v>40006.199999999997</v>
      </c>
      <c r="P882" s="13">
        <v>20800</v>
      </c>
      <c r="Q882" s="13">
        <v>8131.74</v>
      </c>
      <c r="R882" s="21">
        <v>9828.61</v>
      </c>
      <c r="S882" s="21">
        <v>2839.65</v>
      </c>
      <c r="T882" s="21">
        <v>19206.2</v>
      </c>
      <c r="U882" s="12">
        <f t="shared" si="61"/>
        <v>100</v>
      </c>
      <c r="V882" s="12"/>
      <c r="W882" s="12"/>
      <c r="X882" s="12"/>
      <c r="Y882" s="12"/>
    </row>
    <row r="883" spans="1:25" ht="15" customHeight="1" x14ac:dyDescent="0.2">
      <c r="A883" s="9">
        <v>881</v>
      </c>
      <c r="B883" s="10">
        <v>1</v>
      </c>
      <c r="C883" s="10">
        <v>121</v>
      </c>
      <c r="D883" s="10">
        <v>9570</v>
      </c>
      <c r="E883" s="10"/>
      <c r="F883" s="10" t="s">
        <v>2144</v>
      </c>
      <c r="G883" s="10"/>
      <c r="H883" s="10"/>
      <c r="I883" s="10"/>
      <c r="J883" s="11">
        <v>40294.65</v>
      </c>
      <c r="K883" s="11">
        <v>20800</v>
      </c>
      <c r="L883" s="11">
        <f t="shared" si="62"/>
        <v>8131.74</v>
      </c>
      <c r="M883" s="11">
        <f t="shared" si="63"/>
        <v>19494.650000000001</v>
      </c>
      <c r="N883" s="12">
        <f t="shared" si="60"/>
        <v>39.094903846153848</v>
      </c>
      <c r="O883" s="13">
        <v>40294.65</v>
      </c>
      <c r="P883" s="13">
        <v>20800</v>
      </c>
      <c r="Q883" s="13">
        <v>8131.74</v>
      </c>
      <c r="R883" s="21">
        <v>9828.61</v>
      </c>
      <c r="S883" s="21">
        <v>2839.65</v>
      </c>
      <c r="T883" s="21">
        <v>19494.650000000001</v>
      </c>
      <c r="U883" s="12">
        <f t="shared" si="61"/>
        <v>100</v>
      </c>
      <c r="V883" s="12"/>
      <c r="W883" s="12"/>
      <c r="X883" s="12"/>
      <c r="Y883" s="12"/>
    </row>
    <row r="884" spans="1:25" ht="15" customHeight="1" x14ac:dyDescent="0.2">
      <c r="A884" s="9">
        <v>882</v>
      </c>
      <c r="B884" s="10">
        <v>1</v>
      </c>
      <c r="C884" s="10">
        <v>121</v>
      </c>
      <c r="D884" s="10">
        <v>9570</v>
      </c>
      <c r="E884" s="10"/>
      <c r="F884" s="10" t="s">
        <v>2145</v>
      </c>
      <c r="G884" s="10"/>
      <c r="H884" s="10"/>
      <c r="I884" s="10"/>
      <c r="J884" s="11">
        <v>52074.400000000001</v>
      </c>
      <c r="K884" s="11">
        <v>27040</v>
      </c>
      <c r="L884" s="11">
        <f t="shared" si="62"/>
        <v>10571.26</v>
      </c>
      <c r="M884" s="11">
        <f t="shared" si="63"/>
        <v>25034.400000000001</v>
      </c>
      <c r="N884" s="12">
        <f t="shared" si="60"/>
        <v>39.094896449704144</v>
      </c>
      <c r="O884" s="13">
        <v>52074.400000000001</v>
      </c>
      <c r="P884" s="13">
        <v>27040</v>
      </c>
      <c r="Q884" s="13">
        <v>10571.26</v>
      </c>
      <c r="R884" s="21">
        <v>12777.19</v>
      </c>
      <c r="S884" s="21">
        <v>3691.55</v>
      </c>
      <c r="T884" s="21">
        <v>25034.400000000001</v>
      </c>
      <c r="U884" s="12">
        <f t="shared" si="61"/>
        <v>100</v>
      </c>
      <c r="V884" s="12"/>
      <c r="W884" s="12"/>
      <c r="X884" s="12"/>
      <c r="Y884" s="12"/>
    </row>
    <row r="885" spans="1:25" ht="15" customHeight="1" x14ac:dyDescent="0.2">
      <c r="A885" s="9">
        <v>883</v>
      </c>
      <c r="B885" s="10">
        <v>1</v>
      </c>
      <c r="C885" s="10">
        <v>121</v>
      </c>
      <c r="D885" s="10">
        <v>9570</v>
      </c>
      <c r="E885" s="10"/>
      <c r="F885" s="10" t="s">
        <v>2146</v>
      </c>
      <c r="G885" s="10"/>
      <c r="H885" s="10"/>
      <c r="I885" s="10"/>
      <c r="J885" s="11">
        <v>65706.5</v>
      </c>
      <c r="K885" s="11">
        <v>35000</v>
      </c>
      <c r="L885" s="11">
        <f t="shared" si="62"/>
        <v>13683.219999999998</v>
      </c>
      <c r="M885" s="11">
        <f t="shared" si="63"/>
        <v>30706.5</v>
      </c>
      <c r="N885" s="12">
        <f t="shared" si="60"/>
        <v>39.094914285714282</v>
      </c>
      <c r="O885" s="13">
        <v>65706.5</v>
      </c>
      <c r="P885" s="13">
        <v>35000</v>
      </c>
      <c r="Q885" s="13">
        <v>13683.22</v>
      </c>
      <c r="R885" s="21">
        <v>16538.53</v>
      </c>
      <c r="S885" s="21">
        <v>4778.25</v>
      </c>
      <c r="T885" s="21">
        <v>30706.5</v>
      </c>
      <c r="U885" s="12">
        <f t="shared" si="61"/>
        <v>100</v>
      </c>
      <c r="V885" s="12"/>
      <c r="W885" s="12"/>
      <c r="X885" s="12"/>
      <c r="Y885" s="12"/>
    </row>
    <row r="886" spans="1:25" ht="15" customHeight="1" x14ac:dyDescent="0.2">
      <c r="A886" s="9">
        <v>884</v>
      </c>
      <c r="B886" s="10">
        <v>1</v>
      </c>
      <c r="C886" s="10">
        <v>121</v>
      </c>
      <c r="D886" s="10">
        <v>9570</v>
      </c>
      <c r="E886" s="10"/>
      <c r="F886" s="10" t="s">
        <v>2147</v>
      </c>
      <c r="G886" s="10"/>
      <c r="H886" s="10"/>
      <c r="I886" s="10"/>
      <c r="J886" s="11">
        <v>158025</v>
      </c>
      <c r="K886" s="11">
        <v>82160</v>
      </c>
      <c r="L886" s="11">
        <f t="shared" si="62"/>
        <v>32120.37</v>
      </c>
      <c r="M886" s="11">
        <f t="shared" si="63"/>
        <v>75865</v>
      </c>
      <c r="N886" s="12">
        <f t="shared" si="60"/>
        <v>39.094900194741967</v>
      </c>
      <c r="O886" s="13">
        <v>158025</v>
      </c>
      <c r="P886" s="13">
        <v>82160</v>
      </c>
      <c r="Q886" s="13">
        <v>32120.37</v>
      </c>
      <c r="R886" s="21">
        <v>38823.01</v>
      </c>
      <c r="S886" s="21">
        <v>11216.62</v>
      </c>
      <c r="T886" s="21">
        <v>75865</v>
      </c>
      <c r="U886" s="12">
        <f t="shared" si="61"/>
        <v>100</v>
      </c>
      <c r="V886" s="12"/>
      <c r="W886" s="12"/>
      <c r="X886" s="12"/>
      <c r="Y886" s="12"/>
    </row>
    <row r="887" spans="1:25" ht="15" customHeight="1" x14ac:dyDescent="0.2">
      <c r="A887" s="9">
        <v>885</v>
      </c>
      <c r="B887" s="10">
        <v>1</v>
      </c>
      <c r="C887" s="10">
        <v>121</v>
      </c>
      <c r="D887" s="10">
        <v>9571</v>
      </c>
      <c r="E887" s="10" t="s">
        <v>2149</v>
      </c>
      <c r="F887" s="10" t="s">
        <v>2150</v>
      </c>
      <c r="G887" s="10" t="s">
        <v>2148</v>
      </c>
      <c r="H887" s="10" t="s">
        <v>6010</v>
      </c>
      <c r="I887" s="10" t="s">
        <v>6488</v>
      </c>
      <c r="J887" s="11">
        <v>32324.53</v>
      </c>
      <c r="K887" s="11">
        <v>17662.259999999998</v>
      </c>
      <c r="L887" s="11">
        <f t="shared" si="62"/>
        <v>6905.04</v>
      </c>
      <c r="M887" s="11">
        <f t="shared" si="63"/>
        <v>14662.27</v>
      </c>
      <c r="N887" s="12">
        <f t="shared" si="60"/>
        <v>39.094883667209068</v>
      </c>
      <c r="O887" s="13">
        <v>32324.53</v>
      </c>
      <c r="P887" s="13">
        <v>17662.259999999998</v>
      </c>
      <c r="Q887" s="13">
        <v>6905.04</v>
      </c>
      <c r="R887" s="21">
        <v>8345.94</v>
      </c>
      <c r="S887" s="21">
        <v>2411.2800000000002</v>
      </c>
      <c r="T887" s="21">
        <v>14662.27</v>
      </c>
      <c r="U887" s="12">
        <f t="shared" si="61"/>
        <v>100</v>
      </c>
      <c r="V887" s="12"/>
      <c r="W887" s="12"/>
      <c r="X887" s="12"/>
      <c r="Y887" s="12"/>
    </row>
    <row r="888" spans="1:25" ht="15" customHeight="1" x14ac:dyDescent="0.2">
      <c r="A888" s="9">
        <v>886</v>
      </c>
      <c r="B888" s="10">
        <v>1</v>
      </c>
      <c r="C888" s="10">
        <v>121</v>
      </c>
      <c r="D888" s="10">
        <v>9571</v>
      </c>
      <c r="E888" s="10"/>
      <c r="F888" s="10" t="s">
        <v>2151</v>
      </c>
      <c r="G888" s="10"/>
      <c r="H888" s="10"/>
      <c r="I888" s="10"/>
      <c r="J888" s="11">
        <v>59142.99</v>
      </c>
      <c r="K888" s="11">
        <v>30856.93</v>
      </c>
      <c r="L888" s="11">
        <f t="shared" si="62"/>
        <v>12063.49</v>
      </c>
      <c r="M888" s="11">
        <f t="shared" si="63"/>
        <v>28286.059999999998</v>
      </c>
      <c r="N888" s="12">
        <f t="shared" si="60"/>
        <v>39.094913201021619</v>
      </c>
      <c r="O888" s="13">
        <v>59142.99</v>
      </c>
      <c r="P888" s="13">
        <v>30856.93</v>
      </c>
      <c r="Q888" s="13">
        <v>12063.49</v>
      </c>
      <c r="R888" s="21">
        <v>14580.81</v>
      </c>
      <c r="S888" s="21">
        <v>4212.63</v>
      </c>
      <c r="T888" s="21">
        <v>28286.06</v>
      </c>
      <c r="U888" s="12">
        <f t="shared" si="61"/>
        <v>100</v>
      </c>
      <c r="V888" s="12"/>
      <c r="W888" s="12"/>
      <c r="X888" s="12"/>
      <c r="Y888" s="12"/>
    </row>
    <row r="889" spans="1:25" ht="15" customHeight="1" x14ac:dyDescent="0.2">
      <c r="A889" s="9">
        <v>887</v>
      </c>
      <c r="B889" s="10">
        <v>1</v>
      </c>
      <c r="C889" s="10">
        <v>121</v>
      </c>
      <c r="D889" s="10">
        <v>9571</v>
      </c>
      <c r="E889" s="10"/>
      <c r="F889" s="10" t="s">
        <v>2152</v>
      </c>
      <c r="G889" s="10"/>
      <c r="H889" s="10"/>
      <c r="I889" s="10"/>
      <c r="J889" s="11">
        <v>73252.210000000006</v>
      </c>
      <c r="K889" s="11">
        <v>38126.120000000003</v>
      </c>
      <c r="L889" s="11">
        <f t="shared" si="62"/>
        <v>14905.37</v>
      </c>
      <c r="M889" s="11">
        <f t="shared" si="63"/>
        <v>35126.090000000004</v>
      </c>
      <c r="N889" s="12">
        <f t="shared" si="60"/>
        <v>39.094903966099878</v>
      </c>
      <c r="O889" s="13">
        <v>73252.210000000006</v>
      </c>
      <c r="P889" s="13">
        <v>38126.120000000003</v>
      </c>
      <c r="Q889" s="13">
        <v>14905.37</v>
      </c>
      <c r="R889" s="21">
        <v>18015.71</v>
      </c>
      <c r="S889" s="21">
        <v>5205.04</v>
      </c>
      <c r="T889" s="21">
        <v>35126.089999999997</v>
      </c>
      <c r="U889" s="12">
        <f t="shared" si="61"/>
        <v>100</v>
      </c>
      <c r="V889" s="12"/>
      <c r="W889" s="12"/>
      <c r="X889" s="12"/>
      <c r="Y889" s="12"/>
    </row>
    <row r="890" spans="1:25" ht="15" customHeight="1" x14ac:dyDescent="0.2">
      <c r="A890" s="9">
        <v>888</v>
      </c>
      <c r="B890" s="10">
        <v>1</v>
      </c>
      <c r="C890" s="10">
        <v>121</v>
      </c>
      <c r="D890" s="10">
        <v>9571</v>
      </c>
      <c r="E890" s="10"/>
      <c r="F890" s="10" t="s">
        <v>2153</v>
      </c>
      <c r="G890" s="10"/>
      <c r="H890" s="10"/>
      <c r="I890" s="10"/>
      <c r="J890" s="11">
        <v>92412.13</v>
      </c>
      <c r="K890" s="11">
        <v>47708.1</v>
      </c>
      <c r="L890" s="11">
        <f t="shared" si="62"/>
        <v>18651.439999999999</v>
      </c>
      <c r="M890" s="11">
        <f t="shared" si="63"/>
        <v>44704.030000000006</v>
      </c>
      <c r="N890" s="12">
        <f t="shared" si="60"/>
        <v>39.09491260393937</v>
      </c>
      <c r="O890" s="13">
        <v>92412.13</v>
      </c>
      <c r="P890" s="13">
        <v>47708.1</v>
      </c>
      <c r="Q890" s="13">
        <v>18651.439999999999</v>
      </c>
      <c r="R890" s="21">
        <v>22543.48</v>
      </c>
      <c r="S890" s="21">
        <v>6513.18</v>
      </c>
      <c r="T890" s="21">
        <v>44704.03</v>
      </c>
      <c r="U890" s="12">
        <f t="shared" si="61"/>
        <v>100</v>
      </c>
      <c r="V890" s="12"/>
      <c r="W890" s="12"/>
      <c r="X890" s="12"/>
      <c r="Y890" s="12"/>
    </row>
    <row r="891" spans="1:25" ht="15" customHeight="1" x14ac:dyDescent="0.2">
      <c r="A891" s="9">
        <v>889</v>
      </c>
      <c r="B891" s="10">
        <v>1</v>
      </c>
      <c r="C891" s="10">
        <v>121</v>
      </c>
      <c r="D891" s="10">
        <v>9572</v>
      </c>
      <c r="E891" s="10" t="s">
        <v>2155</v>
      </c>
      <c r="F891" s="10" t="s">
        <v>2156</v>
      </c>
      <c r="G891" s="10" t="s">
        <v>2154</v>
      </c>
      <c r="H891" s="10" t="s">
        <v>6010</v>
      </c>
      <c r="I891" s="10" t="s">
        <v>6692</v>
      </c>
      <c r="J891" s="11">
        <v>20066.47</v>
      </c>
      <c r="K891" s="11">
        <v>10573.25</v>
      </c>
      <c r="L891" s="11">
        <f t="shared" si="62"/>
        <v>4133.6099999999997</v>
      </c>
      <c r="M891" s="11">
        <f t="shared" si="63"/>
        <v>9493.2200000000012</v>
      </c>
      <c r="N891" s="12">
        <f t="shared" si="60"/>
        <v>39.094980256780076</v>
      </c>
      <c r="O891" s="13">
        <v>20066.47</v>
      </c>
      <c r="P891" s="13">
        <v>10573.25</v>
      </c>
      <c r="Q891" s="13">
        <v>4133.6099999999997</v>
      </c>
      <c r="R891" s="21">
        <v>4996.17</v>
      </c>
      <c r="S891" s="21">
        <v>1443.47</v>
      </c>
      <c r="T891" s="21">
        <v>9493.2199999999993</v>
      </c>
      <c r="U891" s="12">
        <f t="shared" si="61"/>
        <v>100</v>
      </c>
      <c r="V891" s="12"/>
      <c r="W891" s="12"/>
      <c r="X891" s="12"/>
      <c r="Y891" s="12"/>
    </row>
    <row r="892" spans="1:25" ht="15" customHeight="1" x14ac:dyDescent="0.2">
      <c r="A892" s="9">
        <v>890</v>
      </c>
      <c r="B892" s="10">
        <v>1</v>
      </c>
      <c r="C892" s="10">
        <v>121</v>
      </c>
      <c r="D892" s="10">
        <v>9572</v>
      </c>
      <c r="E892" s="10"/>
      <c r="F892" s="10" t="s">
        <v>2157</v>
      </c>
      <c r="G892" s="10"/>
      <c r="H892" s="10"/>
      <c r="I892" s="10"/>
      <c r="J892" s="11">
        <v>21107.13</v>
      </c>
      <c r="K892" s="11">
        <v>10553.57</v>
      </c>
      <c r="L892" s="11">
        <f t="shared" si="62"/>
        <v>4125.91</v>
      </c>
      <c r="M892" s="11">
        <f t="shared" si="63"/>
        <v>10553.560000000001</v>
      </c>
      <c r="N892" s="12">
        <f t="shared" si="60"/>
        <v>39.094922381715378</v>
      </c>
      <c r="O892" s="13">
        <v>21107.13</v>
      </c>
      <c r="P892" s="13">
        <v>10553.57</v>
      </c>
      <c r="Q892" s="13">
        <v>4125.91</v>
      </c>
      <c r="R892" s="21">
        <v>4986.87</v>
      </c>
      <c r="S892" s="21">
        <v>1440.79</v>
      </c>
      <c r="T892" s="21">
        <v>10553.56</v>
      </c>
      <c r="U892" s="12">
        <f t="shared" si="61"/>
        <v>100</v>
      </c>
      <c r="V892" s="12"/>
      <c r="W892" s="12"/>
      <c r="X892" s="12"/>
      <c r="Y892" s="12"/>
    </row>
    <row r="893" spans="1:25" ht="15" customHeight="1" x14ac:dyDescent="0.2">
      <c r="A893" s="9">
        <v>891</v>
      </c>
      <c r="B893" s="10">
        <v>1</v>
      </c>
      <c r="C893" s="10">
        <v>121</v>
      </c>
      <c r="D893" s="10">
        <v>9572</v>
      </c>
      <c r="E893" s="10"/>
      <c r="F893" s="10" t="s">
        <v>2158</v>
      </c>
      <c r="G893" s="10"/>
      <c r="H893" s="10"/>
      <c r="I893" s="10"/>
      <c r="J893" s="11">
        <v>23034.81</v>
      </c>
      <c r="K893" s="11">
        <v>10500</v>
      </c>
      <c r="L893" s="11">
        <f t="shared" si="62"/>
        <v>4104.97</v>
      </c>
      <c r="M893" s="11">
        <f t="shared" si="63"/>
        <v>12534.810000000001</v>
      </c>
      <c r="N893" s="12">
        <f t="shared" si="60"/>
        <v>39.094952380952385</v>
      </c>
      <c r="O893" s="13">
        <v>23034.81</v>
      </c>
      <c r="P893" s="13">
        <v>10500</v>
      </c>
      <c r="Q893" s="13">
        <v>4104.97</v>
      </c>
      <c r="R893" s="21">
        <v>4961.5600000000004</v>
      </c>
      <c r="S893" s="21">
        <v>1433.47</v>
      </c>
      <c r="T893" s="21">
        <v>12534.81</v>
      </c>
      <c r="U893" s="12">
        <f t="shared" si="61"/>
        <v>100</v>
      </c>
      <c r="V893" s="12"/>
      <c r="W893" s="12"/>
      <c r="X893" s="12"/>
      <c r="Y893" s="12"/>
    </row>
    <row r="894" spans="1:25" ht="15" customHeight="1" x14ac:dyDescent="0.2">
      <c r="A894" s="9">
        <v>892</v>
      </c>
      <c r="B894" s="10">
        <v>1</v>
      </c>
      <c r="C894" s="10">
        <v>121</v>
      </c>
      <c r="D894" s="10">
        <v>9572</v>
      </c>
      <c r="E894" s="10"/>
      <c r="F894" s="10" t="s">
        <v>2159</v>
      </c>
      <c r="G894" s="10"/>
      <c r="H894" s="10"/>
      <c r="I894" s="10"/>
      <c r="J894" s="11">
        <v>100637.22</v>
      </c>
      <c r="K894" s="11">
        <v>53000</v>
      </c>
      <c r="L894" s="11">
        <f t="shared" si="62"/>
        <v>20720.3</v>
      </c>
      <c r="M894" s="11">
        <f t="shared" si="63"/>
        <v>47637.22</v>
      </c>
      <c r="N894" s="12">
        <f t="shared" si="60"/>
        <v>39.094905660377357</v>
      </c>
      <c r="O894" s="13">
        <v>100637.22</v>
      </c>
      <c r="P894" s="13">
        <v>53000</v>
      </c>
      <c r="Q894" s="13">
        <v>20720.3</v>
      </c>
      <c r="R894" s="21">
        <v>25044.05</v>
      </c>
      <c r="S894" s="21">
        <v>7235.65</v>
      </c>
      <c r="T894" s="21">
        <v>47637.22</v>
      </c>
      <c r="U894" s="12">
        <f t="shared" si="61"/>
        <v>100</v>
      </c>
      <c r="V894" s="12"/>
      <c r="W894" s="12"/>
      <c r="X894" s="12"/>
      <c r="Y894" s="12"/>
    </row>
    <row r="895" spans="1:25" ht="15" customHeight="1" x14ac:dyDescent="0.2">
      <c r="A895" s="9">
        <v>893</v>
      </c>
      <c r="B895" s="10">
        <v>1</v>
      </c>
      <c r="C895" s="10">
        <v>121</v>
      </c>
      <c r="D895" s="10">
        <v>9573</v>
      </c>
      <c r="E895" s="10" t="s">
        <v>2161</v>
      </c>
      <c r="F895" s="10" t="s">
        <v>2162</v>
      </c>
      <c r="G895" s="10" t="s">
        <v>2160</v>
      </c>
      <c r="H895" s="10" t="s">
        <v>6010</v>
      </c>
      <c r="I895" s="10" t="s">
        <v>6693</v>
      </c>
      <c r="J895" s="11">
        <v>8855.2999999999993</v>
      </c>
      <c r="K895" s="11">
        <v>4529.6899999999996</v>
      </c>
      <c r="L895" s="11">
        <f t="shared" si="62"/>
        <v>1770.88</v>
      </c>
      <c r="M895" s="11">
        <f t="shared" si="63"/>
        <v>4325.6099999999997</v>
      </c>
      <c r="N895" s="12">
        <f t="shared" ref="N895:N958" si="64">IF(Q895&gt;0,IF(P895&gt;0,(Q895/P895)*100,""),"")</f>
        <v>39.094949102477216</v>
      </c>
      <c r="O895" s="13">
        <v>8855.2999999999993</v>
      </c>
      <c r="P895" s="13">
        <v>4529.6899999999996</v>
      </c>
      <c r="Q895" s="13">
        <v>1770.88</v>
      </c>
      <c r="R895" s="21">
        <v>2140.41</v>
      </c>
      <c r="S895" s="21">
        <v>618.4</v>
      </c>
      <c r="T895" s="21">
        <v>4325.6099999999997</v>
      </c>
      <c r="U895" s="12">
        <f t="shared" ref="U895:U958" si="65">IF(P895&gt;0,IF(K895&gt;0,(P895/K895)*100,""),"")</f>
        <v>100</v>
      </c>
      <c r="V895" s="12"/>
      <c r="W895" s="12"/>
      <c r="X895" s="12"/>
      <c r="Y895" s="12"/>
    </row>
    <row r="896" spans="1:25" ht="15" customHeight="1" x14ac:dyDescent="0.2">
      <c r="A896" s="9">
        <v>894</v>
      </c>
      <c r="B896" s="10">
        <v>1</v>
      </c>
      <c r="C896" s="10">
        <v>121</v>
      </c>
      <c r="D896" s="10">
        <v>9573</v>
      </c>
      <c r="E896" s="10"/>
      <c r="F896" s="10" t="s">
        <v>2163</v>
      </c>
      <c r="G896" s="10"/>
      <c r="H896" s="10"/>
      <c r="I896" s="10"/>
      <c r="J896" s="11">
        <v>19001.11</v>
      </c>
      <c r="K896" s="11">
        <v>9201.85</v>
      </c>
      <c r="L896" s="11">
        <f t="shared" si="62"/>
        <v>3597.45</v>
      </c>
      <c r="M896" s="11">
        <f t="shared" si="63"/>
        <v>9799.26</v>
      </c>
      <c r="N896" s="12">
        <f t="shared" si="64"/>
        <v>39.09485592571059</v>
      </c>
      <c r="O896" s="13">
        <v>19001.11</v>
      </c>
      <c r="P896" s="13">
        <v>9201.85</v>
      </c>
      <c r="Q896" s="13">
        <v>3597.45</v>
      </c>
      <c r="R896" s="21">
        <v>4348.1400000000003</v>
      </c>
      <c r="S896" s="21">
        <v>1256.26</v>
      </c>
      <c r="T896" s="21">
        <v>9799.26</v>
      </c>
      <c r="U896" s="12">
        <f t="shared" si="65"/>
        <v>100</v>
      </c>
      <c r="V896" s="12"/>
      <c r="W896" s="12"/>
      <c r="X896" s="12"/>
      <c r="Y896" s="12"/>
    </row>
    <row r="897" spans="1:25" ht="15" customHeight="1" x14ac:dyDescent="0.2">
      <c r="A897" s="9">
        <v>895</v>
      </c>
      <c r="B897" s="10">
        <v>1</v>
      </c>
      <c r="C897" s="10">
        <v>121</v>
      </c>
      <c r="D897" s="10">
        <v>9573</v>
      </c>
      <c r="E897" s="10"/>
      <c r="F897" s="10" t="s">
        <v>2164</v>
      </c>
      <c r="G897" s="10"/>
      <c r="H897" s="10"/>
      <c r="I897" s="10"/>
      <c r="J897" s="11">
        <v>30059.31</v>
      </c>
      <c r="K897" s="11">
        <v>15043.01</v>
      </c>
      <c r="L897" s="11">
        <f t="shared" si="62"/>
        <v>5881.05</v>
      </c>
      <c r="M897" s="11">
        <f t="shared" si="63"/>
        <v>15016.300000000001</v>
      </c>
      <c r="N897" s="12">
        <f t="shared" si="64"/>
        <v>39.094901884662711</v>
      </c>
      <c r="O897" s="13">
        <v>30059.31</v>
      </c>
      <c r="P897" s="13">
        <v>15043.01</v>
      </c>
      <c r="Q897" s="13">
        <v>5881.05</v>
      </c>
      <c r="R897" s="21">
        <v>7108.26</v>
      </c>
      <c r="S897" s="21">
        <v>2053.6999999999998</v>
      </c>
      <c r="T897" s="21">
        <v>15016.3</v>
      </c>
      <c r="U897" s="12">
        <f t="shared" si="65"/>
        <v>100</v>
      </c>
      <c r="V897" s="12"/>
      <c r="W897" s="12"/>
      <c r="X897" s="12"/>
      <c r="Y897" s="12"/>
    </row>
    <row r="898" spans="1:25" ht="15" customHeight="1" x14ac:dyDescent="0.2">
      <c r="A898" s="9">
        <v>896</v>
      </c>
      <c r="B898" s="10">
        <v>1</v>
      </c>
      <c r="C898" s="10">
        <v>121</v>
      </c>
      <c r="D898" s="10">
        <v>9573</v>
      </c>
      <c r="E898" s="10"/>
      <c r="F898" s="10" t="s">
        <v>2165</v>
      </c>
      <c r="G898" s="10"/>
      <c r="H898" s="10"/>
      <c r="I898" s="10"/>
      <c r="J898" s="11">
        <v>32508</v>
      </c>
      <c r="K898" s="11">
        <v>18108.5</v>
      </c>
      <c r="L898" s="11">
        <f t="shared" si="62"/>
        <v>7079.4999999999991</v>
      </c>
      <c r="M898" s="11">
        <f t="shared" si="63"/>
        <v>14399.5</v>
      </c>
      <c r="N898" s="12">
        <f t="shared" si="64"/>
        <v>39.094900184995993</v>
      </c>
      <c r="O898" s="13">
        <v>32508</v>
      </c>
      <c r="P898" s="13">
        <v>18108.5</v>
      </c>
      <c r="Q898" s="13">
        <v>7079.5</v>
      </c>
      <c r="R898" s="21">
        <v>8556.7999999999993</v>
      </c>
      <c r="S898" s="21">
        <v>2472.1999999999998</v>
      </c>
      <c r="T898" s="21">
        <v>14399.5</v>
      </c>
      <c r="U898" s="12">
        <f t="shared" si="65"/>
        <v>100</v>
      </c>
      <c r="V898" s="12"/>
      <c r="W898" s="12"/>
      <c r="X898" s="12"/>
      <c r="Y898" s="12"/>
    </row>
    <row r="899" spans="1:25" ht="15" customHeight="1" x14ac:dyDescent="0.2">
      <c r="A899" s="9">
        <v>897</v>
      </c>
      <c r="B899" s="10">
        <v>1</v>
      </c>
      <c r="C899" s="10">
        <v>121</v>
      </c>
      <c r="D899" s="10">
        <v>9574</v>
      </c>
      <c r="E899" s="10" t="s">
        <v>2167</v>
      </c>
      <c r="F899" s="10" t="s">
        <v>2168</v>
      </c>
      <c r="G899" s="10" t="s">
        <v>2166</v>
      </c>
      <c r="H899" s="10" t="s">
        <v>6010</v>
      </c>
      <c r="I899" s="10" t="s">
        <v>6688</v>
      </c>
      <c r="J899" s="11">
        <v>62066</v>
      </c>
      <c r="K899" s="11">
        <v>31033</v>
      </c>
      <c r="L899" s="11">
        <f t="shared" ref="L899:L962" si="66">IFERROR(K899*N899/100,0)</f>
        <v>12132.32</v>
      </c>
      <c r="M899" s="11">
        <f t="shared" ref="M899:M962" si="67">J899-K899</f>
        <v>31033</v>
      </c>
      <c r="N899" s="12">
        <f t="shared" si="64"/>
        <v>39.094898978506748</v>
      </c>
      <c r="O899" s="13">
        <v>62066</v>
      </c>
      <c r="P899" s="13">
        <v>31033</v>
      </c>
      <c r="Q899" s="13">
        <v>12132.32</v>
      </c>
      <c r="R899" s="21">
        <v>14664</v>
      </c>
      <c r="S899" s="21">
        <v>4236.68</v>
      </c>
      <c r="T899" s="21">
        <v>31033</v>
      </c>
      <c r="U899" s="12">
        <f t="shared" si="65"/>
        <v>100</v>
      </c>
      <c r="V899" s="12"/>
      <c r="W899" s="12"/>
      <c r="X899" s="12"/>
      <c r="Y899" s="12"/>
    </row>
    <row r="900" spans="1:25" ht="15" customHeight="1" x14ac:dyDescent="0.2">
      <c r="A900" s="9">
        <v>898</v>
      </c>
      <c r="B900" s="10">
        <v>1</v>
      </c>
      <c r="C900" s="10">
        <v>121</v>
      </c>
      <c r="D900" s="10">
        <v>9574</v>
      </c>
      <c r="E900" s="10"/>
      <c r="F900" s="10" t="s">
        <v>2169</v>
      </c>
      <c r="G900" s="10"/>
      <c r="H900" s="10"/>
      <c r="I900" s="10"/>
      <c r="J900" s="11">
        <v>77200</v>
      </c>
      <c r="K900" s="11">
        <v>38600</v>
      </c>
      <c r="L900" s="11">
        <f t="shared" si="66"/>
        <v>15090.629999999997</v>
      </c>
      <c r="M900" s="11">
        <f t="shared" si="67"/>
        <v>38600</v>
      </c>
      <c r="N900" s="12">
        <f t="shared" si="64"/>
        <v>39.09489637305699</v>
      </c>
      <c r="O900" s="13">
        <v>77200</v>
      </c>
      <c r="P900" s="13">
        <v>38600</v>
      </c>
      <c r="Q900" s="13">
        <v>15090.63</v>
      </c>
      <c r="R900" s="21">
        <v>18239.63</v>
      </c>
      <c r="S900" s="21">
        <v>5269.74</v>
      </c>
      <c r="T900" s="21">
        <v>38600</v>
      </c>
      <c r="U900" s="12">
        <f t="shared" si="65"/>
        <v>100</v>
      </c>
      <c r="V900" s="12"/>
      <c r="W900" s="12"/>
      <c r="X900" s="12"/>
      <c r="Y900" s="12"/>
    </row>
    <row r="901" spans="1:25" ht="15" customHeight="1" x14ac:dyDescent="0.2">
      <c r="A901" s="9">
        <v>899</v>
      </c>
      <c r="B901" s="10">
        <v>1</v>
      </c>
      <c r="C901" s="10">
        <v>121</v>
      </c>
      <c r="D901" s="10">
        <v>9574</v>
      </c>
      <c r="E901" s="10"/>
      <c r="F901" s="10" t="s">
        <v>2170</v>
      </c>
      <c r="G901" s="10"/>
      <c r="H901" s="10"/>
      <c r="I901" s="10"/>
      <c r="J901" s="11">
        <v>247580.98</v>
      </c>
      <c r="K901" s="11">
        <v>131040.5</v>
      </c>
      <c r="L901" s="11">
        <f t="shared" si="66"/>
        <v>51230.16</v>
      </c>
      <c r="M901" s="11">
        <f t="shared" si="67"/>
        <v>116540.48000000001</v>
      </c>
      <c r="N901" s="12">
        <f t="shared" si="64"/>
        <v>39.094905773405934</v>
      </c>
      <c r="O901" s="13">
        <v>247580.98</v>
      </c>
      <c r="P901" s="13">
        <v>131040.5</v>
      </c>
      <c r="Q901" s="13">
        <v>51230.16</v>
      </c>
      <c r="R901" s="21">
        <v>61920.49</v>
      </c>
      <c r="S901" s="21">
        <v>17889.849999999999</v>
      </c>
      <c r="T901" s="21">
        <v>116540.48</v>
      </c>
      <c r="U901" s="12">
        <f t="shared" si="65"/>
        <v>100</v>
      </c>
      <c r="V901" s="12"/>
      <c r="W901" s="12"/>
      <c r="X901" s="12"/>
      <c r="Y901" s="12"/>
    </row>
    <row r="902" spans="1:25" ht="15" customHeight="1" x14ac:dyDescent="0.2">
      <c r="A902" s="9">
        <v>900</v>
      </c>
      <c r="B902" s="10">
        <v>1</v>
      </c>
      <c r="C902" s="10">
        <v>121</v>
      </c>
      <c r="D902" s="10">
        <v>9575</v>
      </c>
      <c r="E902" s="10" t="s">
        <v>2172</v>
      </c>
      <c r="F902" s="10" t="s">
        <v>2173</v>
      </c>
      <c r="G902" s="10" t="s">
        <v>2171</v>
      </c>
      <c r="H902" s="10" t="s">
        <v>6010</v>
      </c>
      <c r="I902" s="10" t="s">
        <v>6349</v>
      </c>
      <c r="J902" s="11">
        <v>43500</v>
      </c>
      <c r="K902" s="11">
        <v>22500</v>
      </c>
      <c r="L902" s="11">
        <f t="shared" si="66"/>
        <v>8796.35</v>
      </c>
      <c r="M902" s="11">
        <f t="shared" si="67"/>
        <v>21000</v>
      </c>
      <c r="N902" s="12">
        <f t="shared" si="64"/>
        <v>39.094888888888889</v>
      </c>
      <c r="O902" s="13">
        <v>43500</v>
      </c>
      <c r="P902" s="13">
        <v>22500</v>
      </c>
      <c r="Q902" s="13">
        <v>8796.35</v>
      </c>
      <c r="R902" s="21">
        <v>10631.91</v>
      </c>
      <c r="S902" s="21">
        <v>3071.74</v>
      </c>
      <c r="T902" s="21">
        <v>21000</v>
      </c>
      <c r="U902" s="12">
        <f t="shared" si="65"/>
        <v>100</v>
      </c>
      <c r="V902" s="12"/>
      <c r="W902" s="12"/>
      <c r="X902" s="12"/>
      <c r="Y902" s="12"/>
    </row>
    <row r="903" spans="1:25" ht="15" customHeight="1" x14ac:dyDescent="0.2">
      <c r="A903" s="9">
        <v>901</v>
      </c>
      <c r="B903" s="10">
        <v>1</v>
      </c>
      <c r="C903" s="10">
        <v>121</v>
      </c>
      <c r="D903" s="10">
        <v>9575</v>
      </c>
      <c r="E903" s="10"/>
      <c r="F903" s="10" t="s">
        <v>2174</v>
      </c>
      <c r="G903" s="10"/>
      <c r="H903" s="10"/>
      <c r="I903" s="10"/>
      <c r="J903" s="11">
        <v>51187.17</v>
      </c>
      <c r="K903" s="11">
        <v>24250</v>
      </c>
      <c r="L903" s="11">
        <f t="shared" si="66"/>
        <v>9480.51</v>
      </c>
      <c r="M903" s="11">
        <f t="shared" si="67"/>
        <v>26937.17</v>
      </c>
      <c r="N903" s="12">
        <f t="shared" si="64"/>
        <v>39.094886597938142</v>
      </c>
      <c r="O903" s="13">
        <v>51187.17</v>
      </c>
      <c r="P903" s="13">
        <v>24250</v>
      </c>
      <c r="Q903" s="13">
        <v>9480.51</v>
      </c>
      <c r="R903" s="21">
        <v>11458.84</v>
      </c>
      <c r="S903" s="21">
        <v>3310.65</v>
      </c>
      <c r="T903" s="21">
        <v>26937.17</v>
      </c>
      <c r="U903" s="12">
        <f t="shared" si="65"/>
        <v>100</v>
      </c>
      <c r="V903" s="12"/>
      <c r="W903" s="12"/>
      <c r="X903" s="12"/>
      <c r="Y903" s="12"/>
    </row>
    <row r="904" spans="1:25" ht="15" customHeight="1" x14ac:dyDescent="0.2">
      <c r="A904" s="9">
        <v>902</v>
      </c>
      <c r="B904" s="10">
        <v>1</v>
      </c>
      <c r="C904" s="10">
        <v>121</v>
      </c>
      <c r="D904" s="10">
        <v>9575</v>
      </c>
      <c r="E904" s="10"/>
      <c r="F904" s="10" t="s">
        <v>2175</v>
      </c>
      <c r="G904" s="10"/>
      <c r="H904" s="10"/>
      <c r="I904" s="10"/>
      <c r="J904" s="11">
        <v>52705.95</v>
      </c>
      <c r="K904" s="11">
        <v>27500</v>
      </c>
      <c r="L904" s="11">
        <f t="shared" si="66"/>
        <v>10751.1</v>
      </c>
      <c r="M904" s="11">
        <f t="shared" si="67"/>
        <v>25205.949999999997</v>
      </c>
      <c r="N904" s="12">
        <f t="shared" si="64"/>
        <v>39.094909090909091</v>
      </c>
      <c r="O904" s="13">
        <v>52705.95</v>
      </c>
      <c r="P904" s="13">
        <v>27500</v>
      </c>
      <c r="Q904" s="13">
        <v>10751.1</v>
      </c>
      <c r="R904" s="21">
        <v>12994.56</v>
      </c>
      <c r="S904" s="21">
        <v>3754.34</v>
      </c>
      <c r="T904" s="21">
        <v>25205.95</v>
      </c>
      <c r="U904" s="12">
        <f t="shared" si="65"/>
        <v>100</v>
      </c>
      <c r="V904" s="12"/>
      <c r="W904" s="12"/>
      <c r="X904" s="12"/>
      <c r="Y904" s="12"/>
    </row>
    <row r="905" spans="1:25" ht="15" customHeight="1" x14ac:dyDescent="0.2">
      <c r="A905" s="9">
        <v>903</v>
      </c>
      <c r="B905" s="10">
        <v>1</v>
      </c>
      <c r="C905" s="10">
        <v>121</v>
      </c>
      <c r="D905" s="10">
        <v>9575</v>
      </c>
      <c r="E905" s="10"/>
      <c r="F905" s="10" t="s">
        <v>2176</v>
      </c>
      <c r="G905" s="10"/>
      <c r="H905" s="10"/>
      <c r="I905" s="10"/>
      <c r="J905" s="11">
        <v>52987.32</v>
      </c>
      <c r="K905" s="11">
        <v>22000</v>
      </c>
      <c r="L905" s="11">
        <f t="shared" si="66"/>
        <v>8600.8799999999992</v>
      </c>
      <c r="M905" s="11">
        <f t="shared" si="67"/>
        <v>30987.32</v>
      </c>
      <c r="N905" s="12">
        <f t="shared" si="64"/>
        <v>39.094909090909084</v>
      </c>
      <c r="O905" s="13">
        <v>52987.32</v>
      </c>
      <c r="P905" s="13">
        <v>22000</v>
      </c>
      <c r="Q905" s="13">
        <v>8600.8799999999992</v>
      </c>
      <c r="R905" s="21">
        <v>10395.65</v>
      </c>
      <c r="S905" s="21">
        <v>3003.47</v>
      </c>
      <c r="T905" s="21">
        <v>30987.32</v>
      </c>
      <c r="U905" s="12">
        <f t="shared" si="65"/>
        <v>100</v>
      </c>
      <c r="V905" s="12"/>
      <c r="W905" s="12"/>
      <c r="X905" s="12"/>
      <c r="Y905" s="12"/>
    </row>
    <row r="906" spans="1:25" ht="15" customHeight="1" x14ac:dyDescent="0.2">
      <c r="A906" s="9">
        <v>904</v>
      </c>
      <c r="B906" s="10">
        <v>1</v>
      </c>
      <c r="C906" s="10">
        <v>121</v>
      </c>
      <c r="D906" s="10">
        <v>9575</v>
      </c>
      <c r="E906" s="10"/>
      <c r="F906" s="10" t="s">
        <v>2177</v>
      </c>
      <c r="G906" s="10"/>
      <c r="H906" s="10"/>
      <c r="I906" s="10"/>
      <c r="J906" s="11">
        <v>53050</v>
      </c>
      <c r="K906" s="11">
        <v>24000</v>
      </c>
      <c r="L906" s="11">
        <f t="shared" si="66"/>
        <v>9382.7800000000007</v>
      </c>
      <c r="M906" s="11">
        <f t="shared" si="67"/>
        <v>29050</v>
      </c>
      <c r="N906" s="12">
        <f t="shared" si="64"/>
        <v>39.09491666666667</v>
      </c>
      <c r="O906" s="13">
        <v>53050</v>
      </c>
      <c r="P906" s="13">
        <v>24000</v>
      </c>
      <c r="Q906" s="13">
        <v>9382.7800000000007</v>
      </c>
      <c r="R906" s="21">
        <v>11340.71</v>
      </c>
      <c r="S906" s="21">
        <v>3276.51</v>
      </c>
      <c r="T906" s="21">
        <v>29050</v>
      </c>
      <c r="U906" s="12">
        <f t="shared" si="65"/>
        <v>100</v>
      </c>
      <c r="V906" s="12"/>
      <c r="W906" s="12"/>
      <c r="X906" s="12"/>
      <c r="Y906" s="12"/>
    </row>
    <row r="907" spans="1:25" ht="15" customHeight="1" x14ac:dyDescent="0.2">
      <c r="A907" s="9">
        <v>905</v>
      </c>
      <c r="B907" s="10">
        <v>1</v>
      </c>
      <c r="C907" s="10">
        <v>121</v>
      </c>
      <c r="D907" s="10">
        <v>9575</v>
      </c>
      <c r="E907" s="10"/>
      <c r="F907" s="10" t="s">
        <v>1776</v>
      </c>
      <c r="G907" s="10"/>
      <c r="H907" s="10"/>
      <c r="I907" s="10"/>
      <c r="J907" s="11">
        <v>228928</v>
      </c>
      <c r="K907" s="11">
        <v>117300</v>
      </c>
      <c r="L907" s="11">
        <f t="shared" si="66"/>
        <v>45858.32</v>
      </c>
      <c r="M907" s="11">
        <f t="shared" si="67"/>
        <v>111628</v>
      </c>
      <c r="N907" s="12">
        <f t="shared" si="64"/>
        <v>39.094901960784313</v>
      </c>
      <c r="O907" s="13">
        <v>228928</v>
      </c>
      <c r="P907" s="13">
        <v>117300</v>
      </c>
      <c r="Q907" s="13">
        <v>45858.32</v>
      </c>
      <c r="R907" s="21">
        <v>55427.7</v>
      </c>
      <c r="S907" s="21">
        <v>16013.98</v>
      </c>
      <c r="T907" s="21">
        <v>111628</v>
      </c>
      <c r="U907" s="12">
        <f t="shared" si="65"/>
        <v>100</v>
      </c>
      <c r="V907" s="12"/>
      <c r="W907" s="12"/>
      <c r="X907" s="12"/>
      <c r="Y907" s="12"/>
    </row>
    <row r="908" spans="1:25" ht="15" customHeight="1" x14ac:dyDescent="0.2">
      <c r="A908" s="9">
        <v>906</v>
      </c>
      <c r="B908" s="10">
        <v>1</v>
      </c>
      <c r="C908" s="10">
        <v>121</v>
      </c>
      <c r="D908" s="10">
        <v>9576</v>
      </c>
      <c r="E908" s="10" t="s">
        <v>2179</v>
      </c>
      <c r="F908" s="10" t="s">
        <v>2180</v>
      </c>
      <c r="G908" s="10" t="s">
        <v>2178</v>
      </c>
      <c r="H908" s="10" t="s">
        <v>6010</v>
      </c>
      <c r="I908" s="10" t="s">
        <v>6694</v>
      </c>
      <c r="J908" s="11">
        <v>27550</v>
      </c>
      <c r="K908" s="11">
        <v>14275</v>
      </c>
      <c r="L908" s="11">
        <f t="shared" si="66"/>
        <v>5580.8000000000011</v>
      </c>
      <c r="M908" s="11">
        <f t="shared" si="67"/>
        <v>13275</v>
      </c>
      <c r="N908" s="12">
        <f t="shared" si="64"/>
        <v>39.094921190893174</v>
      </c>
      <c r="O908" s="13">
        <v>27550</v>
      </c>
      <c r="P908" s="13">
        <v>14275</v>
      </c>
      <c r="Q908" s="13">
        <v>5580.8</v>
      </c>
      <c r="R908" s="21">
        <v>6745.36</v>
      </c>
      <c r="S908" s="21">
        <v>1948.84</v>
      </c>
      <c r="T908" s="21">
        <v>13275</v>
      </c>
      <c r="U908" s="12">
        <f t="shared" si="65"/>
        <v>100</v>
      </c>
      <c r="V908" s="12"/>
      <c r="W908" s="12"/>
      <c r="X908" s="12"/>
      <c r="Y908" s="12"/>
    </row>
    <row r="909" spans="1:25" ht="15" customHeight="1" x14ac:dyDescent="0.2">
      <c r="A909" s="9">
        <v>907</v>
      </c>
      <c r="B909" s="10">
        <v>1</v>
      </c>
      <c r="C909" s="10">
        <v>121</v>
      </c>
      <c r="D909" s="10">
        <v>9576</v>
      </c>
      <c r="E909" s="10"/>
      <c r="F909" s="10" t="s">
        <v>2181</v>
      </c>
      <c r="G909" s="10"/>
      <c r="H909" s="10"/>
      <c r="I909" s="10"/>
      <c r="J909" s="11">
        <v>30225.14</v>
      </c>
      <c r="K909" s="11">
        <v>14269</v>
      </c>
      <c r="L909" s="11">
        <f t="shared" si="66"/>
        <v>5578.45</v>
      </c>
      <c r="M909" s="11">
        <f t="shared" si="67"/>
        <v>15956.14</v>
      </c>
      <c r="N909" s="12">
        <f t="shared" si="64"/>
        <v>39.09489102249632</v>
      </c>
      <c r="O909" s="13">
        <v>30225.14</v>
      </c>
      <c r="P909" s="13">
        <v>14269</v>
      </c>
      <c r="Q909" s="13">
        <v>5578.45</v>
      </c>
      <c r="R909" s="21">
        <v>6742.52</v>
      </c>
      <c r="S909" s="21">
        <v>1948.03</v>
      </c>
      <c r="T909" s="21">
        <v>15956.14</v>
      </c>
      <c r="U909" s="12">
        <f t="shared" si="65"/>
        <v>100</v>
      </c>
      <c r="V909" s="12"/>
      <c r="W909" s="12"/>
      <c r="X909" s="12"/>
      <c r="Y909" s="12"/>
    </row>
    <row r="910" spans="1:25" ht="15" customHeight="1" x14ac:dyDescent="0.2">
      <c r="A910" s="9">
        <v>908</v>
      </c>
      <c r="B910" s="10">
        <v>1</v>
      </c>
      <c r="C910" s="10">
        <v>121</v>
      </c>
      <c r="D910" s="10">
        <v>9576</v>
      </c>
      <c r="E910" s="10"/>
      <c r="F910" s="10" t="s">
        <v>2182</v>
      </c>
      <c r="G910" s="10"/>
      <c r="H910" s="10"/>
      <c r="I910" s="10"/>
      <c r="J910" s="11">
        <v>56522.49</v>
      </c>
      <c r="K910" s="11">
        <v>21744</v>
      </c>
      <c r="L910" s="11">
        <f t="shared" si="66"/>
        <v>8500.7999999999993</v>
      </c>
      <c r="M910" s="11">
        <f t="shared" si="67"/>
        <v>34778.49</v>
      </c>
      <c r="N910" s="12">
        <f t="shared" si="64"/>
        <v>39.094922737306845</v>
      </c>
      <c r="O910" s="13">
        <v>56522.49</v>
      </c>
      <c r="P910" s="13">
        <v>21744</v>
      </c>
      <c r="Q910" s="13">
        <v>8500.7999999999993</v>
      </c>
      <c r="R910" s="21">
        <v>10274.68</v>
      </c>
      <c r="S910" s="21">
        <v>2968.52</v>
      </c>
      <c r="T910" s="21">
        <v>34778.49</v>
      </c>
      <c r="U910" s="12">
        <f t="shared" si="65"/>
        <v>100</v>
      </c>
      <c r="V910" s="12"/>
      <c r="W910" s="12"/>
      <c r="X910" s="12"/>
      <c r="Y910" s="12"/>
    </row>
    <row r="911" spans="1:25" ht="15" customHeight="1" x14ac:dyDescent="0.2">
      <c r="A911" s="9">
        <v>909</v>
      </c>
      <c r="B911" s="10">
        <v>1</v>
      </c>
      <c r="C911" s="10">
        <v>121</v>
      </c>
      <c r="D911" s="10">
        <v>9576</v>
      </c>
      <c r="E911" s="10"/>
      <c r="F911" s="10" t="s">
        <v>2183</v>
      </c>
      <c r="G911" s="10"/>
      <c r="H911" s="10"/>
      <c r="I911" s="10"/>
      <c r="J911" s="11">
        <v>181717.6</v>
      </c>
      <c r="K911" s="11">
        <v>89262</v>
      </c>
      <c r="L911" s="11">
        <f t="shared" si="66"/>
        <v>34896.9</v>
      </c>
      <c r="M911" s="11">
        <f t="shared" si="67"/>
        <v>92455.6</v>
      </c>
      <c r="N911" s="12">
        <f t="shared" si="64"/>
        <v>39.094911608523226</v>
      </c>
      <c r="O911" s="13">
        <v>181717.6</v>
      </c>
      <c r="P911" s="13">
        <v>89262</v>
      </c>
      <c r="Q911" s="13">
        <v>34896.9</v>
      </c>
      <c r="R911" s="21">
        <v>42178.92</v>
      </c>
      <c r="S911" s="21">
        <v>12186.18</v>
      </c>
      <c r="T911" s="21">
        <v>92455.6</v>
      </c>
      <c r="U911" s="12">
        <f t="shared" si="65"/>
        <v>100</v>
      </c>
      <c r="V911" s="12"/>
      <c r="W911" s="12"/>
      <c r="X911" s="12"/>
      <c r="Y911" s="12"/>
    </row>
    <row r="912" spans="1:25" ht="15" customHeight="1" x14ac:dyDescent="0.2">
      <c r="A912" s="9">
        <v>910</v>
      </c>
      <c r="B912" s="10">
        <v>1</v>
      </c>
      <c r="C912" s="10">
        <v>121</v>
      </c>
      <c r="D912" s="10">
        <v>9577</v>
      </c>
      <c r="E912" s="10" t="s">
        <v>2185</v>
      </c>
      <c r="F912" s="10" t="s">
        <v>2186</v>
      </c>
      <c r="G912" s="10" t="s">
        <v>2184</v>
      </c>
      <c r="H912" s="10" t="s">
        <v>6010</v>
      </c>
      <c r="I912" s="10" t="s">
        <v>6688</v>
      </c>
      <c r="J912" s="11">
        <v>17723.36</v>
      </c>
      <c r="K912" s="11">
        <v>8861.68</v>
      </c>
      <c r="L912" s="11">
        <f t="shared" si="66"/>
        <v>3464.47</v>
      </c>
      <c r="M912" s="11">
        <f t="shared" si="67"/>
        <v>8861.68</v>
      </c>
      <c r="N912" s="12">
        <f t="shared" si="64"/>
        <v>39.094957163878632</v>
      </c>
      <c r="O912" s="13">
        <v>17723.36</v>
      </c>
      <c r="P912" s="13">
        <v>8861.68</v>
      </c>
      <c r="Q912" s="13">
        <v>3464.47</v>
      </c>
      <c r="R912" s="21">
        <v>4187.3999999999996</v>
      </c>
      <c r="S912" s="21">
        <v>1209.81</v>
      </c>
      <c r="T912" s="21">
        <v>8861.68</v>
      </c>
      <c r="U912" s="12">
        <f t="shared" si="65"/>
        <v>100</v>
      </c>
      <c r="V912" s="12"/>
      <c r="W912" s="12"/>
      <c r="X912" s="12"/>
      <c r="Y912" s="12"/>
    </row>
    <row r="913" spans="1:25" ht="15" customHeight="1" x14ac:dyDescent="0.2">
      <c r="A913" s="9">
        <v>911</v>
      </c>
      <c r="B913" s="10">
        <v>1</v>
      </c>
      <c r="C913" s="10">
        <v>121</v>
      </c>
      <c r="D913" s="10">
        <v>9577</v>
      </c>
      <c r="E913" s="10"/>
      <c r="F913" s="10" t="s">
        <v>2187</v>
      </c>
      <c r="G913" s="10"/>
      <c r="H913" s="10"/>
      <c r="I913" s="10"/>
      <c r="J913" s="11">
        <v>19143.68</v>
      </c>
      <c r="K913" s="11">
        <v>9571.84</v>
      </c>
      <c r="L913" s="11">
        <f t="shared" si="66"/>
        <v>3742.1</v>
      </c>
      <c r="M913" s="11">
        <f t="shared" si="67"/>
        <v>9571.84</v>
      </c>
      <c r="N913" s="12">
        <f t="shared" si="64"/>
        <v>39.094886667558171</v>
      </c>
      <c r="O913" s="13">
        <v>19143.68</v>
      </c>
      <c r="P913" s="13">
        <v>9571.84</v>
      </c>
      <c r="Q913" s="13">
        <v>3742.1</v>
      </c>
      <c r="R913" s="21">
        <v>4522.9799999999996</v>
      </c>
      <c r="S913" s="21">
        <v>1306.76</v>
      </c>
      <c r="T913" s="21">
        <v>9571.84</v>
      </c>
      <c r="U913" s="12">
        <f t="shared" si="65"/>
        <v>100</v>
      </c>
      <c r="V913" s="12"/>
      <c r="W913" s="12"/>
      <c r="X913" s="12"/>
      <c r="Y913" s="12"/>
    </row>
    <row r="914" spans="1:25" ht="15" customHeight="1" x14ac:dyDescent="0.2">
      <c r="A914" s="9">
        <v>912</v>
      </c>
      <c r="B914" s="10">
        <v>1</v>
      </c>
      <c r="C914" s="10">
        <v>121</v>
      </c>
      <c r="D914" s="10">
        <v>9577</v>
      </c>
      <c r="E914" s="10"/>
      <c r="F914" s="10" t="s">
        <v>2188</v>
      </c>
      <c r="G914" s="10"/>
      <c r="H914" s="10"/>
      <c r="I914" s="10"/>
      <c r="J914" s="11">
        <v>19750.88</v>
      </c>
      <c r="K914" s="11">
        <v>9875.44</v>
      </c>
      <c r="L914" s="11">
        <f t="shared" si="66"/>
        <v>3860.7899999999995</v>
      </c>
      <c r="M914" s="11">
        <f t="shared" si="67"/>
        <v>9875.44</v>
      </c>
      <c r="N914" s="12">
        <f t="shared" si="64"/>
        <v>39.094865646492707</v>
      </c>
      <c r="O914" s="13">
        <v>19750.88</v>
      </c>
      <c r="P914" s="13">
        <v>9875.44</v>
      </c>
      <c r="Q914" s="13">
        <v>3860.79</v>
      </c>
      <c r="R914" s="21">
        <v>4666.4399999999996</v>
      </c>
      <c r="S914" s="21">
        <v>1348.21</v>
      </c>
      <c r="T914" s="21">
        <v>9875.44</v>
      </c>
      <c r="U914" s="12">
        <f t="shared" si="65"/>
        <v>100</v>
      </c>
      <c r="V914" s="12"/>
      <c r="W914" s="12"/>
      <c r="X914" s="12"/>
      <c r="Y914" s="12"/>
    </row>
    <row r="915" spans="1:25" ht="15" customHeight="1" x14ac:dyDescent="0.2">
      <c r="A915" s="9">
        <v>913</v>
      </c>
      <c r="B915" s="10">
        <v>1</v>
      </c>
      <c r="C915" s="10">
        <v>121</v>
      </c>
      <c r="D915" s="10">
        <v>9577</v>
      </c>
      <c r="E915" s="10"/>
      <c r="F915" s="10" t="s">
        <v>2189</v>
      </c>
      <c r="G915" s="10"/>
      <c r="H915" s="10"/>
      <c r="I915" s="10"/>
      <c r="J915" s="11">
        <v>24971.279999999999</v>
      </c>
      <c r="K915" s="11">
        <v>12485.64</v>
      </c>
      <c r="L915" s="11">
        <f t="shared" si="66"/>
        <v>4881.2499999999991</v>
      </c>
      <c r="M915" s="11">
        <f t="shared" si="67"/>
        <v>12485.64</v>
      </c>
      <c r="N915" s="12">
        <f t="shared" si="64"/>
        <v>39.094912235175769</v>
      </c>
      <c r="O915" s="13">
        <v>24971.279999999999</v>
      </c>
      <c r="P915" s="13">
        <v>12485.64</v>
      </c>
      <c r="Q915" s="13">
        <v>4881.25</v>
      </c>
      <c r="R915" s="21">
        <v>5899.83</v>
      </c>
      <c r="S915" s="21">
        <v>1704.56</v>
      </c>
      <c r="T915" s="21">
        <v>12485.64</v>
      </c>
      <c r="U915" s="12">
        <f t="shared" si="65"/>
        <v>100</v>
      </c>
      <c r="V915" s="12"/>
      <c r="W915" s="12"/>
      <c r="X915" s="12"/>
      <c r="Y915" s="12"/>
    </row>
    <row r="916" spans="1:25" ht="15" customHeight="1" x14ac:dyDescent="0.2">
      <c r="A916" s="9">
        <v>914</v>
      </c>
      <c r="B916" s="10">
        <v>1</v>
      </c>
      <c r="C916" s="10">
        <v>121</v>
      </c>
      <c r="D916" s="10">
        <v>9577</v>
      </c>
      <c r="E916" s="10"/>
      <c r="F916" s="10" t="s">
        <v>2190</v>
      </c>
      <c r="G916" s="10"/>
      <c r="H916" s="10"/>
      <c r="I916" s="10"/>
      <c r="J916" s="11">
        <v>28625.84</v>
      </c>
      <c r="K916" s="11">
        <v>14312.92</v>
      </c>
      <c r="L916" s="11">
        <f t="shared" si="66"/>
        <v>5595.62</v>
      </c>
      <c r="M916" s="11">
        <f t="shared" si="67"/>
        <v>14312.92</v>
      </c>
      <c r="N916" s="12">
        <f t="shared" si="64"/>
        <v>39.094887695871982</v>
      </c>
      <c r="O916" s="13">
        <v>28625.84</v>
      </c>
      <c r="P916" s="13">
        <v>14312.92</v>
      </c>
      <c r="Q916" s="13">
        <v>5595.62</v>
      </c>
      <c r="R916" s="21">
        <v>6763.28</v>
      </c>
      <c r="S916" s="21">
        <v>1954.02</v>
      </c>
      <c r="T916" s="21">
        <v>14312.92</v>
      </c>
      <c r="U916" s="12">
        <f t="shared" si="65"/>
        <v>100</v>
      </c>
      <c r="V916" s="12"/>
      <c r="W916" s="12"/>
      <c r="X916" s="12"/>
      <c r="Y916" s="12"/>
    </row>
    <row r="917" spans="1:25" ht="15" customHeight="1" x14ac:dyDescent="0.2">
      <c r="A917" s="9">
        <v>915</v>
      </c>
      <c r="B917" s="10">
        <v>1</v>
      </c>
      <c r="C917" s="10">
        <v>121</v>
      </c>
      <c r="D917" s="10">
        <v>9578</v>
      </c>
      <c r="E917" s="10" t="s">
        <v>2192</v>
      </c>
      <c r="F917" s="10" t="s">
        <v>2193</v>
      </c>
      <c r="G917" s="10" t="s">
        <v>2191</v>
      </c>
      <c r="H917" s="10" t="s">
        <v>6010</v>
      </c>
      <c r="I917" s="10" t="s">
        <v>6695</v>
      </c>
      <c r="J917" s="11">
        <v>42499.85</v>
      </c>
      <c r="K917" s="11">
        <v>21750</v>
      </c>
      <c r="L917" s="11">
        <f t="shared" si="66"/>
        <v>8503.14</v>
      </c>
      <c r="M917" s="11">
        <f t="shared" si="67"/>
        <v>20749.849999999999</v>
      </c>
      <c r="N917" s="12">
        <f t="shared" si="64"/>
        <v>39.094896551724133</v>
      </c>
      <c r="O917" s="13">
        <v>42499.85</v>
      </c>
      <c r="P917" s="13">
        <v>21750</v>
      </c>
      <c r="Q917" s="13">
        <v>8503.14</v>
      </c>
      <c r="R917" s="21">
        <v>10277.51</v>
      </c>
      <c r="S917" s="21">
        <v>2969.35</v>
      </c>
      <c r="T917" s="21">
        <v>20749.849999999999</v>
      </c>
      <c r="U917" s="12">
        <f t="shared" si="65"/>
        <v>100</v>
      </c>
      <c r="V917" s="12"/>
      <c r="W917" s="12"/>
      <c r="X917" s="12"/>
      <c r="Y917" s="12"/>
    </row>
    <row r="918" spans="1:25" ht="15" customHeight="1" x14ac:dyDescent="0.2">
      <c r="A918" s="9">
        <v>916</v>
      </c>
      <c r="B918" s="10">
        <v>1</v>
      </c>
      <c r="C918" s="10">
        <v>121</v>
      </c>
      <c r="D918" s="10">
        <v>9578</v>
      </c>
      <c r="E918" s="10"/>
      <c r="F918" s="10" t="s">
        <v>2194</v>
      </c>
      <c r="G918" s="10"/>
      <c r="H918" s="10"/>
      <c r="I918" s="10"/>
      <c r="J918" s="11">
        <v>51000</v>
      </c>
      <c r="K918" s="11">
        <v>26000</v>
      </c>
      <c r="L918" s="11">
        <f t="shared" si="66"/>
        <v>10164.679999999998</v>
      </c>
      <c r="M918" s="11">
        <f t="shared" si="67"/>
        <v>25000</v>
      </c>
      <c r="N918" s="12">
        <f t="shared" si="64"/>
        <v>39.094923076923074</v>
      </c>
      <c r="O918" s="13">
        <v>51000</v>
      </c>
      <c r="P918" s="13">
        <v>26000</v>
      </c>
      <c r="Q918" s="13">
        <v>10164.68</v>
      </c>
      <c r="R918" s="21">
        <v>12285.76</v>
      </c>
      <c r="S918" s="21">
        <v>3549.56</v>
      </c>
      <c r="T918" s="21">
        <v>25000</v>
      </c>
      <c r="U918" s="12">
        <f t="shared" si="65"/>
        <v>100</v>
      </c>
      <c r="V918" s="12"/>
      <c r="W918" s="12"/>
      <c r="X918" s="12"/>
      <c r="Y918" s="12"/>
    </row>
    <row r="919" spans="1:25" ht="15" customHeight="1" x14ac:dyDescent="0.2">
      <c r="A919" s="9">
        <v>917</v>
      </c>
      <c r="B919" s="10">
        <v>1</v>
      </c>
      <c r="C919" s="10">
        <v>121</v>
      </c>
      <c r="D919" s="10">
        <v>9578</v>
      </c>
      <c r="E919" s="10"/>
      <c r="F919" s="10" t="s">
        <v>2195</v>
      </c>
      <c r="G919" s="10"/>
      <c r="H919" s="10"/>
      <c r="I919" s="10"/>
      <c r="J919" s="11">
        <v>68903.61</v>
      </c>
      <c r="K919" s="11">
        <v>34951.730000000003</v>
      </c>
      <c r="L919" s="11">
        <f t="shared" si="66"/>
        <v>13664.350000000002</v>
      </c>
      <c r="M919" s="11">
        <f t="shared" si="67"/>
        <v>33951.879999999997</v>
      </c>
      <c r="N919" s="12">
        <f t="shared" si="64"/>
        <v>39.094917476187874</v>
      </c>
      <c r="O919" s="13">
        <v>68903.61</v>
      </c>
      <c r="P919" s="13">
        <v>34951.730000000003</v>
      </c>
      <c r="Q919" s="13">
        <v>13664.35</v>
      </c>
      <c r="R919" s="21">
        <v>16515.72</v>
      </c>
      <c r="S919" s="21">
        <v>4771.66</v>
      </c>
      <c r="T919" s="21">
        <v>33951.879999999997</v>
      </c>
      <c r="U919" s="12">
        <f t="shared" si="65"/>
        <v>100</v>
      </c>
      <c r="V919" s="12"/>
      <c r="W919" s="12"/>
      <c r="X919" s="12"/>
      <c r="Y919" s="12"/>
    </row>
    <row r="920" spans="1:25" ht="15" customHeight="1" x14ac:dyDescent="0.2">
      <c r="A920" s="9">
        <v>918</v>
      </c>
      <c r="B920" s="10">
        <v>1</v>
      </c>
      <c r="C920" s="10">
        <v>121</v>
      </c>
      <c r="D920" s="10">
        <v>9579</v>
      </c>
      <c r="E920" s="10" t="s">
        <v>2197</v>
      </c>
      <c r="F920" s="10" t="s">
        <v>2198</v>
      </c>
      <c r="G920" s="10" t="s">
        <v>2196</v>
      </c>
      <c r="H920" s="10" t="s">
        <v>6010</v>
      </c>
      <c r="I920" s="10" t="s">
        <v>6057</v>
      </c>
      <c r="J920" s="11">
        <v>64347.54</v>
      </c>
      <c r="K920" s="11">
        <v>31160</v>
      </c>
      <c r="L920" s="11">
        <f t="shared" si="66"/>
        <v>12181.97</v>
      </c>
      <c r="M920" s="11">
        <f t="shared" si="67"/>
        <v>33187.54</v>
      </c>
      <c r="N920" s="12">
        <f t="shared" si="64"/>
        <v>39.094897304236198</v>
      </c>
      <c r="O920" s="13">
        <v>64347.54</v>
      </c>
      <c r="P920" s="13">
        <v>31160</v>
      </c>
      <c r="Q920" s="13">
        <v>12181.97</v>
      </c>
      <c r="R920" s="21">
        <v>14724.02</v>
      </c>
      <c r="S920" s="21">
        <v>4254.01</v>
      </c>
      <c r="T920" s="21">
        <v>33187.54</v>
      </c>
      <c r="U920" s="12">
        <f t="shared" si="65"/>
        <v>100</v>
      </c>
      <c r="V920" s="12"/>
      <c r="W920" s="12"/>
      <c r="X920" s="12"/>
      <c r="Y920" s="12"/>
    </row>
    <row r="921" spans="1:25" ht="15" customHeight="1" x14ac:dyDescent="0.2">
      <c r="A921" s="9">
        <v>919</v>
      </c>
      <c r="B921" s="10">
        <v>1</v>
      </c>
      <c r="C921" s="10">
        <v>121</v>
      </c>
      <c r="D921" s="10">
        <v>9579</v>
      </c>
      <c r="E921" s="10"/>
      <c r="F921" s="10" t="s">
        <v>2199</v>
      </c>
      <c r="G921" s="10"/>
      <c r="H921" s="10"/>
      <c r="I921" s="10"/>
      <c r="J921" s="11">
        <v>76490.16</v>
      </c>
      <c r="K921" s="11">
        <v>40084</v>
      </c>
      <c r="L921" s="11">
        <f t="shared" si="66"/>
        <v>15670.799999999997</v>
      </c>
      <c r="M921" s="11">
        <f t="shared" si="67"/>
        <v>36406.160000000003</v>
      </c>
      <c r="N921" s="12">
        <f t="shared" si="64"/>
        <v>39.094900708512121</v>
      </c>
      <c r="O921" s="13">
        <v>76490.16</v>
      </c>
      <c r="P921" s="13">
        <v>40084</v>
      </c>
      <c r="Q921" s="13">
        <v>15670.8</v>
      </c>
      <c r="R921" s="21">
        <v>18940.87</v>
      </c>
      <c r="S921" s="21">
        <v>5472.33</v>
      </c>
      <c r="T921" s="21">
        <v>36406.160000000003</v>
      </c>
      <c r="U921" s="12">
        <f t="shared" si="65"/>
        <v>100</v>
      </c>
      <c r="V921" s="12"/>
      <c r="W921" s="12"/>
      <c r="X921" s="12"/>
      <c r="Y921" s="12"/>
    </row>
    <row r="922" spans="1:25" ht="15" customHeight="1" x14ac:dyDescent="0.2">
      <c r="A922" s="9">
        <v>920</v>
      </c>
      <c r="B922" s="10">
        <v>1</v>
      </c>
      <c r="C922" s="10">
        <v>121</v>
      </c>
      <c r="D922" s="10">
        <v>9579</v>
      </c>
      <c r="E922" s="10"/>
      <c r="F922" s="10" t="s">
        <v>2200</v>
      </c>
      <c r="G922" s="10"/>
      <c r="H922" s="10"/>
      <c r="I922" s="10"/>
      <c r="J922" s="11">
        <v>77665.679999999993</v>
      </c>
      <c r="K922" s="11">
        <v>38830</v>
      </c>
      <c r="L922" s="11">
        <f t="shared" si="66"/>
        <v>15180.55</v>
      </c>
      <c r="M922" s="11">
        <f t="shared" si="67"/>
        <v>38835.679999999993</v>
      </c>
      <c r="N922" s="12">
        <f t="shared" si="64"/>
        <v>39.094900849858355</v>
      </c>
      <c r="O922" s="13">
        <v>77665.679999999993</v>
      </c>
      <c r="P922" s="13">
        <v>38830</v>
      </c>
      <c r="Q922" s="13">
        <v>15180.55</v>
      </c>
      <c r="R922" s="21">
        <v>18348.32</v>
      </c>
      <c r="S922" s="21">
        <v>5301.13</v>
      </c>
      <c r="T922" s="21">
        <v>38835.68</v>
      </c>
      <c r="U922" s="12">
        <f t="shared" si="65"/>
        <v>100</v>
      </c>
      <c r="V922" s="12"/>
      <c r="W922" s="12"/>
      <c r="X922" s="12"/>
      <c r="Y922" s="12"/>
    </row>
    <row r="923" spans="1:25" ht="15" customHeight="1" x14ac:dyDescent="0.2">
      <c r="A923" s="9">
        <v>921</v>
      </c>
      <c r="B923" s="10">
        <v>1</v>
      </c>
      <c r="C923" s="10">
        <v>121</v>
      </c>
      <c r="D923" s="10">
        <v>9579</v>
      </c>
      <c r="E923" s="10"/>
      <c r="F923" s="10" t="s">
        <v>2201</v>
      </c>
      <c r="G923" s="10"/>
      <c r="H923" s="10"/>
      <c r="I923" s="10"/>
      <c r="J923" s="11">
        <v>264105.25</v>
      </c>
      <c r="K923" s="11">
        <v>139186</v>
      </c>
      <c r="L923" s="11">
        <f t="shared" si="66"/>
        <v>54414.639999999992</v>
      </c>
      <c r="M923" s="11">
        <f t="shared" si="67"/>
        <v>124919.25</v>
      </c>
      <c r="N923" s="12">
        <f t="shared" si="64"/>
        <v>39.094908970729811</v>
      </c>
      <c r="O923" s="13">
        <v>264105.25</v>
      </c>
      <c r="P923" s="13">
        <v>139186</v>
      </c>
      <c r="Q923" s="13">
        <v>54414.64</v>
      </c>
      <c r="R923" s="21">
        <v>65769.47</v>
      </c>
      <c r="S923" s="21">
        <v>19001.89</v>
      </c>
      <c r="T923" s="21">
        <v>124919.25</v>
      </c>
      <c r="U923" s="12">
        <f t="shared" si="65"/>
        <v>100</v>
      </c>
      <c r="V923" s="12"/>
      <c r="W923" s="12"/>
      <c r="X923" s="12"/>
      <c r="Y923" s="12"/>
    </row>
    <row r="924" spans="1:25" ht="15" customHeight="1" x14ac:dyDescent="0.2">
      <c r="A924" s="9">
        <v>922</v>
      </c>
      <c r="B924" s="10">
        <v>1</v>
      </c>
      <c r="C924" s="10">
        <v>121</v>
      </c>
      <c r="D924" s="10">
        <v>9580</v>
      </c>
      <c r="E924" s="10" t="s">
        <v>2203</v>
      </c>
      <c r="F924" s="10" t="s">
        <v>2204</v>
      </c>
      <c r="G924" s="10" t="s">
        <v>2202</v>
      </c>
      <c r="H924" s="10" t="s">
        <v>6010</v>
      </c>
      <c r="I924" s="10" t="s">
        <v>6488</v>
      </c>
      <c r="J924" s="11">
        <v>15000</v>
      </c>
      <c r="K924" s="11">
        <v>7500</v>
      </c>
      <c r="L924" s="11">
        <f t="shared" si="66"/>
        <v>2932.12</v>
      </c>
      <c r="M924" s="11">
        <f t="shared" si="67"/>
        <v>7500</v>
      </c>
      <c r="N924" s="12">
        <f t="shared" si="64"/>
        <v>39.09493333333333</v>
      </c>
      <c r="O924" s="13">
        <v>15000</v>
      </c>
      <c r="P924" s="13">
        <v>7500</v>
      </c>
      <c r="Q924" s="13">
        <v>2932.12</v>
      </c>
      <c r="R924" s="21">
        <v>3543.97</v>
      </c>
      <c r="S924" s="21">
        <v>1023.91</v>
      </c>
      <c r="T924" s="21">
        <v>7500</v>
      </c>
      <c r="U924" s="12">
        <f t="shared" si="65"/>
        <v>100</v>
      </c>
      <c r="V924" s="12"/>
      <c r="W924" s="12"/>
      <c r="X924" s="12"/>
      <c r="Y924" s="12"/>
    </row>
    <row r="925" spans="1:25" ht="15" customHeight="1" x14ac:dyDescent="0.2">
      <c r="A925" s="9">
        <v>923</v>
      </c>
      <c r="B925" s="10">
        <v>1</v>
      </c>
      <c r="C925" s="10">
        <v>121</v>
      </c>
      <c r="D925" s="10">
        <v>9580</v>
      </c>
      <c r="E925" s="10"/>
      <c r="F925" s="10" t="s">
        <v>2205</v>
      </c>
      <c r="G925" s="10"/>
      <c r="H925" s="10"/>
      <c r="I925" s="10"/>
      <c r="J925" s="11">
        <v>15000</v>
      </c>
      <c r="K925" s="11">
        <v>7500</v>
      </c>
      <c r="L925" s="11">
        <f t="shared" si="66"/>
        <v>2932.12</v>
      </c>
      <c r="M925" s="11">
        <f t="shared" si="67"/>
        <v>7500</v>
      </c>
      <c r="N925" s="12">
        <f t="shared" si="64"/>
        <v>39.09493333333333</v>
      </c>
      <c r="O925" s="13">
        <v>15000</v>
      </c>
      <c r="P925" s="13">
        <v>7500</v>
      </c>
      <c r="Q925" s="13">
        <v>2932.12</v>
      </c>
      <c r="R925" s="21">
        <v>3543.97</v>
      </c>
      <c r="S925" s="21">
        <v>1023.91</v>
      </c>
      <c r="T925" s="21">
        <v>7500</v>
      </c>
      <c r="U925" s="12">
        <f t="shared" si="65"/>
        <v>100</v>
      </c>
      <c r="V925" s="12"/>
      <c r="W925" s="12"/>
      <c r="X925" s="12"/>
      <c r="Y925" s="12"/>
    </row>
    <row r="926" spans="1:25" ht="15" customHeight="1" x14ac:dyDescent="0.2">
      <c r="A926" s="9">
        <v>924</v>
      </c>
      <c r="B926" s="10">
        <v>1</v>
      </c>
      <c r="C926" s="10">
        <v>121</v>
      </c>
      <c r="D926" s="10">
        <v>9580</v>
      </c>
      <c r="E926" s="10"/>
      <c r="F926" s="10" t="s">
        <v>2206</v>
      </c>
      <c r="G926" s="10"/>
      <c r="H926" s="10"/>
      <c r="I926" s="10"/>
      <c r="J926" s="11">
        <v>55062.61</v>
      </c>
      <c r="K926" s="11">
        <v>27531.91</v>
      </c>
      <c r="L926" s="11">
        <f t="shared" si="66"/>
        <v>10763.57</v>
      </c>
      <c r="M926" s="11">
        <f t="shared" si="67"/>
        <v>27530.7</v>
      </c>
      <c r="N926" s="12">
        <f t="shared" si="64"/>
        <v>39.094890256433352</v>
      </c>
      <c r="O926" s="13">
        <v>55062.61</v>
      </c>
      <c r="P926" s="13">
        <v>27531.91</v>
      </c>
      <c r="Q926" s="13">
        <v>10763.57</v>
      </c>
      <c r="R926" s="21">
        <v>13009.64</v>
      </c>
      <c r="S926" s="21">
        <v>3758.7</v>
      </c>
      <c r="T926" s="21">
        <v>27530.7</v>
      </c>
      <c r="U926" s="12">
        <f t="shared" si="65"/>
        <v>100</v>
      </c>
      <c r="V926" s="12"/>
      <c r="W926" s="12"/>
      <c r="X926" s="12"/>
      <c r="Y926" s="12"/>
    </row>
    <row r="927" spans="1:25" ht="15" customHeight="1" x14ac:dyDescent="0.2">
      <c r="A927" s="9">
        <v>925</v>
      </c>
      <c r="B927" s="10">
        <v>1</v>
      </c>
      <c r="C927" s="10">
        <v>121</v>
      </c>
      <c r="D927" s="10">
        <v>9580</v>
      </c>
      <c r="E927" s="10"/>
      <c r="F927" s="10" t="s">
        <v>2207</v>
      </c>
      <c r="G927" s="10"/>
      <c r="H927" s="10"/>
      <c r="I927" s="10"/>
      <c r="J927" s="11">
        <v>55193.599999999999</v>
      </c>
      <c r="K927" s="11">
        <v>27596.799999999999</v>
      </c>
      <c r="L927" s="11">
        <f t="shared" si="66"/>
        <v>10788.94</v>
      </c>
      <c r="M927" s="11">
        <f t="shared" si="67"/>
        <v>27596.799999999999</v>
      </c>
      <c r="N927" s="12">
        <f t="shared" si="64"/>
        <v>39.094895060296849</v>
      </c>
      <c r="O927" s="13">
        <v>55193.599999999999</v>
      </c>
      <c r="P927" s="13">
        <v>27596.799999999999</v>
      </c>
      <c r="Q927" s="13">
        <v>10788.94</v>
      </c>
      <c r="R927" s="21">
        <v>13040.3</v>
      </c>
      <c r="S927" s="21">
        <v>3767.56</v>
      </c>
      <c r="T927" s="21">
        <v>27596.799999999999</v>
      </c>
      <c r="U927" s="12">
        <f t="shared" si="65"/>
        <v>100</v>
      </c>
      <c r="V927" s="12"/>
      <c r="W927" s="12"/>
      <c r="X927" s="12"/>
      <c r="Y927" s="12"/>
    </row>
    <row r="928" spans="1:25" ht="15" customHeight="1" x14ac:dyDescent="0.2">
      <c r="A928" s="9">
        <v>926</v>
      </c>
      <c r="B928" s="10">
        <v>1</v>
      </c>
      <c r="C928" s="10">
        <v>121</v>
      </c>
      <c r="D928" s="10">
        <v>9581</v>
      </c>
      <c r="E928" s="10" t="s">
        <v>2209</v>
      </c>
      <c r="F928" s="10" t="s">
        <v>2210</v>
      </c>
      <c r="G928" s="10" t="s">
        <v>2208</v>
      </c>
      <c r="H928" s="10" t="s">
        <v>6010</v>
      </c>
      <c r="I928" s="10" t="s">
        <v>6690</v>
      </c>
      <c r="J928" s="11">
        <v>52238.25</v>
      </c>
      <c r="K928" s="11">
        <v>25946.2</v>
      </c>
      <c r="L928" s="11">
        <f t="shared" si="66"/>
        <v>10143.64</v>
      </c>
      <c r="M928" s="11">
        <f t="shared" si="67"/>
        <v>26292.05</v>
      </c>
      <c r="N928" s="12">
        <f t="shared" si="64"/>
        <v>39.094896362473115</v>
      </c>
      <c r="O928" s="13">
        <v>52238.25</v>
      </c>
      <c r="P928" s="13">
        <v>25946.2</v>
      </c>
      <c r="Q928" s="13">
        <v>10143.64</v>
      </c>
      <c r="R928" s="21">
        <v>12260.34</v>
      </c>
      <c r="S928" s="21">
        <v>3542.22</v>
      </c>
      <c r="T928" s="21">
        <v>26292.05</v>
      </c>
      <c r="U928" s="12">
        <f t="shared" si="65"/>
        <v>100</v>
      </c>
      <c r="V928" s="12"/>
      <c r="W928" s="12"/>
      <c r="X928" s="12"/>
      <c r="Y928" s="12"/>
    </row>
    <row r="929" spans="1:25" ht="15" customHeight="1" x14ac:dyDescent="0.2">
      <c r="A929" s="9">
        <v>927</v>
      </c>
      <c r="B929" s="10">
        <v>1</v>
      </c>
      <c r="C929" s="10">
        <v>121</v>
      </c>
      <c r="D929" s="10">
        <v>9581</v>
      </c>
      <c r="E929" s="10"/>
      <c r="F929" s="10" t="s">
        <v>2211</v>
      </c>
      <c r="G929" s="10"/>
      <c r="H929" s="10"/>
      <c r="I929" s="10"/>
      <c r="J929" s="11">
        <v>55145.9</v>
      </c>
      <c r="K929" s="11">
        <v>28792.95</v>
      </c>
      <c r="L929" s="11">
        <f t="shared" si="66"/>
        <v>11256.57</v>
      </c>
      <c r="M929" s="11">
        <f t="shared" si="67"/>
        <v>26352.95</v>
      </c>
      <c r="N929" s="12">
        <f t="shared" si="64"/>
        <v>39.094882601470147</v>
      </c>
      <c r="O929" s="13">
        <v>55145.9</v>
      </c>
      <c r="P929" s="13">
        <v>28792.95</v>
      </c>
      <c r="Q929" s="13">
        <v>11256.57</v>
      </c>
      <c r="R929" s="21">
        <v>13605.52</v>
      </c>
      <c r="S929" s="21">
        <v>3930.86</v>
      </c>
      <c r="T929" s="21">
        <v>26352.95</v>
      </c>
      <c r="U929" s="12">
        <f t="shared" si="65"/>
        <v>100</v>
      </c>
      <c r="V929" s="12"/>
      <c r="W929" s="12"/>
      <c r="X929" s="12"/>
      <c r="Y929" s="12"/>
    </row>
    <row r="930" spans="1:25" ht="15" customHeight="1" x14ac:dyDescent="0.2">
      <c r="A930" s="9">
        <v>928</v>
      </c>
      <c r="B930" s="10">
        <v>1</v>
      </c>
      <c r="C930" s="10">
        <v>121</v>
      </c>
      <c r="D930" s="10">
        <v>9581</v>
      </c>
      <c r="E930" s="10"/>
      <c r="F930" s="10" t="s">
        <v>2212</v>
      </c>
      <c r="G930" s="10"/>
      <c r="H930" s="10"/>
      <c r="I930" s="10"/>
      <c r="J930" s="11">
        <v>73500</v>
      </c>
      <c r="K930" s="11">
        <v>36717</v>
      </c>
      <c r="L930" s="11">
        <f t="shared" si="66"/>
        <v>14354.48</v>
      </c>
      <c r="M930" s="11">
        <f t="shared" si="67"/>
        <v>36783</v>
      </c>
      <c r="N930" s="12">
        <f t="shared" si="64"/>
        <v>39.094915161914102</v>
      </c>
      <c r="O930" s="13">
        <v>73500</v>
      </c>
      <c r="P930" s="13">
        <v>36717</v>
      </c>
      <c r="Q930" s="13">
        <v>14354.48</v>
      </c>
      <c r="R930" s="21">
        <v>17349.86</v>
      </c>
      <c r="S930" s="21">
        <v>5012.66</v>
      </c>
      <c r="T930" s="21">
        <v>36783</v>
      </c>
      <c r="U930" s="12">
        <f t="shared" si="65"/>
        <v>100</v>
      </c>
      <c r="V930" s="12"/>
      <c r="W930" s="12"/>
      <c r="X930" s="12"/>
      <c r="Y930" s="12"/>
    </row>
    <row r="931" spans="1:25" ht="15" customHeight="1" x14ac:dyDescent="0.2">
      <c r="A931" s="9">
        <v>929</v>
      </c>
      <c r="B931" s="10">
        <v>1</v>
      </c>
      <c r="C931" s="10">
        <v>121</v>
      </c>
      <c r="D931" s="10">
        <v>9581</v>
      </c>
      <c r="E931" s="10"/>
      <c r="F931" s="10" t="s">
        <v>2213</v>
      </c>
      <c r="G931" s="10"/>
      <c r="H931" s="10"/>
      <c r="I931" s="10"/>
      <c r="J931" s="11">
        <v>147424.74</v>
      </c>
      <c r="K931" s="11">
        <v>73434</v>
      </c>
      <c r="L931" s="11">
        <f t="shared" si="66"/>
        <v>28708.95</v>
      </c>
      <c r="M931" s="11">
        <f t="shared" si="67"/>
        <v>73990.739999999991</v>
      </c>
      <c r="N931" s="12">
        <f t="shared" si="64"/>
        <v>39.094901544243811</v>
      </c>
      <c r="O931" s="13">
        <v>147424.74</v>
      </c>
      <c r="P931" s="13">
        <v>73434</v>
      </c>
      <c r="Q931" s="13">
        <v>28708.95</v>
      </c>
      <c r="R931" s="21">
        <v>34699.72</v>
      </c>
      <c r="S931" s="21">
        <v>10025.33</v>
      </c>
      <c r="T931" s="21">
        <v>73990.740000000005</v>
      </c>
      <c r="U931" s="12">
        <f t="shared" si="65"/>
        <v>100</v>
      </c>
      <c r="V931" s="12"/>
      <c r="W931" s="12"/>
      <c r="X931" s="12"/>
      <c r="Y931" s="12"/>
    </row>
    <row r="932" spans="1:25" ht="15" customHeight="1" x14ac:dyDescent="0.2">
      <c r="A932" s="9">
        <v>930</v>
      </c>
      <c r="B932" s="10">
        <v>1</v>
      </c>
      <c r="C932" s="10">
        <v>121</v>
      </c>
      <c r="D932" s="10">
        <v>9581</v>
      </c>
      <c r="E932" s="10"/>
      <c r="F932" s="10" t="s">
        <v>2214</v>
      </c>
      <c r="G932" s="10"/>
      <c r="H932" s="10"/>
      <c r="I932" s="10"/>
      <c r="J932" s="11">
        <v>165080</v>
      </c>
      <c r="K932" s="11">
        <v>82790</v>
      </c>
      <c r="L932" s="11">
        <f t="shared" si="66"/>
        <v>32366.67</v>
      </c>
      <c r="M932" s="11">
        <f t="shared" si="67"/>
        <v>82290</v>
      </c>
      <c r="N932" s="12">
        <f t="shared" si="64"/>
        <v>39.094902766034544</v>
      </c>
      <c r="O932" s="13">
        <v>165080</v>
      </c>
      <c r="P932" s="13">
        <v>82790</v>
      </c>
      <c r="Q932" s="13">
        <v>32366.67</v>
      </c>
      <c r="R932" s="21">
        <v>39120.71</v>
      </c>
      <c r="S932" s="21">
        <v>11302.62</v>
      </c>
      <c r="T932" s="21">
        <v>82290</v>
      </c>
      <c r="U932" s="12">
        <f t="shared" si="65"/>
        <v>100</v>
      </c>
      <c r="V932" s="12"/>
      <c r="W932" s="12"/>
      <c r="X932" s="12"/>
      <c r="Y932" s="12"/>
    </row>
    <row r="933" spans="1:25" ht="15" customHeight="1" x14ac:dyDescent="0.2">
      <c r="A933" s="9">
        <v>931</v>
      </c>
      <c r="B933" s="10">
        <v>1</v>
      </c>
      <c r="C933" s="10">
        <v>121</v>
      </c>
      <c r="D933" s="10">
        <v>9583</v>
      </c>
      <c r="E933" s="10" t="s">
        <v>2216</v>
      </c>
      <c r="F933" s="10" t="s">
        <v>2217</v>
      </c>
      <c r="G933" s="10" t="s">
        <v>2215</v>
      </c>
      <c r="H933" s="10" t="s">
        <v>6010</v>
      </c>
      <c r="I933" s="10" t="s">
        <v>6695</v>
      </c>
      <c r="J933" s="11">
        <v>42140.15</v>
      </c>
      <c r="K933" s="11">
        <v>21816.66</v>
      </c>
      <c r="L933" s="11">
        <f t="shared" si="66"/>
        <v>8529.2099999999991</v>
      </c>
      <c r="M933" s="11">
        <f t="shared" si="67"/>
        <v>20323.490000000002</v>
      </c>
      <c r="N933" s="12">
        <f t="shared" si="64"/>
        <v>39.094939372021194</v>
      </c>
      <c r="O933" s="13">
        <v>42140.15</v>
      </c>
      <c r="P933" s="13">
        <v>21816.66</v>
      </c>
      <c r="Q933" s="13">
        <v>8529.2099999999991</v>
      </c>
      <c r="R933" s="21">
        <v>10309.01</v>
      </c>
      <c r="S933" s="21">
        <v>2978.44</v>
      </c>
      <c r="T933" s="21">
        <v>20323.490000000002</v>
      </c>
      <c r="U933" s="12">
        <f t="shared" si="65"/>
        <v>100</v>
      </c>
      <c r="V933" s="12"/>
      <c r="W933" s="12"/>
      <c r="X933" s="12"/>
      <c r="Y933" s="12"/>
    </row>
    <row r="934" spans="1:25" ht="15" customHeight="1" x14ac:dyDescent="0.2">
      <c r="A934" s="9">
        <v>932</v>
      </c>
      <c r="B934" s="10">
        <v>1</v>
      </c>
      <c r="C934" s="10">
        <v>121</v>
      </c>
      <c r="D934" s="10">
        <v>9583</v>
      </c>
      <c r="E934" s="10"/>
      <c r="F934" s="10" t="s">
        <v>2218</v>
      </c>
      <c r="G934" s="10"/>
      <c r="H934" s="10"/>
      <c r="I934" s="10"/>
      <c r="J934" s="11">
        <v>94643.39</v>
      </c>
      <c r="K934" s="11">
        <v>49238.36</v>
      </c>
      <c r="L934" s="11">
        <f t="shared" si="66"/>
        <v>19249.689999999999</v>
      </c>
      <c r="M934" s="11">
        <f t="shared" si="67"/>
        <v>45405.03</v>
      </c>
      <c r="N934" s="12">
        <f t="shared" si="64"/>
        <v>39.094904866855842</v>
      </c>
      <c r="O934" s="13">
        <v>94643.39</v>
      </c>
      <c r="P934" s="13">
        <v>49238.36</v>
      </c>
      <c r="Q934" s="13">
        <v>19249.689999999999</v>
      </c>
      <c r="R934" s="21">
        <v>23266.57</v>
      </c>
      <c r="S934" s="21">
        <v>6722.1</v>
      </c>
      <c r="T934" s="21">
        <v>45405.03</v>
      </c>
      <c r="U934" s="12">
        <f t="shared" si="65"/>
        <v>100</v>
      </c>
      <c r="V934" s="12"/>
      <c r="W934" s="12"/>
      <c r="X934" s="12"/>
      <c r="Y934" s="12"/>
    </row>
    <row r="935" spans="1:25" ht="15" customHeight="1" x14ac:dyDescent="0.2">
      <c r="A935" s="9">
        <v>933</v>
      </c>
      <c r="B935" s="10">
        <v>1</v>
      </c>
      <c r="C935" s="10">
        <v>121</v>
      </c>
      <c r="D935" s="10">
        <v>9583</v>
      </c>
      <c r="E935" s="10"/>
      <c r="F935" s="10" t="s">
        <v>2219</v>
      </c>
      <c r="G935" s="10"/>
      <c r="H935" s="10"/>
      <c r="I935" s="10"/>
      <c r="J935" s="11">
        <v>148388.57999999999</v>
      </c>
      <c r="K935" s="11">
        <v>75838.77</v>
      </c>
      <c r="L935" s="11">
        <f t="shared" si="66"/>
        <v>29649.090000000004</v>
      </c>
      <c r="M935" s="11">
        <f t="shared" si="67"/>
        <v>72549.809999999983</v>
      </c>
      <c r="N935" s="12">
        <f t="shared" si="64"/>
        <v>39.094898295423306</v>
      </c>
      <c r="O935" s="13">
        <v>148388.57999999999</v>
      </c>
      <c r="P935" s="13">
        <v>75838.77</v>
      </c>
      <c r="Q935" s="13">
        <v>29649.09</v>
      </c>
      <c r="R935" s="21">
        <v>35836.050000000003</v>
      </c>
      <c r="S935" s="21">
        <v>10353.629999999999</v>
      </c>
      <c r="T935" s="21">
        <v>72549.81</v>
      </c>
      <c r="U935" s="12">
        <f t="shared" si="65"/>
        <v>100</v>
      </c>
      <c r="V935" s="12"/>
      <c r="W935" s="12"/>
      <c r="X935" s="12"/>
      <c r="Y935" s="12"/>
    </row>
    <row r="936" spans="1:25" ht="15" customHeight="1" x14ac:dyDescent="0.2">
      <c r="A936" s="9">
        <v>934</v>
      </c>
      <c r="B936" s="10">
        <v>1</v>
      </c>
      <c r="C936" s="10">
        <v>121</v>
      </c>
      <c r="D936" s="10">
        <v>9583</v>
      </c>
      <c r="E936" s="10"/>
      <c r="F936" s="10" t="s">
        <v>2220</v>
      </c>
      <c r="G936" s="10"/>
      <c r="H936" s="10"/>
      <c r="I936" s="10"/>
      <c r="J936" s="11">
        <v>185146.35</v>
      </c>
      <c r="K936" s="11">
        <v>95903.9</v>
      </c>
      <c r="L936" s="11">
        <f t="shared" si="66"/>
        <v>37493.540000000008</v>
      </c>
      <c r="M936" s="11">
        <f t="shared" si="67"/>
        <v>89242.450000000012</v>
      </c>
      <c r="N936" s="12">
        <f t="shared" si="64"/>
        <v>39.0949064636579</v>
      </c>
      <c r="O936" s="13">
        <v>185146.35</v>
      </c>
      <c r="P936" s="13">
        <v>95903.9</v>
      </c>
      <c r="Q936" s="13">
        <v>37493.54</v>
      </c>
      <c r="R936" s="21">
        <v>45317.41</v>
      </c>
      <c r="S936" s="21">
        <v>13092.95</v>
      </c>
      <c r="T936" s="21">
        <v>89242.45</v>
      </c>
      <c r="U936" s="12">
        <f t="shared" si="65"/>
        <v>100</v>
      </c>
      <c r="V936" s="12"/>
      <c r="W936" s="12"/>
      <c r="X936" s="12"/>
      <c r="Y936" s="12"/>
    </row>
    <row r="937" spans="1:25" ht="15" customHeight="1" x14ac:dyDescent="0.2">
      <c r="A937" s="9">
        <v>935</v>
      </c>
      <c r="B937" s="10">
        <v>1</v>
      </c>
      <c r="C937" s="10">
        <v>121</v>
      </c>
      <c r="D937" s="10">
        <v>9584</v>
      </c>
      <c r="E937" s="10" t="s">
        <v>2222</v>
      </c>
      <c r="F937" s="10" t="s">
        <v>2223</v>
      </c>
      <c r="G937" s="10" t="s">
        <v>2221</v>
      </c>
      <c r="H937" s="10" t="s">
        <v>6010</v>
      </c>
      <c r="I937" s="10" t="s">
        <v>6497</v>
      </c>
      <c r="J937" s="11">
        <v>67685.850000000006</v>
      </c>
      <c r="K937" s="11">
        <v>35101</v>
      </c>
      <c r="L937" s="11">
        <f t="shared" si="66"/>
        <v>13722.71</v>
      </c>
      <c r="M937" s="11">
        <f t="shared" si="67"/>
        <v>32584.850000000006</v>
      </c>
      <c r="N937" s="12">
        <f t="shared" si="64"/>
        <v>39.094926070482323</v>
      </c>
      <c r="O937" s="13">
        <v>67685.850000000006</v>
      </c>
      <c r="P937" s="13">
        <v>35101</v>
      </c>
      <c r="Q937" s="13">
        <v>13722.71</v>
      </c>
      <c r="R937" s="21">
        <v>16586.25</v>
      </c>
      <c r="S937" s="21">
        <v>4792.04</v>
      </c>
      <c r="T937" s="21">
        <v>32584.85</v>
      </c>
      <c r="U937" s="12">
        <f t="shared" si="65"/>
        <v>100</v>
      </c>
      <c r="V937" s="12"/>
      <c r="W937" s="12"/>
      <c r="X937" s="12"/>
      <c r="Y937" s="12"/>
    </row>
    <row r="938" spans="1:25" ht="15" customHeight="1" x14ac:dyDescent="0.2">
      <c r="A938" s="9">
        <v>936</v>
      </c>
      <c r="B938" s="10">
        <v>1</v>
      </c>
      <c r="C938" s="10">
        <v>121</v>
      </c>
      <c r="D938" s="10">
        <v>9584</v>
      </c>
      <c r="E938" s="10"/>
      <c r="F938" s="10" t="s">
        <v>2224</v>
      </c>
      <c r="G938" s="10"/>
      <c r="H938" s="10"/>
      <c r="I938" s="10"/>
      <c r="J938" s="11">
        <v>78190.69</v>
      </c>
      <c r="K938" s="11">
        <v>40488.99</v>
      </c>
      <c r="L938" s="11">
        <f t="shared" si="66"/>
        <v>15829.14</v>
      </c>
      <c r="M938" s="11">
        <f t="shared" si="67"/>
        <v>37701.700000000004</v>
      </c>
      <c r="N938" s="12">
        <f t="shared" si="64"/>
        <v>39.094924323871751</v>
      </c>
      <c r="O938" s="13">
        <v>78190.69</v>
      </c>
      <c r="P938" s="13">
        <v>40488.99</v>
      </c>
      <c r="Q938" s="13">
        <v>15829.14</v>
      </c>
      <c r="R938" s="21">
        <v>19132.23</v>
      </c>
      <c r="S938" s="21">
        <v>5527.62</v>
      </c>
      <c r="T938" s="21">
        <v>37701.699999999997</v>
      </c>
      <c r="U938" s="12">
        <f t="shared" si="65"/>
        <v>100</v>
      </c>
      <c r="V938" s="12"/>
      <c r="W938" s="12"/>
      <c r="X938" s="12"/>
      <c r="Y938" s="12"/>
    </row>
    <row r="939" spans="1:25" ht="15" customHeight="1" x14ac:dyDescent="0.2">
      <c r="A939" s="9">
        <v>937</v>
      </c>
      <c r="B939" s="10">
        <v>1</v>
      </c>
      <c r="C939" s="10">
        <v>121</v>
      </c>
      <c r="D939" s="10">
        <v>9584</v>
      </c>
      <c r="E939" s="10"/>
      <c r="F939" s="10" t="s">
        <v>2225</v>
      </c>
      <c r="G939" s="10"/>
      <c r="H939" s="10"/>
      <c r="I939" s="10"/>
      <c r="J939" s="11">
        <v>139474.65</v>
      </c>
      <c r="K939" s="11">
        <v>72330</v>
      </c>
      <c r="L939" s="11">
        <f t="shared" si="66"/>
        <v>28277.35</v>
      </c>
      <c r="M939" s="11">
        <f t="shared" si="67"/>
        <v>67144.649999999994</v>
      </c>
      <c r="N939" s="12">
        <f t="shared" si="64"/>
        <v>39.094912207935849</v>
      </c>
      <c r="O939" s="13">
        <v>139474.65</v>
      </c>
      <c r="P939" s="13">
        <v>72330</v>
      </c>
      <c r="Q939" s="13">
        <v>28277.35</v>
      </c>
      <c r="R939" s="21">
        <v>34178.050000000003</v>
      </c>
      <c r="S939" s="21">
        <v>9874.6</v>
      </c>
      <c r="T939" s="21">
        <v>67144.649999999994</v>
      </c>
      <c r="U939" s="12">
        <f t="shared" si="65"/>
        <v>100</v>
      </c>
      <c r="V939" s="12"/>
      <c r="W939" s="12"/>
      <c r="X939" s="12"/>
      <c r="Y939" s="12"/>
    </row>
    <row r="940" spans="1:25" ht="15" customHeight="1" x14ac:dyDescent="0.2">
      <c r="A940" s="9">
        <v>938</v>
      </c>
      <c r="B940" s="10">
        <v>1</v>
      </c>
      <c r="C940" s="10">
        <v>121</v>
      </c>
      <c r="D940" s="10">
        <v>9585</v>
      </c>
      <c r="E940" s="10" t="s">
        <v>2227</v>
      </c>
      <c r="F940" s="10" t="s">
        <v>2228</v>
      </c>
      <c r="G940" s="10" t="s">
        <v>2226</v>
      </c>
      <c r="H940" s="10" t="s">
        <v>6010</v>
      </c>
      <c r="I940" s="10" t="s">
        <v>6636</v>
      </c>
      <c r="J940" s="11">
        <v>45979.67</v>
      </c>
      <c r="K940" s="11">
        <v>22583.67</v>
      </c>
      <c r="L940" s="11">
        <f t="shared" si="66"/>
        <v>8829.07</v>
      </c>
      <c r="M940" s="11">
        <f t="shared" si="67"/>
        <v>23396</v>
      </c>
      <c r="N940" s="12">
        <f t="shared" si="64"/>
        <v>39.094930097721054</v>
      </c>
      <c r="O940" s="13">
        <v>45979.67</v>
      </c>
      <c r="P940" s="13">
        <v>22583.67</v>
      </c>
      <c r="Q940" s="13">
        <v>8829.07</v>
      </c>
      <c r="R940" s="21">
        <v>10671.45</v>
      </c>
      <c r="S940" s="21">
        <v>3083.15</v>
      </c>
      <c r="T940" s="21">
        <v>23396</v>
      </c>
      <c r="U940" s="12">
        <f t="shared" si="65"/>
        <v>100</v>
      </c>
      <c r="V940" s="12"/>
      <c r="W940" s="12"/>
      <c r="X940" s="12"/>
      <c r="Y940" s="12"/>
    </row>
    <row r="941" spans="1:25" ht="15" customHeight="1" x14ac:dyDescent="0.2">
      <c r="A941" s="9">
        <v>939</v>
      </c>
      <c r="B941" s="10">
        <v>1</v>
      </c>
      <c r="C941" s="10">
        <v>121</v>
      </c>
      <c r="D941" s="10">
        <v>9585</v>
      </c>
      <c r="E941" s="10"/>
      <c r="F941" s="10" t="s">
        <v>2229</v>
      </c>
      <c r="G941" s="10"/>
      <c r="H941" s="10"/>
      <c r="I941" s="10"/>
      <c r="J941" s="11">
        <v>82870</v>
      </c>
      <c r="K941" s="11">
        <v>35475</v>
      </c>
      <c r="L941" s="11">
        <f t="shared" si="66"/>
        <v>13868.920000000002</v>
      </c>
      <c r="M941" s="11">
        <f t="shared" si="67"/>
        <v>47395</v>
      </c>
      <c r="N941" s="12">
        <f t="shared" si="64"/>
        <v>39.094911909795634</v>
      </c>
      <c r="O941" s="13">
        <v>82870</v>
      </c>
      <c r="P941" s="13">
        <v>35475</v>
      </c>
      <c r="Q941" s="13">
        <v>13868.92</v>
      </c>
      <c r="R941" s="21">
        <v>16762.98</v>
      </c>
      <c r="S941" s="21">
        <v>4843.1000000000004</v>
      </c>
      <c r="T941" s="21">
        <v>47395</v>
      </c>
      <c r="U941" s="12">
        <f t="shared" si="65"/>
        <v>100</v>
      </c>
      <c r="V941" s="12"/>
      <c r="W941" s="12"/>
      <c r="X941" s="12"/>
      <c r="Y941" s="12"/>
    </row>
    <row r="942" spans="1:25" ht="15" customHeight="1" x14ac:dyDescent="0.2">
      <c r="A942" s="9">
        <v>940</v>
      </c>
      <c r="B942" s="10">
        <v>1</v>
      </c>
      <c r="C942" s="10">
        <v>121</v>
      </c>
      <c r="D942" s="10">
        <v>9585</v>
      </c>
      <c r="E942" s="10"/>
      <c r="F942" s="10" t="s">
        <v>2230</v>
      </c>
      <c r="G942" s="10"/>
      <c r="H942" s="10"/>
      <c r="I942" s="10"/>
      <c r="J942" s="11">
        <v>84666.9</v>
      </c>
      <c r="K942" s="11">
        <v>39533.85</v>
      </c>
      <c r="L942" s="11">
        <f t="shared" si="66"/>
        <v>15455.73</v>
      </c>
      <c r="M942" s="11">
        <f t="shared" si="67"/>
        <v>45133.049999999996</v>
      </c>
      <c r="N942" s="12">
        <f t="shared" si="64"/>
        <v>39.094927511486993</v>
      </c>
      <c r="O942" s="13">
        <v>84666.9</v>
      </c>
      <c r="P942" s="13">
        <v>39533.85</v>
      </c>
      <c r="Q942" s="13">
        <v>15455.73</v>
      </c>
      <c r="R942" s="21">
        <v>18680.900000000001</v>
      </c>
      <c r="S942" s="21">
        <v>5397.22</v>
      </c>
      <c r="T942" s="21">
        <v>45133.05</v>
      </c>
      <c r="U942" s="12">
        <f t="shared" si="65"/>
        <v>100</v>
      </c>
      <c r="V942" s="12"/>
      <c r="W942" s="12"/>
      <c r="X942" s="12"/>
      <c r="Y942" s="12"/>
    </row>
    <row r="943" spans="1:25" ht="15" customHeight="1" x14ac:dyDescent="0.2">
      <c r="A943" s="9">
        <v>941</v>
      </c>
      <c r="B943" s="10">
        <v>1</v>
      </c>
      <c r="C943" s="10">
        <v>121</v>
      </c>
      <c r="D943" s="10">
        <v>9585</v>
      </c>
      <c r="E943" s="10"/>
      <c r="F943" s="10" t="s">
        <v>2231</v>
      </c>
      <c r="G943" s="10"/>
      <c r="H943" s="10"/>
      <c r="I943" s="10"/>
      <c r="J943" s="11">
        <v>86893.26</v>
      </c>
      <c r="K943" s="11">
        <v>37793.300000000003</v>
      </c>
      <c r="L943" s="11">
        <f t="shared" si="66"/>
        <v>14775.25</v>
      </c>
      <c r="M943" s="11">
        <f t="shared" si="67"/>
        <v>49099.959999999992</v>
      </c>
      <c r="N943" s="12">
        <f t="shared" si="64"/>
        <v>39.094892480942384</v>
      </c>
      <c r="O943" s="13">
        <v>86893.26</v>
      </c>
      <c r="P943" s="13">
        <v>37793.300000000003</v>
      </c>
      <c r="Q943" s="13">
        <v>14775.25</v>
      </c>
      <c r="R943" s="21">
        <v>17858.45</v>
      </c>
      <c r="S943" s="21">
        <v>5159.6000000000004</v>
      </c>
      <c r="T943" s="21">
        <v>49099.96</v>
      </c>
      <c r="U943" s="12">
        <f t="shared" si="65"/>
        <v>100</v>
      </c>
      <c r="V943" s="12"/>
      <c r="W943" s="12"/>
      <c r="X943" s="12"/>
      <c r="Y943" s="12"/>
    </row>
    <row r="944" spans="1:25" ht="15" customHeight="1" x14ac:dyDescent="0.2">
      <c r="A944" s="9">
        <v>942</v>
      </c>
      <c r="B944" s="10">
        <v>1</v>
      </c>
      <c r="C944" s="10">
        <v>121</v>
      </c>
      <c r="D944" s="10">
        <v>9585</v>
      </c>
      <c r="E944" s="10"/>
      <c r="F944" s="10" t="s">
        <v>2232</v>
      </c>
      <c r="G944" s="10"/>
      <c r="H944" s="10"/>
      <c r="I944" s="10"/>
      <c r="J944" s="11">
        <v>88154.62</v>
      </c>
      <c r="K944" s="11">
        <v>40104.089999999997</v>
      </c>
      <c r="L944" s="11">
        <f t="shared" si="66"/>
        <v>15678.66</v>
      </c>
      <c r="M944" s="11">
        <f t="shared" si="67"/>
        <v>48050.53</v>
      </c>
      <c r="N944" s="12">
        <f t="shared" si="64"/>
        <v>39.094915256773064</v>
      </c>
      <c r="O944" s="13">
        <v>88154.62</v>
      </c>
      <c r="P944" s="13">
        <v>40104.089999999997</v>
      </c>
      <c r="Q944" s="13">
        <v>15678.66</v>
      </c>
      <c r="R944" s="21">
        <v>18950.37</v>
      </c>
      <c r="S944" s="21">
        <v>5475.06</v>
      </c>
      <c r="T944" s="21">
        <v>48050.53</v>
      </c>
      <c r="U944" s="12">
        <f t="shared" si="65"/>
        <v>100</v>
      </c>
      <c r="V944" s="12"/>
      <c r="W944" s="12"/>
      <c r="X944" s="12"/>
      <c r="Y944" s="12"/>
    </row>
    <row r="945" spans="1:25" ht="15" customHeight="1" x14ac:dyDescent="0.2">
      <c r="A945" s="9">
        <v>943</v>
      </c>
      <c r="B945" s="10">
        <v>1</v>
      </c>
      <c r="C945" s="10">
        <v>121</v>
      </c>
      <c r="D945" s="10">
        <v>11570</v>
      </c>
      <c r="E945" s="10" t="s">
        <v>2234</v>
      </c>
      <c r="F945" s="10" t="s">
        <v>2235</v>
      </c>
      <c r="G945" s="10" t="s">
        <v>2233</v>
      </c>
      <c r="H945" s="10" t="s">
        <v>6010</v>
      </c>
      <c r="I945" s="10" t="s">
        <v>6058</v>
      </c>
      <c r="J945" s="11">
        <v>39579.89</v>
      </c>
      <c r="K945" s="11">
        <v>19966.41</v>
      </c>
      <c r="L945" s="11">
        <f t="shared" si="66"/>
        <v>7805.8400000000011</v>
      </c>
      <c r="M945" s="11">
        <f t="shared" si="67"/>
        <v>19613.48</v>
      </c>
      <c r="N945" s="12">
        <f t="shared" si="64"/>
        <v>39.094859817062762</v>
      </c>
      <c r="O945" s="13">
        <v>39579.89</v>
      </c>
      <c r="P945" s="13">
        <v>19966.41</v>
      </c>
      <c r="Q945" s="13">
        <v>7805.84</v>
      </c>
      <c r="R945" s="21">
        <v>9434.7099999999991</v>
      </c>
      <c r="S945" s="21">
        <v>2725.86</v>
      </c>
      <c r="T945" s="21">
        <v>19613.48</v>
      </c>
      <c r="U945" s="12">
        <f t="shared" si="65"/>
        <v>100</v>
      </c>
      <c r="V945" s="12"/>
      <c r="W945" s="12"/>
      <c r="X945" s="12"/>
      <c r="Y945" s="12"/>
    </row>
    <row r="946" spans="1:25" ht="15" customHeight="1" x14ac:dyDescent="0.2">
      <c r="A946" s="9">
        <v>944</v>
      </c>
      <c r="B946" s="10">
        <v>1</v>
      </c>
      <c r="C946" s="10">
        <v>121</v>
      </c>
      <c r="D946" s="10">
        <v>11570</v>
      </c>
      <c r="E946" s="10"/>
      <c r="F946" s="10" t="s">
        <v>2236</v>
      </c>
      <c r="G946" s="10"/>
      <c r="H946" s="10"/>
      <c r="I946" s="10"/>
      <c r="J946" s="11">
        <v>54292.84</v>
      </c>
      <c r="K946" s="11">
        <v>28095</v>
      </c>
      <c r="L946" s="11">
        <f t="shared" si="66"/>
        <v>10983.719999999998</v>
      </c>
      <c r="M946" s="11">
        <f t="shared" si="67"/>
        <v>26197.839999999997</v>
      </c>
      <c r="N946" s="12">
        <f t="shared" si="64"/>
        <v>39.094927923117986</v>
      </c>
      <c r="O946" s="13">
        <v>54292.84</v>
      </c>
      <c r="P946" s="13">
        <v>28095</v>
      </c>
      <c r="Q946" s="13">
        <v>10983.72</v>
      </c>
      <c r="R946" s="21">
        <v>13275.71</v>
      </c>
      <c r="S946" s="21">
        <v>3835.57</v>
      </c>
      <c r="T946" s="21">
        <v>26197.84</v>
      </c>
      <c r="U946" s="12">
        <f t="shared" si="65"/>
        <v>100</v>
      </c>
      <c r="V946" s="12"/>
      <c r="W946" s="12"/>
      <c r="X946" s="12"/>
      <c r="Y946" s="12"/>
    </row>
    <row r="947" spans="1:25" ht="15" customHeight="1" x14ac:dyDescent="0.2">
      <c r="A947" s="9">
        <v>945</v>
      </c>
      <c r="B947" s="10">
        <v>1</v>
      </c>
      <c r="C947" s="10">
        <v>121</v>
      </c>
      <c r="D947" s="10">
        <v>11570</v>
      </c>
      <c r="E947" s="10"/>
      <c r="F947" s="10" t="s">
        <v>2237</v>
      </c>
      <c r="G947" s="10"/>
      <c r="H947" s="10"/>
      <c r="I947" s="10"/>
      <c r="J947" s="11">
        <v>59469.68</v>
      </c>
      <c r="K947" s="11">
        <v>31101.8</v>
      </c>
      <c r="L947" s="11">
        <f t="shared" si="66"/>
        <v>12159.219999999998</v>
      </c>
      <c r="M947" s="11">
        <f t="shared" si="67"/>
        <v>28367.88</v>
      </c>
      <c r="N947" s="12">
        <f t="shared" si="64"/>
        <v>39.094907690230144</v>
      </c>
      <c r="O947" s="13">
        <v>59469.68</v>
      </c>
      <c r="P947" s="13">
        <v>31101.8</v>
      </c>
      <c r="Q947" s="13">
        <v>12159.22</v>
      </c>
      <c r="R947" s="21">
        <v>14696.52</v>
      </c>
      <c r="S947" s="21">
        <v>4246.0600000000004</v>
      </c>
      <c r="T947" s="21">
        <v>28367.88</v>
      </c>
      <c r="U947" s="12">
        <f t="shared" si="65"/>
        <v>100</v>
      </c>
      <c r="V947" s="12"/>
      <c r="W947" s="12"/>
      <c r="X947" s="12"/>
      <c r="Y947" s="12"/>
    </row>
    <row r="948" spans="1:25" ht="15" customHeight="1" x14ac:dyDescent="0.2">
      <c r="A948" s="9">
        <v>946</v>
      </c>
      <c r="B948" s="10">
        <v>1</v>
      </c>
      <c r="C948" s="10">
        <v>121</v>
      </c>
      <c r="D948" s="10">
        <v>11571</v>
      </c>
      <c r="E948" s="10" t="s">
        <v>2239</v>
      </c>
      <c r="F948" s="10" t="s">
        <v>2240</v>
      </c>
      <c r="G948" s="10" t="s">
        <v>2238</v>
      </c>
      <c r="H948" s="10" t="s">
        <v>6032</v>
      </c>
      <c r="I948" s="10" t="s">
        <v>6721</v>
      </c>
      <c r="J948" s="11">
        <v>49422</v>
      </c>
      <c r="K948" s="11">
        <v>24711</v>
      </c>
      <c r="L948" s="11">
        <f t="shared" si="66"/>
        <v>9660.7499999999982</v>
      </c>
      <c r="M948" s="11">
        <f t="shared" si="67"/>
        <v>24711</v>
      </c>
      <c r="N948" s="12">
        <f t="shared" si="64"/>
        <v>39.094937477236854</v>
      </c>
      <c r="O948" s="13">
        <v>49422</v>
      </c>
      <c r="P948" s="13">
        <v>24711</v>
      </c>
      <c r="Q948" s="13">
        <v>9660.75</v>
      </c>
      <c r="R948" s="21">
        <v>11676.68</v>
      </c>
      <c r="S948" s="21">
        <v>3373.57</v>
      </c>
      <c r="T948" s="21">
        <v>24711</v>
      </c>
      <c r="U948" s="12">
        <f t="shared" si="65"/>
        <v>100</v>
      </c>
      <c r="V948" s="12"/>
      <c r="W948" s="12"/>
      <c r="X948" s="12"/>
      <c r="Y948" s="12"/>
    </row>
    <row r="949" spans="1:25" ht="15" customHeight="1" x14ac:dyDescent="0.2">
      <c r="A949" s="9">
        <v>947</v>
      </c>
      <c r="B949" s="10">
        <v>1</v>
      </c>
      <c r="C949" s="10">
        <v>121</v>
      </c>
      <c r="D949" s="10">
        <v>11571</v>
      </c>
      <c r="E949" s="10"/>
      <c r="F949" s="10" t="s">
        <v>2241</v>
      </c>
      <c r="G949" s="10"/>
      <c r="H949" s="10"/>
      <c r="I949" s="10"/>
      <c r="J949" s="11">
        <v>59188</v>
      </c>
      <c r="K949" s="11">
        <v>29594</v>
      </c>
      <c r="L949" s="11">
        <f t="shared" si="66"/>
        <v>11569.74</v>
      </c>
      <c r="M949" s="11">
        <f t="shared" si="67"/>
        <v>29594</v>
      </c>
      <c r="N949" s="12">
        <f t="shared" si="64"/>
        <v>39.094884098127999</v>
      </c>
      <c r="O949" s="13">
        <v>59188</v>
      </c>
      <c r="P949" s="13">
        <v>29594</v>
      </c>
      <c r="Q949" s="13">
        <v>11569.74</v>
      </c>
      <c r="R949" s="21">
        <v>13984.03</v>
      </c>
      <c r="S949" s="21">
        <v>4040.23</v>
      </c>
      <c r="T949" s="21">
        <v>29594</v>
      </c>
      <c r="U949" s="12">
        <f t="shared" si="65"/>
        <v>100</v>
      </c>
      <c r="V949" s="12"/>
      <c r="W949" s="12"/>
      <c r="X949" s="12"/>
      <c r="Y949" s="12"/>
    </row>
    <row r="950" spans="1:25" ht="15" customHeight="1" x14ac:dyDescent="0.2">
      <c r="A950" s="9">
        <v>948</v>
      </c>
      <c r="B950" s="10">
        <v>1</v>
      </c>
      <c r="C950" s="10">
        <v>121</v>
      </c>
      <c r="D950" s="10">
        <v>11571</v>
      </c>
      <c r="E950" s="10"/>
      <c r="F950" s="10" t="s">
        <v>2242</v>
      </c>
      <c r="G950" s="10"/>
      <c r="H950" s="10"/>
      <c r="I950" s="10"/>
      <c r="J950" s="11">
        <v>85780</v>
      </c>
      <c r="K950" s="11">
        <v>42890</v>
      </c>
      <c r="L950" s="11">
        <f t="shared" si="66"/>
        <v>16767.810000000001</v>
      </c>
      <c r="M950" s="11">
        <f t="shared" si="67"/>
        <v>42890</v>
      </c>
      <c r="N950" s="12">
        <f t="shared" si="64"/>
        <v>39.094917230123578</v>
      </c>
      <c r="O950" s="13">
        <v>85780</v>
      </c>
      <c r="P950" s="13">
        <v>42890</v>
      </c>
      <c r="Q950" s="13">
        <v>16767.810000000001</v>
      </c>
      <c r="R950" s="21">
        <v>20266.79</v>
      </c>
      <c r="S950" s="21">
        <v>5855.4</v>
      </c>
      <c r="T950" s="21">
        <v>42890</v>
      </c>
      <c r="U950" s="12">
        <f t="shared" si="65"/>
        <v>100</v>
      </c>
      <c r="V950" s="12"/>
      <c r="W950" s="12"/>
      <c r="X950" s="12"/>
      <c r="Y950" s="12"/>
    </row>
    <row r="951" spans="1:25" ht="15" customHeight="1" x14ac:dyDescent="0.2">
      <c r="A951" s="9">
        <v>949</v>
      </c>
      <c r="B951" s="10">
        <v>1</v>
      </c>
      <c r="C951" s="10">
        <v>121</v>
      </c>
      <c r="D951" s="10">
        <v>11571</v>
      </c>
      <c r="E951" s="10"/>
      <c r="F951" s="10" t="s">
        <v>2243</v>
      </c>
      <c r="G951" s="10"/>
      <c r="H951" s="10"/>
      <c r="I951" s="10"/>
      <c r="J951" s="11">
        <v>307610</v>
      </c>
      <c r="K951" s="11">
        <v>152085</v>
      </c>
      <c r="L951" s="11">
        <f t="shared" si="66"/>
        <v>59457.49</v>
      </c>
      <c r="M951" s="11">
        <f t="shared" si="67"/>
        <v>155525</v>
      </c>
      <c r="N951" s="12">
        <f t="shared" si="64"/>
        <v>39.094907453069005</v>
      </c>
      <c r="O951" s="13">
        <v>307610</v>
      </c>
      <c r="P951" s="13">
        <v>152085</v>
      </c>
      <c r="Q951" s="13">
        <v>59457.49</v>
      </c>
      <c r="R951" s="21">
        <v>71864.639999999999</v>
      </c>
      <c r="S951" s="21">
        <v>20762.87</v>
      </c>
      <c r="T951" s="21">
        <v>155525</v>
      </c>
      <c r="U951" s="12">
        <f t="shared" si="65"/>
        <v>100</v>
      </c>
      <c r="V951" s="12"/>
      <c r="W951" s="12"/>
      <c r="X951" s="12"/>
      <c r="Y951" s="12"/>
    </row>
    <row r="952" spans="1:25" ht="15" customHeight="1" x14ac:dyDescent="0.2">
      <c r="A952" s="9">
        <v>950</v>
      </c>
      <c r="B952" s="10">
        <v>1</v>
      </c>
      <c r="C952" s="10">
        <v>121</v>
      </c>
      <c r="D952" s="10">
        <v>17244</v>
      </c>
      <c r="E952" s="10" t="s">
        <v>2245</v>
      </c>
      <c r="F952" s="10" t="s">
        <v>2246</v>
      </c>
      <c r="G952" s="10" t="s">
        <v>2244</v>
      </c>
      <c r="H952" s="10" t="s">
        <v>6092</v>
      </c>
      <c r="I952" s="10" t="s">
        <v>6636</v>
      </c>
      <c r="J952" s="11">
        <v>62667.56</v>
      </c>
      <c r="K952" s="11">
        <v>33333.78</v>
      </c>
      <c r="L952" s="11">
        <f t="shared" si="66"/>
        <v>13031.81</v>
      </c>
      <c r="M952" s="11">
        <f t="shared" si="67"/>
        <v>29333.78</v>
      </c>
      <c r="N952" s="12">
        <f t="shared" si="64"/>
        <v>39.094906128257882</v>
      </c>
      <c r="O952" s="13">
        <v>62667.56</v>
      </c>
      <c r="P952" s="13">
        <v>33333.78</v>
      </c>
      <c r="Q952" s="13">
        <v>13031.81</v>
      </c>
      <c r="R952" s="21">
        <v>15751.19</v>
      </c>
      <c r="S952" s="21">
        <v>4550.78</v>
      </c>
      <c r="T952" s="21">
        <v>29333.78</v>
      </c>
      <c r="U952" s="12">
        <f t="shared" si="65"/>
        <v>100</v>
      </c>
      <c r="V952" s="12"/>
      <c r="W952" s="12"/>
      <c r="X952" s="12"/>
      <c r="Y952" s="12"/>
    </row>
    <row r="953" spans="1:25" ht="15" customHeight="1" x14ac:dyDescent="0.2">
      <c r="A953" s="9">
        <v>951</v>
      </c>
      <c r="B953" s="10">
        <v>1</v>
      </c>
      <c r="C953" s="10">
        <v>121</v>
      </c>
      <c r="D953" s="10">
        <v>17244</v>
      </c>
      <c r="E953" s="10"/>
      <c r="F953" s="10" t="s">
        <v>2247</v>
      </c>
      <c r="G953" s="10"/>
      <c r="H953" s="10"/>
      <c r="I953" s="10"/>
      <c r="J953" s="11">
        <v>68308.2</v>
      </c>
      <c r="K953" s="11">
        <v>35488.199999999997</v>
      </c>
      <c r="L953" s="11">
        <f t="shared" si="66"/>
        <v>13874.080000000002</v>
      </c>
      <c r="M953" s="11">
        <f t="shared" si="67"/>
        <v>32820</v>
      </c>
      <c r="N953" s="12">
        <f t="shared" si="64"/>
        <v>39.094910420928656</v>
      </c>
      <c r="O953" s="13">
        <v>68308.2</v>
      </c>
      <c r="P953" s="13">
        <v>35488.199999999997</v>
      </c>
      <c r="Q953" s="13">
        <v>13874.08</v>
      </c>
      <c r="R953" s="21">
        <v>16769.22</v>
      </c>
      <c r="S953" s="21">
        <v>4844.8999999999996</v>
      </c>
      <c r="T953" s="21">
        <v>32820</v>
      </c>
      <c r="U953" s="12">
        <f t="shared" si="65"/>
        <v>100</v>
      </c>
      <c r="V953" s="12"/>
      <c r="W953" s="12"/>
      <c r="X953" s="12"/>
      <c r="Y953" s="12"/>
    </row>
    <row r="954" spans="1:25" ht="15" customHeight="1" x14ac:dyDescent="0.2">
      <c r="A954" s="9">
        <v>952</v>
      </c>
      <c r="B954" s="10">
        <v>1</v>
      </c>
      <c r="C954" s="10">
        <v>121</v>
      </c>
      <c r="D954" s="10">
        <v>17244</v>
      </c>
      <c r="E954" s="10"/>
      <c r="F954" s="10" t="s">
        <v>2248</v>
      </c>
      <c r="G954" s="10"/>
      <c r="H954" s="10"/>
      <c r="I954" s="10"/>
      <c r="J954" s="11">
        <v>83424</v>
      </c>
      <c r="K954" s="11">
        <v>43272</v>
      </c>
      <c r="L954" s="11">
        <f t="shared" si="66"/>
        <v>16917.150000000001</v>
      </c>
      <c r="M954" s="11">
        <f t="shared" si="67"/>
        <v>40152</v>
      </c>
      <c r="N954" s="12">
        <f t="shared" si="64"/>
        <v>39.094911259012761</v>
      </c>
      <c r="O954" s="13">
        <v>83424</v>
      </c>
      <c r="P954" s="13">
        <v>43272</v>
      </c>
      <c r="Q954" s="13">
        <v>16917.150000000001</v>
      </c>
      <c r="R954" s="21">
        <v>20447.29</v>
      </c>
      <c r="S954" s="21">
        <v>5907.56</v>
      </c>
      <c r="T954" s="21">
        <v>40152</v>
      </c>
      <c r="U954" s="12">
        <f t="shared" si="65"/>
        <v>100</v>
      </c>
      <c r="V954" s="12"/>
      <c r="W954" s="12"/>
      <c r="X954" s="12"/>
      <c r="Y954" s="12"/>
    </row>
    <row r="955" spans="1:25" ht="15" customHeight="1" x14ac:dyDescent="0.2">
      <c r="A955" s="9">
        <v>953</v>
      </c>
      <c r="B955" s="10">
        <v>1</v>
      </c>
      <c r="C955" s="10">
        <v>121</v>
      </c>
      <c r="D955" s="10">
        <v>17244</v>
      </c>
      <c r="E955" s="10"/>
      <c r="F955" s="10" t="s">
        <v>2249</v>
      </c>
      <c r="G955" s="10"/>
      <c r="H955" s="10"/>
      <c r="I955" s="10"/>
      <c r="J955" s="11">
        <v>93489.25</v>
      </c>
      <c r="K955" s="11">
        <v>49535.21</v>
      </c>
      <c r="L955" s="11">
        <f t="shared" si="66"/>
        <v>19365.740000000005</v>
      </c>
      <c r="M955" s="11">
        <f t="shared" si="67"/>
        <v>43954.04</v>
      </c>
      <c r="N955" s="12">
        <f t="shared" si="64"/>
        <v>39.094898356139005</v>
      </c>
      <c r="O955" s="13">
        <v>93489.25</v>
      </c>
      <c r="P955" s="13">
        <v>49535.21</v>
      </c>
      <c r="Q955" s="13">
        <v>19365.740000000002</v>
      </c>
      <c r="R955" s="21">
        <v>23406.84</v>
      </c>
      <c r="S955" s="21">
        <v>6762.63</v>
      </c>
      <c r="T955" s="21">
        <v>43954.04</v>
      </c>
      <c r="U955" s="12">
        <f t="shared" si="65"/>
        <v>100</v>
      </c>
      <c r="V955" s="12"/>
      <c r="W955" s="12"/>
      <c r="X955" s="12"/>
      <c r="Y955" s="12"/>
    </row>
    <row r="956" spans="1:25" ht="15" customHeight="1" x14ac:dyDescent="0.2">
      <c r="A956" s="9">
        <v>954</v>
      </c>
      <c r="B956" s="10">
        <v>1</v>
      </c>
      <c r="C956" s="10">
        <v>121</v>
      </c>
      <c r="D956" s="10">
        <v>19206</v>
      </c>
      <c r="E956" s="10" t="s">
        <v>2251</v>
      </c>
      <c r="F956" s="10" t="s">
        <v>2252</v>
      </c>
      <c r="G956" s="10" t="s">
        <v>2250</v>
      </c>
      <c r="H956" s="10" t="s">
        <v>6010</v>
      </c>
      <c r="I956" s="10" t="s">
        <v>6796</v>
      </c>
      <c r="J956" s="11">
        <v>49180</v>
      </c>
      <c r="K956" s="11">
        <v>24840</v>
      </c>
      <c r="L956" s="11">
        <f t="shared" si="66"/>
        <v>9711.17</v>
      </c>
      <c r="M956" s="11">
        <f t="shared" si="67"/>
        <v>24340</v>
      </c>
      <c r="N956" s="12">
        <f t="shared" si="64"/>
        <v>39.094887278582931</v>
      </c>
      <c r="O956" s="13">
        <v>49180</v>
      </c>
      <c r="P956" s="13">
        <v>24840</v>
      </c>
      <c r="Q956" s="13">
        <v>9711.17</v>
      </c>
      <c r="R956" s="21">
        <v>11737.63</v>
      </c>
      <c r="S956" s="21">
        <v>3391.2</v>
      </c>
      <c r="T956" s="21">
        <v>24340</v>
      </c>
      <c r="U956" s="12">
        <f t="shared" si="65"/>
        <v>100</v>
      </c>
      <c r="V956" s="12"/>
      <c r="W956" s="12"/>
      <c r="X956" s="12"/>
      <c r="Y956" s="12"/>
    </row>
    <row r="957" spans="1:25" ht="15" customHeight="1" x14ac:dyDescent="0.2">
      <c r="A957" s="9">
        <v>955</v>
      </c>
      <c r="B957" s="10">
        <v>1</v>
      </c>
      <c r="C957" s="10">
        <v>121</v>
      </c>
      <c r="D957" s="10">
        <v>19206</v>
      </c>
      <c r="E957" s="10"/>
      <c r="F957" s="10" t="s">
        <v>2253</v>
      </c>
      <c r="G957" s="10"/>
      <c r="H957" s="10"/>
      <c r="I957" s="10"/>
      <c r="J957" s="11">
        <v>61067.68</v>
      </c>
      <c r="K957" s="11">
        <v>31755.18</v>
      </c>
      <c r="L957" s="11">
        <f t="shared" si="66"/>
        <v>12414.66</v>
      </c>
      <c r="M957" s="11">
        <f t="shared" si="67"/>
        <v>29312.5</v>
      </c>
      <c r="N957" s="12">
        <f t="shared" si="64"/>
        <v>39.094913018915342</v>
      </c>
      <c r="O957" s="13">
        <v>61067.68</v>
      </c>
      <c r="P957" s="13">
        <v>31755.18</v>
      </c>
      <c r="Q957" s="13">
        <v>12414.66</v>
      </c>
      <c r="R957" s="21">
        <v>15005.26</v>
      </c>
      <c r="S957" s="21">
        <v>4335.26</v>
      </c>
      <c r="T957" s="21">
        <v>29312.5</v>
      </c>
      <c r="U957" s="12">
        <f t="shared" si="65"/>
        <v>100</v>
      </c>
      <c r="V957" s="12"/>
      <c r="W957" s="12"/>
      <c r="X957" s="12"/>
      <c r="Y957" s="12"/>
    </row>
    <row r="958" spans="1:25" ht="15" customHeight="1" x14ac:dyDescent="0.2">
      <c r="A958" s="9">
        <v>956</v>
      </c>
      <c r="B958" s="10">
        <v>1</v>
      </c>
      <c r="C958" s="10">
        <v>121</v>
      </c>
      <c r="D958" s="10">
        <v>19206</v>
      </c>
      <c r="E958" s="10"/>
      <c r="F958" s="10" t="s">
        <v>2254</v>
      </c>
      <c r="G958" s="10"/>
      <c r="H958" s="10"/>
      <c r="I958" s="10"/>
      <c r="J958" s="11">
        <v>103313.54</v>
      </c>
      <c r="K958" s="11">
        <v>53722.69</v>
      </c>
      <c r="L958" s="11">
        <f t="shared" si="66"/>
        <v>21002.84</v>
      </c>
      <c r="M958" s="11">
        <f t="shared" si="67"/>
        <v>49590.849999999991</v>
      </c>
      <c r="N958" s="12">
        <f t="shared" si="64"/>
        <v>39.094915016355287</v>
      </c>
      <c r="O958" s="13">
        <v>103313.54</v>
      </c>
      <c r="P958" s="13">
        <v>53722.69</v>
      </c>
      <c r="Q958" s="13">
        <v>21002.84</v>
      </c>
      <c r="R958" s="21">
        <v>25385.55</v>
      </c>
      <c r="S958" s="21">
        <v>7334.3</v>
      </c>
      <c r="T958" s="21">
        <v>49590.85</v>
      </c>
      <c r="U958" s="12">
        <f t="shared" si="65"/>
        <v>100</v>
      </c>
      <c r="V958" s="12"/>
      <c r="W958" s="12"/>
      <c r="X958" s="12"/>
      <c r="Y958" s="12"/>
    </row>
    <row r="959" spans="1:25" ht="15" customHeight="1" x14ac:dyDescent="0.2">
      <c r="A959" s="9">
        <v>957</v>
      </c>
      <c r="B959" s="10">
        <v>1</v>
      </c>
      <c r="C959" s="10">
        <v>121</v>
      </c>
      <c r="D959" s="10">
        <v>19206</v>
      </c>
      <c r="E959" s="10"/>
      <c r="F959" s="10" t="s">
        <v>2255</v>
      </c>
      <c r="G959" s="10"/>
      <c r="H959" s="10"/>
      <c r="I959" s="10"/>
      <c r="J959" s="11">
        <v>104687.5</v>
      </c>
      <c r="K959" s="11">
        <v>54437.5</v>
      </c>
      <c r="L959" s="11">
        <f t="shared" si="66"/>
        <v>21282.29</v>
      </c>
      <c r="M959" s="11">
        <f t="shared" si="67"/>
        <v>50250</v>
      </c>
      <c r="N959" s="12">
        <f t="shared" ref="N959:N1022" si="68">IF(Q959&gt;0,IF(P959&gt;0,(Q959/P959)*100,""),"")</f>
        <v>39.09490700344432</v>
      </c>
      <c r="O959" s="13">
        <v>104687.5</v>
      </c>
      <c r="P959" s="13">
        <v>54437.5</v>
      </c>
      <c r="Q959" s="13">
        <v>21282.29</v>
      </c>
      <c r="R959" s="21">
        <v>25723.32</v>
      </c>
      <c r="S959" s="21">
        <v>7431.89</v>
      </c>
      <c r="T959" s="21">
        <v>50250</v>
      </c>
      <c r="U959" s="12">
        <f t="shared" ref="U959:U1022" si="69">IF(P959&gt;0,IF(K959&gt;0,(P959/K959)*100,""),"")</f>
        <v>100</v>
      </c>
      <c r="V959" s="12"/>
      <c r="W959" s="12"/>
      <c r="X959" s="12"/>
      <c r="Y959" s="12"/>
    </row>
    <row r="960" spans="1:25" ht="15" customHeight="1" x14ac:dyDescent="0.2">
      <c r="A960" s="9">
        <v>958</v>
      </c>
      <c r="B960" s="10">
        <v>1</v>
      </c>
      <c r="C960" s="10">
        <v>121</v>
      </c>
      <c r="D960" s="10">
        <v>19206</v>
      </c>
      <c r="E960" s="10"/>
      <c r="F960" s="10" t="s">
        <v>1539</v>
      </c>
      <c r="G960" s="10"/>
      <c r="H960" s="10"/>
      <c r="I960" s="10"/>
      <c r="J960" s="11">
        <v>104723.95</v>
      </c>
      <c r="K960" s="11">
        <v>54456.45</v>
      </c>
      <c r="L960" s="11">
        <f t="shared" si="66"/>
        <v>21289.7</v>
      </c>
      <c r="M960" s="11">
        <f t="shared" si="67"/>
        <v>50267.5</v>
      </c>
      <c r="N960" s="12">
        <f t="shared" si="68"/>
        <v>39.094909785709504</v>
      </c>
      <c r="O960" s="13">
        <v>104723.95</v>
      </c>
      <c r="P960" s="13">
        <v>54456.45</v>
      </c>
      <c r="Q960" s="13">
        <v>21289.7</v>
      </c>
      <c r="R960" s="21">
        <v>25732.27</v>
      </c>
      <c r="S960" s="21">
        <v>7434.48</v>
      </c>
      <c r="T960" s="21">
        <v>50267.5</v>
      </c>
      <c r="U960" s="12">
        <f t="shared" si="69"/>
        <v>100</v>
      </c>
      <c r="V960" s="12"/>
      <c r="W960" s="12"/>
      <c r="X960" s="12"/>
      <c r="Y960" s="12"/>
    </row>
    <row r="961" spans="1:25" ht="15" customHeight="1" x14ac:dyDescent="0.2">
      <c r="A961" s="9">
        <v>959</v>
      </c>
      <c r="B961" s="10">
        <v>1</v>
      </c>
      <c r="C961" s="10">
        <v>121</v>
      </c>
      <c r="D961" s="10">
        <v>19207</v>
      </c>
      <c r="E961" s="10" t="s">
        <v>2257</v>
      </c>
      <c r="F961" s="10" t="s">
        <v>2258</v>
      </c>
      <c r="G961" s="10" t="s">
        <v>2256</v>
      </c>
      <c r="H961" s="10" t="s">
        <v>6010</v>
      </c>
      <c r="I961" s="10" t="s">
        <v>6796</v>
      </c>
      <c r="J961" s="11">
        <v>10000</v>
      </c>
      <c r="K961" s="11">
        <v>5500</v>
      </c>
      <c r="L961" s="11">
        <f t="shared" si="66"/>
        <v>2150.2199999999998</v>
      </c>
      <c r="M961" s="11">
        <f t="shared" si="67"/>
        <v>4500</v>
      </c>
      <c r="N961" s="12">
        <f t="shared" si="68"/>
        <v>39.094909090909084</v>
      </c>
      <c r="O961" s="13">
        <v>10000</v>
      </c>
      <c r="P961" s="13">
        <v>5500</v>
      </c>
      <c r="Q961" s="13">
        <v>2150.2199999999998</v>
      </c>
      <c r="R961" s="21">
        <v>2598.91</v>
      </c>
      <c r="S961" s="21">
        <v>750.87</v>
      </c>
      <c r="T961" s="21">
        <v>4500</v>
      </c>
      <c r="U961" s="12">
        <f t="shared" si="69"/>
        <v>100</v>
      </c>
      <c r="V961" s="12"/>
      <c r="W961" s="12"/>
      <c r="X961" s="12"/>
      <c r="Y961" s="12"/>
    </row>
    <row r="962" spans="1:25" ht="15" customHeight="1" x14ac:dyDescent="0.2">
      <c r="A962" s="9">
        <v>960</v>
      </c>
      <c r="B962" s="10">
        <v>1</v>
      </c>
      <c r="C962" s="10">
        <v>121</v>
      </c>
      <c r="D962" s="10">
        <v>19207</v>
      </c>
      <c r="E962" s="10"/>
      <c r="F962" s="10" t="s">
        <v>2259</v>
      </c>
      <c r="G962" s="10"/>
      <c r="H962" s="10"/>
      <c r="I962" s="10"/>
      <c r="J962" s="11">
        <v>11000</v>
      </c>
      <c r="K962" s="11">
        <v>5784</v>
      </c>
      <c r="L962" s="11">
        <f t="shared" si="66"/>
        <v>2261.2500000000005</v>
      </c>
      <c r="M962" s="11">
        <f t="shared" si="67"/>
        <v>5216</v>
      </c>
      <c r="N962" s="12">
        <f t="shared" si="68"/>
        <v>39.094917012448136</v>
      </c>
      <c r="O962" s="13">
        <v>11000</v>
      </c>
      <c r="P962" s="13">
        <v>5784</v>
      </c>
      <c r="Q962" s="13">
        <v>2261.25</v>
      </c>
      <c r="R962" s="21">
        <v>2733.11</v>
      </c>
      <c r="S962" s="21">
        <v>789.64</v>
      </c>
      <c r="T962" s="21">
        <v>5216</v>
      </c>
      <c r="U962" s="12">
        <f t="shared" si="69"/>
        <v>100</v>
      </c>
      <c r="V962" s="12"/>
      <c r="W962" s="12"/>
      <c r="X962" s="12"/>
      <c r="Y962" s="12"/>
    </row>
    <row r="963" spans="1:25" ht="15" customHeight="1" x14ac:dyDescent="0.2">
      <c r="A963" s="9">
        <v>961</v>
      </c>
      <c r="B963" s="10">
        <v>1</v>
      </c>
      <c r="C963" s="10">
        <v>121</v>
      </c>
      <c r="D963" s="10">
        <v>19207</v>
      </c>
      <c r="E963" s="10"/>
      <c r="F963" s="10" t="s">
        <v>2260</v>
      </c>
      <c r="G963" s="10"/>
      <c r="H963" s="10"/>
      <c r="I963" s="10"/>
      <c r="J963" s="11">
        <v>11000</v>
      </c>
      <c r="K963" s="11">
        <v>5784</v>
      </c>
      <c r="L963" s="11">
        <f t="shared" ref="L963:L1026" si="70">IFERROR(K963*N963/100,0)</f>
        <v>2261.2500000000005</v>
      </c>
      <c r="M963" s="11">
        <f t="shared" ref="M963:M1026" si="71">J963-K963</f>
        <v>5216</v>
      </c>
      <c r="N963" s="12">
        <f t="shared" si="68"/>
        <v>39.094917012448136</v>
      </c>
      <c r="O963" s="13">
        <v>11000</v>
      </c>
      <c r="P963" s="13">
        <v>5784</v>
      </c>
      <c r="Q963" s="13">
        <v>2261.25</v>
      </c>
      <c r="R963" s="21">
        <v>2733.11</v>
      </c>
      <c r="S963" s="21">
        <v>789.64</v>
      </c>
      <c r="T963" s="21">
        <v>5216</v>
      </c>
      <c r="U963" s="12">
        <f t="shared" si="69"/>
        <v>100</v>
      </c>
      <c r="V963" s="12"/>
      <c r="W963" s="12"/>
      <c r="X963" s="12"/>
      <c r="Y963" s="12"/>
    </row>
    <row r="964" spans="1:25" ht="15" customHeight="1" x14ac:dyDescent="0.2">
      <c r="A964" s="9">
        <v>962</v>
      </c>
      <c r="B964" s="10">
        <v>1</v>
      </c>
      <c r="C964" s="10">
        <v>121</v>
      </c>
      <c r="D964" s="10">
        <v>19207</v>
      </c>
      <c r="E964" s="10"/>
      <c r="F964" s="10" t="s">
        <v>2261</v>
      </c>
      <c r="G964" s="10"/>
      <c r="H964" s="10"/>
      <c r="I964" s="10"/>
      <c r="J964" s="11">
        <v>68000</v>
      </c>
      <c r="K964" s="11">
        <v>35000</v>
      </c>
      <c r="L964" s="11">
        <f t="shared" si="70"/>
        <v>13683.219999999998</v>
      </c>
      <c r="M964" s="11">
        <f t="shared" si="71"/>
        <v>33000</v>
      </c>
      <c r="N964" s="12">
        <f t="shared" si="68"/>
        <v>39.094914285714282</v>
      </c>
      <c r="O964" s="13">
        <v>68000</v>
      </c>
      <c r="P964" s="13">
        <v>35000</v>
      </c>
      <c r="Q964" s="13">
        <v>13683.22</v>
      </c>
      <c r="R964" s="21">
        <v>16538.53</v>
      </c>
      <c r="S964" s="21">
        <v>4778.25</v>
      </c>
      <c r="T964" s="21">
        <v>33000</v>
      </c>
      <c r="U964" s="12">
        <f t="shared" si="69"/>
        <v>100</v>
      </c>
      <c r="V964" s="12"/>
      <c r="W964" s="12"/>
      <c r="X964" s="12"/>
      <c r="Y964" s="12"/>
    </row>
    <row r="965" spans="1:25" ht="15" customHeight="1" x14ac:dyDescent="0.2">
      <c r="A965" s="9">
        <v>963</v>
      </c>
      <c r="B965" s="10">
        <v>1</v>
      </c>
      <c r="C965" s="10">
        <v>121</v>
      </c>
      <c r="D965" s="10">
        <v>13981</v>
      </c>
      <c r="E965" s="10" t="s">
        <v>2263</v>
      </c>
      <c r="F965" s="10" t="s">
        <v>2264</v>
      </c>
      <c r="G965" s="10" t="s">
        <v>2262</v>
      </c>
      <c r="H965" s="10" t="s">
        <v>5662</v>
      </c>
      <c r="I965" s="10" t="s">
        <v>5662</v>
      </c>
      <c r="J965" s="11">
        <v>1539500</v>
      </c>
      <c r="K965" s="11">
        <v>1539500</v>
      </c>
      <c r="L965" s="11">
        <f t="shared" si="70"/>
        <v>601866.07999999996</v>
      </c>
      <c r="M965" s="11">
        <f t="shared" si="71"/>
        <v>0</v>
      </c>
      <c r="N965" s="12">
        <f t="shared" si="68"/>
        <v>39.094906138356606</v>
      </c>
      <c r="O965" s="13">
        <v>1539500</v>
      </c>
      <c r="P965" s="13">
        <v>1539500</v>
      </c>
      <c r="Q965" s="13">
        <v>601866.07999999996</v>
      </c>
      <c r="R965" s="21">
        <v>727458.99</v>
      </c>
      <c r="S965" s="21">
        <v>210174.93</v>
      </c>
      <c r="T965" s="21">
        <v>0</v>
      </c>
      <c r="U965" s="12">
        <f t="shared" si="69"/>
        <v>100</v>
      </c>
      <c r="V965" s="12"/>
      <c r="W965" s="12"/>
      <c r="X965" s="12"/>
      <c r="Y965" s="12"/>
    </row>
    <row r="966" spans="1:25" ht="15" customHeight="1" x14ac:dyDescent="0.2">
      <c r="A966" s="9">
        <v>964</v>
      </c>
      <c r="B966" s="10">
        <v>1</v>
      </c>
      <c r="C966" s="10">
        <v>121</v>
      </c>
      <c r="D966" s="10">
        <v>1667</v>
      </c>
      <c r="E966" s="10" t="s">
        <v>2266</v>
      </c>
      <c r="F966" s="10" t="s">
        <v>837</v>
      </c>
      <c r="G966" s="10" t="s">
        <v>2265</v>
      </c>
      <c r="H966" s="10" t="s">
        <v>5666</v>
      </c>
      <c r="I966" s="10" t="s">
        <v>6111</v>
      </c>
      <c r="J966" s="11">
        <v>179659.31</v>
      </c>
      <c r="K966" s="11">
        <v>54219.75</v>
      </c>
      <c r="L966" s="11">
        <f t="shared" si="70"/>
        <v>21197.16</v>
      </c>
      <c r="M966" s="11">
        <f t="shared" si="71"/>
        <v>125439.56</v>
      </c>
      <c r="N966" s="12">
        <f t="shared" si="68"/>
        <v>39.094905454193352</v>
      </c>
      <c r="O966" s="13">
        <v>179659.31</v>
      </c>
      <c r="P966" s="13">
        <v>54219.75</v>
      </c>
      <c r="Q966" s="13">
        <v>21197.16</v>
      </c>
      <c r="R966" s="21">
        <v>25620.42</v>
      </c>
      <c r="S966" s="21">
        <v>7402.17</v>
      </c>
      <c r="T966" s="21">
        <v>125439.56</v>
      </c>
      <c r="U966" s="12">
        <f t="shared" si="69"/>
        <v>100</v>
      </c>
      <c r="V966" s="12"/>
      <c r="W966" s="12"/>
      <c r="X966" s="12"/>
      <c r="Y966" s="12"/>
    </row>
    <row r="967" spans="1:25" ht="15" customHeight="1" x14ac:dyDescent="0.2">
      <c r="A967" s="9">
        <v>965</v>
      </c>
      <c r="B967" s="10">
        <v>1</v>
      </c>
      <c r="C967" s="10">
        <v>121</v>
      </c>
      <c r="D967" s="10">
        <v>1672</v>
      </c>
      <c r="E967" s="10" t="s">
        <v>2268</v>
      </c>
      <c r="F967" s="10" t="s">
        <v>737</v>
      </c>
      <c r="G967" s="10" t="s">
        <v>2267</v>
      </c>
      <c r="H967" s="10" t="s">
        <v>5667</v>
      </c>
      <c r="I967" s="10" t="s">
        <v>5959</v>
      </c>
      <c r="J967" s="11">
        <v>281275.59999999998</v>
      </c>
      <c r="K967" s="11">
        <v>85090.8</v>
      </c>
      <c r="L967" s="11">
        <f t="shared" si="70"/>
        <v>33266.160000000003</v>
      </c>
      <c r="M967" s="11">
        <f t="shared" si="71"/>
        <v>196184.8</v>
      </c>
      <c r="N967" s="12">
        <f t="shared" si="68"/>
        <v>39.094896275508049</v>
      </c>
      <c r="O967" s="13">
        <v>281275.59999999998</v>
      </c>
      <c r="P967" s="13">
        <v>85090.8</v>
      </c>
      <c r="Q967" s="13">
        <v>33266.160000000003</v>
      </c>
      <c r="R967" s="21">
        <v>40207.910000000003</v>
      </c>
      <c r="S967" s="21">
        <v>11616.73</v>
      </c>
      <c r="T967" s="21">
        <v>196184.8</v>
      </c>
      <c r="U967" s="12">
        <f t="shared" si="69"/>
        <v>100</v>
      </c>
      <c r="V967" s="12"/>
      <c r="W967" s="12"/>
      <c r="X967" s="12"/>
      <c r="Y967" s="12"/>
    </row>
    <row r="968" spans="1:25" ht="15" customHeight="1" x14ac:dyDescent="0.2">
      <c r="A968" s="9">
        <v>966</v>
      </c>
      <c r="B968" s="10">
        <v>1</v>
      </c>
      <c r="C968" s="10">
        <v>121</v>
      </c>
      <c r="D968" s="10">
        <v>1689</v>
      </c>
      <c r="E968" s="10" t="s">
        <v>2270</v>
      </c>
      <c r="F968" s="10" t="s">
        <v>2271</v>
      </c>
      <c r="G968" s="10" t="s">
        <v>2269</v>
      </c>
      <c r="H968" s="10" t="s">
        <v>5666</v>
      </c>
      <c r="I968" s="10" t="s">
        <v>5676</v>
      </c>
      <c r="J968" s="11">
        <v>43582.720000000001</v>
      </c>
      <c r="K968" s="11">
        <v>13074.82</v>
      </c>
      <c r="L968" s="11">
        <f t="shared" si="70"/>
        <v>5111.59</v>
      </c>
      <c r="M968" s="11">
        <f t="shared" si="71"/>
        <v>30507.9</v>
      </c>
      <c r="N968" s="12">
        <f t="shared" si="68"/>
        <v>39.094916794265622</v>
      </c>
      <c r="O968" s="13">
        <v>43582.720000000001</v>
      </c>
      <c r="P968" s="13">
        <v>13074.82</v>
      </c>
      <c r="Q968" s="13">
        <v>5111.59</v>
      </c>
      <c r="R968" s="21">
        <v>6178.24</v>
      </c>
      <c r="S968" s="21">
        <v>1784.99</v>
      </c>
      <c r="T968" s="21">
        <v>30507.9</v>
      </c>
      <c r="U968" s="12">
        <f t="shared" si="69"/>
        <v>100</v>
      </c>
      <c r="V968" s="12"/>
      <c r="W968" s="12"/>
      <c r="X968" s="12"/>
      <c r="Y968" s="12"/>
    </row>
    <row r="969" spans="1:25" ht="15" customHeight="1" x14ac:dyDescent="0.2">
      <c r="A969" s="9">
        <v>967</v>
      </c>
      <c r="B969" s="10">
        <v>1</v>
      </c>
      <c r="C969" s="10">
        <v>121</v>
      </c>
      <c r="D969" s="10">
        <v>1697</v>
      </c>
      <c r="E969" s="10" t="s">
        <v>2273</v>
      </c>
      <c r="F969" s="10" t="s">
        <v>2274</v>
      </c>
      <c r="G969" s="10" t="s">
        <v>2272</v>
      </c>
      <c r="H969" s="10" t="s">
        <v>5666</v>
      </c>
      <c r="I969" s="10" t="s">
        <v>6112</v>
      </c>
      <c r="J969" s="11">
        <v>111854.6</v>
      </c>
      <c r="K969" s="11">
        <v>33734.6</v>
      </c>
      <c r="L969" s="11">
        <f t="shared" si="70"/>
        <v>13188.51</v>
      </c>
      <c r="M969" s="11">
        <f t="shared" si="71"/>
        <v>78120</v>
      </c>
      <c r="N969" s="12">
        <f t="shared" si="68"/>
        <v>39.09490552726281</v>
      </c>
      <c r="O969" s="13">
        <v>111854.6</v>
      </c>
      <c r="P969" s="13">
        <v>33734.6</v>
      </c>
      <c r="Q969" s="13">
        <v>13188.51</v>
      </c>
      <c r="R969" s="21">
        <v>15940.6</v>
      </c>
      <c r="S969" s="21">
        <v>4605.49</v>
      </c>
      <c r="T969" s="21">
        <v>78120</v>
      </c>
      <c r="U969" s="12">
        <f t="shared" si="69"/>
        <v>100</v>
      </c>
      <c r="V969" s="12"/>
      <c r="W969" s="12"/>
      <c r="X969" s="12"/>
      <c r="Y969" s="12"/>
    </row>
    <row r="970" spans="1:25" ht="15" customHeight="1" x14ac:dyDescent="0.2">
      <c r="A970" s="9">
        <v>968</v>
      </c>
      <c r="B970" s="10">
        <v>1</v>
      </c>
      <c r="C970" s="10">
        <v>121</v>
      </c>
      <c r="D970" s="10">
        <v>1701</v>
      </c>
      <c r="E970" s="10" t="s">
        <v>2276</v>
      </c>
      <c r="F970" s="10" t="s">
        <v>2277</v>
      </c>
      <c r="G970" s="10" t="s">
        <v>2275</v>
      </c>
      <c r="H970" s="10" t="s">
        <v>5666</v>
      </c>
      <c r="I970" s="10" t="s">
        <v>6113</v>
      </c>
      <c r="J970" s="11">
        <v>101375</v>
      </c>
      <c r="K970" s="11">
        <v>30412.5</v>
      </c>
      <c r="L970" s="11">
        <f t="shared" si="70"/>
        <v>11889.739999999998</v>
      </c>
      <c r="M970" s="11">
        <f t="shared" si="71"/>
        <v>70962.5</v>
      </c>
      <c r="N970" s="12">
        <f t="shared" si="68"/>
        <v>39.094911631730369</v>
      </c>
      <c r="O970" s="13">
        <v>101375</v>
      </c>
      <c r="P970" s="13">
        <v>30412.5</v>
      </c>
      <c r="Q970" s="13">
        <v>11889.74</v>
      </c>
      <c r="R970" s="21">
        <v>14370.8</v>
      </c>
      <c r="S970" s="21">
        <v>4151.96</v>
      </c>
      <c r="T970" s="21">
        <v>70962.5</v>
      </c>
      <c r="U970" s="12">
        <f t="shared" si="69"/>
        <v>100</v>
      </c>
      <c r="V970" s="12"/>
      <c r="W970" s="12"/>
      <c r="X970" s="12"/>
      <c r="Y970" s="12"/>
    </row>
    <row r="971" spans="1:25" ht="15" customHeight="1" x14ac:dyDescent="0.2">
      <c r="A971" s="9">
        <v>969</v>
      </c>
      <c r="B971" s="10">
        <v>1</v>
      </c>
      <c r="C971" s="10">
        <v>121</v>
      </c>
      <c r="D971" s="10">
        <v>1712</v>
      </c>
      <c r="E971" s="10" t="s">
        <v>2279</v>
      </c>
      <c r="F971" s="10" t="s">
        <v>2280</v>
      </c>
      <c r="G971" s="10" t="s">
        <v>2278</v>
      </c>
      <c r="H971" s="10" t="s">
        <v>5666</v>
      </c>
      <c r="I971" s="10" t="s">
        <v>6114</v>
      </c>
      <c r="J971" s="11">
        <v>51668</v>
      </c>
      <c r="K971" s="11">
        <v>15500.4</v>
      </c>
      <c r="L971" s="11">
        <f t="shared" si="70"/>
        <v>6059.87</v>
      </c>
      <c r="M971" s="11">
        <f t="shared" si="71"/>
        <v>36167.599999999999</v>
      </c>
      <c r="N971" s="12">
        <f t="shared" si="68"/>
        <v>39.094926582539806</v>
      </c>
      <c r="O971" s="13">
        <v>51668</v>
      </c>
      <c r="P971" s="13">
        <v>15500.4</v>
      </c>
      <c r="Q971" s="13">
        <v>6059.87</v>
      </c>
      <c r="R971" s="21">
        <v>7324.39</v>
      </c>
      <c r="S971" s="21">
        <v>2116.14</v>
      </c>
      <c r="T971" s="21">
        <v>36167.599999999999</v>
      </c>
      <c r="U971" s="12">
        <f t="shared" si="69"/>
        <v>100</v>
      </c>
      <c r="V971" s="12"/>
      <c r="W971" s="12"/>
      <c r="X971" s="12"/>
      <c r="Y971" s="12"/>
    </row>
    <row r="972" spans="1:25" ht="15" customHeight="1" x14ac:dyDescent="0.2">
      <c r="A972" s="9">
        <v>970</v>
      </c>
      <c r="B972" s="10">
        <v>1</v>
      </c>
      <c r="C972" s="10">
        <v>121</v>
      </c>
      <c r="D972" s="10">
        <v>1726</v>
      </c>
      <c r="E972" s="10" t="s">
        <v>2282</v>
      </c>
      <c r="F972" s="10" t="s">
        <v>2283</v>
      </c>
      <c r="G972" s="10" t="s">
        <v>2281</v>
      </c>
      <c r="H972" s="10" t="s">
        <v>5668</v>
      </c>
      <c r="I972" s="10" t="s">
        <v>5792</v>
      </c>
      <c r="J972" s="11">
        <v>180349.56</v>
      </c>
      <c r="K972" s="11">
        <v>52393.87</v>
      </c>
      <c r="L972" s="11">
        <f t="shared" si="70"/>
        <v>20483.340000000004</v>
      </c>
      <c r="M972" s="11">
        <f t="shared" si="71"/>
        <v>127955.69</v>
      </c>
      <c r="N972" s="12">
        <f t="shared" si="68"/>
        <v>39.094917019872746</v>
      </c>
      <c r="O972" s="13">
        <v>180349.56</v>
      </c>
      <c r="P972" s="13">
        <v>52393.87</v>
      </c>
      <c r="Q972" s="13">
        <v>20483.34</v>
      </c>
      <c r="R972" s="21">
        <v>24757.64</v>
      </c>
      <c r="S972" s="21">
        <v>7152.89</v>
      </c>
      <c r="T972" s="21">
        <v>127955.69</v>
      </c>
      <c r="U972" s="12">
        <f t="shared" si="69"/>
        <v>100</v>
      </c>
      <c r="V972" s="12"/>
      <c r="W972" s="12"/>
      <c r="X972" s="12"/>
      <c r="Y972" s="12"/>
    </row>
    <row r="973" spans="1:25" ht="15" customHeight="1" x14ac:dyDescent="0.2">
      <c r="A973" s="9">
        <v>971</v>
      </c>
      <c r="B973" s="10">
        <v>1</v>
      </c>
      <c r="C973" s="10">
        <v>121</v>
      </c>
      <c r="D973" s="10">
        <v>1732</v>
      </c>
      <c r="E973" s="10" t="s">
        <v>2285</v>
      </c>
      <c r="F973" s="10" t="s">
        <v>2286</v>
      </c>
      <c r="G973" s="10" t="s">
        <v>2284</v>
      </c>
      <c r="H973" s="10" t="s">
        <v>5668</v>
      </c>
      <c r="I973" s="10" t="s">
        <v>6115</v>
      </c>
      <c r="J973" s="11">
        <v>228214</v>
      </c>
      <c r="K973" s="11">
        <v>68816</v>
      </c>
      <c r="L973" s="11">
        <f t="shared" si="70"/>
        <v>26903.55</v>
      </c>
      <c r="M973" s="11">
        <f t="shared" si="71"/>
        <v>159398</v>
      </c>
      <c r="N973" s="12">
        <f t="shared" si="68"/>
        <v>39.094905254591957</v>
      </c>
      <c r="O973" s="13">
        <v>228214</v>
      </c>
      <c r="P973" s="13">
        <v>68816</v>
      </c>
      <c r="Q973" s="13">
        <v>26903.55</v>
      </c>
      <c r="R973" s="21">
        <v>32517.58</v>
      </c>
      <c r="S973" s="21">
        <v>9394.8700000000008</v>
      </c>
      <c r="T973" s="21">
        <v>159398</v>
      </c>
      <c r="U973" s="12">
        <f t="shared" si="69"/>
        <v>100</v>
      </c>
      <c r="V973" s="12"/>
      <c r="W973" s="12"/>
      <c r="X973" s="12"/>
      <c r="Y973" s="12"/>
    </row>
    <row r="974" spans="1:25" ht="15" customHeight="1" x14ac:dyDescent="0.2">
      <c r="A974" s="9">
        <v>972</v>
      </c>
      <c r="B974" s="10">
        <v>1</v>
      </c>
      <c r="C974" s="10">
        <v>121</v>
      </c>
      <c r="D974" s="10">
        <v>1747</v>
      </c>
      <c r="E974" s="10" t="s">
        <v>2288</v>
      </c>
      <c r="F974" s="10" t="s">
        <v>2289</v>
      </c>
      <c r="G974" s="10" t="s">
        <v>2287</v>
      </c>
      <c r="H974" s="10" t="s">
        <v>5666</v>
      </c>
      <c r="I974" s="10" t="s">
        <v>6116</v>
      </c>
      <c r="J974" s="11">
        <v>327866.25</v>
      </c>
      <c r="K974" s="11">
        <v>98359.88</v>
      </c>
      <c r="L974" s="11">
        <f t="shared" si="70"/>
        <v>38453.699999999997</v>
      </c>
      <c r="M974" s="11">
        <f t="shared" si="71"/>
        <v>229506.37</v>
      </c>
      <c r="N974" s="12">
        <f t="shared" si="68"/>
        <v>39.094903328470913</v>
      </c>
      <c r="O974" s="13">
        <v>327866.25</v>
      </c>
      <c r="P974" s="13">
        <v>98359.88</v>
      </c>
      <c r="Q974" s="13">
        <v>38453.699999999997</v>
      </c>
      <c r="R974" s="21">
        <v>46477.93</v>
      </c>
      <c r="S974" s="21">
        <v>13428.25</v>
      </c>
      <c r="T974" s="21">
        <v>229506.37</v>
      </c>
      <c r="U974" s="12">
        <f t="shared" si="69"/>
        <v>100</v>
      </c>
      <c r="V974" s="12"/>
      <c r="W974" s="12"/>
      <c r="X974" s="12"/>
      <c r="Y974" s="12"/>
    </row>
    <row r="975" spans="1:25" ht="15" customHeight="1" x14ac:dyDescent="0.2">
      <c r="A975" s="9">
        <v>973</v>
      </c>
      <c r="B975" s="10">
        <v>1</v>
      </c>
      <c r="C975" s="10">
        <v>121</v>
      </c>
      <c r="D975" s="10">
        <v>1756</v>
      </c>
      <c r="E975" s="10" t="s">
        <v>2291</v>
      </c>
      <c r="F975" s="10" t="s">
        <v>2292</v>
      </c>
      <c r="G975" s="10" t="s">
        <v>2290</v>
      </c>
      <c r="H975" s="10" t="s">
        <v>5666</v>
      </c>
      <c r="I975" s="10" t="s">
        <v>6117</v>
      </c>
      <c r="J975" s="11">
        <v>44000</v>
      </c>
      <c r="K975" s="11">
        <v>13200</v>
      </c>
      <c r="L975" s="11">
        <f t="shared" si="70"/>
        <v>5160.53</v>
      </c>
      <c r="M975" s="11">
        <f t="shared" si="71"/>
        <v>30800</v>
      </c>
      <c r="N975" s="12">
        <f t="shared" si="68"/>
        <v>39.094924242424241</v>
      </c>
      <c r="O975" s="13">
        <v>44000</v>
      </c>
      <c r="P975" s="13">
        <v>13200</v>
      </c>
      <c r="Q975" s="13">
        <v>5160.53</v>
      </c>
      <c r="R975" s="21">
        <v>6237.39</v>
      </c>
      <c r="S975" s="21">
        <v>1802.08</v>
      </c>
      <c r="T975" s="21">
        <v>30800</v>
      </c>
      <c r="U975" s="12">
        <f t="shared" si="69"/>
        <v>100</v>
      </c>
      <c r="V975" s="12"/>
      <c r="W975" s="12"/>
      <c r="X975" s="12"/>
      <c r="Y975" s="12"/>
    </row>
    <row r="976" spans="1:25" ht="15" customHeight="1" x14ac:dyDescent="0.2">
      <c r="A976" s="9">
        <v>974</v>
      </c>
      <c r="B976" s="10">
        <v>1</v>
      </c>
      <c r="C976" s="10">
        <v>121</v>
      </c>
      <c r="D976" s="10">
        <v>1757</v>
      </c>
      <c r="E976" s="10" t="s">
        <v>2294</v>
      </c>
      <c r="F976" s="10" t="s">
        <v>2295</v>
      </c>
      <c r="G976" s="10" t="s">
        <v>2293</v>
      </c>
      <c r="H976" s="10" t="s">
        <v>5668</v>
      </c>
      <c r="I976" s="10" t="s">
        <v>6118</v>
      </c>
      <c r="J976" s="11">
        <v>296550.2</v>
      </c>
      <c r="K976" s="11">
        <v>88965.06</v>
      </c>
      <c r="L976" s="11">
        <f t="shared" si="70"/>
        <v>34780.81</v>
      </c>
      <c r="M976" s="11">
        <f t="shared" si="71"/>
        <v>207585.14</v>
      </c>
      <c r="N976" s="12">
        <f t="shared" si="68"/>
        <v>39.094909844381604</v>
      </c>
      <c r="O976" s="13">
        <v>296550.2</v>
      </c>
      <c r="P976" s="13">
        <v>88965.06</v>
      </c>
      <c r="Q976" s="13">
        <v>34780.81</v>
      </c>
      <c r="R976" s="21">
        <v>42038.6</v>
      </c>
      <c r="S976" s="21">
        <v>12145.65</v>
      </c>
      <c r="T976" s="21">
        <v>207585.14</v>
      </c>
      <c r="U976" s="12">
        <f t="shared" si="69"/>
        <v>100</v>
      </c>
      <c r="V976" s="12"/>
      <c r="W976" s="12"/>
      <c r="X976" s="12"/>
      <c r="Y976" s="12"/>
    </row>
    <row r="977" spans="1:25" ht="15" customHeight="1" x14ac:dyDescent="0.2">
      <c r="A977" s="9">
        <v>975</v>
      </c>
      <c r="B977" s="10">
        <v>1</v>
      </c>
      <c r="C977" s="10">
        <v>121</v>
      </c>
      <c r="D977" s="10">
        <v>1783</v>
      </c>
      <c r="E977" s="10" t="s">
        <v>2297</v>
      </c>
      <c r="F977" s="10" t="s">
        <v>2298</v>
      </c>
      <c r="G977" s="10" t="s">
        <v>2296</v>
      </c>
      <c r="H977" s="10" t="s">
        <v>5666</v>
      </c>
      <c r="I977" s="10" t="s">
        <v>6119</v>
      </c>
      <c r="J977" s="11">
        <v>666666.67000000004</v>
      </c>
      <c r="K977" s="11">
        <v>200000</v>
      </c>
      <c r="L977" s="11">
        <f t="shared" si="70"/>
        <v>78189.81</v>
      </c>
      <c r="M977" s="11">
        <f t="shared" si="71"/>
        <v>466666.67000000004</v>
      </c>
      <c r="N977" s="12">
        <f t="shared" si="68"/>
        <v>39.094904999999997</v>
      </c>
      <c r="O977" s="13">
        <v>666666.67000000004</v>
      </c>
      <c r="P977" s="13">
        <v>200000</v>
      </c>
      <c r="Q977" s="13">
        <v>78189.81</v>
      </c>
      <c r="R977" s="21">
        <v>94505.88</v>
      </c>
      <c r="S977" s="21">
        <v>27304.31</v>
      </c>
      <c r="T977" s="21">
        <v>466666.67</v>
      </c>
      <c r="U977" s="12">
        <f t="shared" si="69"/>
        <v>100</v>
      </c>
      <c r="V977" s="12"/>
      <c r="W977" s="12"/>
      <c r="X977" s="12"/>
      <c r="Y977" s="12"/>
    </row>
    <row r="978" spans="1:25" ht="15" customHeight="1" x14ac:dyDescent="0.2">
      <c r="A978" s="9">
        <v>976</v>
      </c>
      <c r="B978" s="10">
        <v>1</v>
      </c>
      <c r="C978" s="10">
        <v>121</v>
      </c>
      <c r="D978" s="10">
        <v>1786</v>
      </c>
      <c r="E978" s="10" t="s">
        <v>2300</v>
      </c>
      <c r="F978" s="10" t="s">
        <v>397</v>
      </c>
      <c r="G978" s="10" t="s">
        <v>2299</v>
      </c>
      <c r="H978" s="10" t="s">
        <v>5668</v>
      </c>
      <c r="I978" s="10" t="s">
        <v>6120</v>
      </c>
      <c r="J978" s="11">
        <v>98163.64</v>
      </c>
      <c r="K978" s="11">
        <v>29449.09</v>
      </c>
      <c r="L978" s="11">
        <f t="shared" si="70"/>
        <v>11513.09</v>
      </c>
      <c r="M978" s="11">
        <f t="shared" si="71"/>
        <v>68714.55</v>
      </c>
      <c r="N978" s="12">
        <f t="shared" si="68"/>
        <v>39.094892236058911</v>
      </c>
      <c r="O978" s="13">
        <v>98163.64</v>
      </c>
      <c r="P978" s="13">
        <v>29449.09</v>
      </c>
      <c r="Q978" s="13">
        <v>11513.09</v>
      </c>
      <c r="R978" s="21">
        <v>13915.56</v>
      </c>
      <c r="S978" s="21">
        <v>4020.44</v>
      </c>
      <c r="T978" s="21">
        <v>68714.55</v>
      </c>
      <c r="U978" s="12">
        <f t="shared" si="69"/>
        <v>100</v>
      </c>
      <c r="V978" s="12"/>
      <c r="W978" s="12"/>
      <c r="X978" s="12"/>
      <c r="Y978" s="12"/>
    </row>
    <row r="979" spans="1:25" ht="15" customHeight="1" x14ac:dyDescent="0.2">
      <c r="A979" s="9">
        <v>977</v>
      </c>
      <c r="B979" s="10">
        <v>1</v>
      </c>
      <c r="C979" s="10">
        <v>121</v>
      </c>
      <c r="D979" s="10">
        <v>1791</v>
      </c>
      <c r="E979" s="10" t="s">
        <v>2302</v>
      </c>
      <c r="F979" s="10" t="s">
        <v>2303</v>
      </c>
      <c r="G979" s="10" t="s">
        <v>2301</v>
      </c>
      <c r="H979" s="10" t="s">
        <v>5669</v>
      </c>
      <c r="I979" s="10" t="s">
        <v>5662</v>
      </c>
      <c r="J979" s="11">
        <v>1720.26</v>
      </c>
      <c r="K979" s="11">
        <v>1720.26</v>
      </c>
      <c r="L979" s="11">
        <f t="shared" si="70"/>
        <v>672.54</v>
      </c>
      <c r="M979" s="11">
        <f t="shared" si="71"/>
        <v>0</v>
      </c>
      <c r="N979" s="12">
        <f t="shared" si="68"/>
        <v>39.095253043144638</v>
      </c>
      <c r="O979" s="13">
        <v>1720.26</v>
      </c>
      <c r="P979" s="13">
        <v>1720.26</v>
      </c>
      <c r="Q979" s="13">
        <v>672.54</v>
      </c>
      <c r="R979" s="21">
        <v>812.87</v>
      </c>
      <c r="S979" s="21">
        <v>234.85</v>
      </c>
      <c r="T979" s="21">
        <v>0</v>
      </c>
      <c r="U979" s="12">
        <f t="shared" si="69"/>
        <v>100</v>
      </c>
      <c r="V979" s="12"/>
      <c r="W979" s="12"/>
      <c r="X979" s="12"/>
      <c r="Y979" s="12"/>
    </row>
    <row r="980" spans="1:25" ht="15" customHeight="1" x14ac:dyDescent="0.2">
      <c r="A980" s="9">
        <v>978</v>
      </c>
      <c r="B980" s="10">
        <v>1</v>
      </c>
      <c r="C980" s="10">
        <v>121</v>
      </c>
      <c r="D980" s="10">
        <v>1793</v>
      </c>
      <c r="E980" s="10" t="s">
        <v>2305</v>
      </c>
      <c r="F980" s="10" t="s">
        <v>2306</v>
      </c>
      <c r="G980" s="10" t="s">
        <v>2304</v>
      </c>
      <c r="H980" s="10" t="s">
        <v>5666</v>
      </c>
      <c r="I980" s="10" t="s">
        <v>5769</v>
      </c>
      <c r="J980" s="11">
        <v>372964.45</v>
      </c>
      <c r="K980" s="11">
        <v>111889.34</v>
      </c>
      <c r="L980" s="11">
        <f t="shared" si="70"/>
        <v>43743.03</v>
      </c>
      <c r="M980" s="11">
        <f t="shared" si="71"/>
        <v>261075.11000000002</v>
      </c>
      <c r="N980" s="12">
        <f t="shared" si="68"/>
        <v>39.094903947060551</v>
      </c>
      <c r="O980" s="13">
        <v>372964.45</v>
      </c>
      <c r="P980" s="13">
        <v>111889.34</v>
      </c>
      <c r="Q980" s="13">
        <v>43743.03</v>
      </c>
      <c r="R980" s="21">
        <v>52871</v>
      </c>
      <c r="S980" s="21">
        <v>15275.31</v>
      </c>
      <c r="T980" s="21">
        <v>261075.11</v>
      </c>
      <c r="U980" s="12">
        <f t="shared" si="69"/>
        <v>100</v>
      </c>
      <c r="V980" s="12"/>
      <c r="W980" s="12"/>
      <c r="X980" s="12"/>
      <c r="Y980" s="12"/>
    </row>
    <row r="981" spans="1:25" ht="15" customHeight="1" x14ac:dyDescent="0.2">
      <c r="A981" s="9">
        <v>979</v>
      </c>
      <c r="B981" s="10">
        <v>1</v>
      </c>
      <c r="C981" s="10">
        <v>121</v>
      </c>
      <c r="D981" s="10">
        <v>1810</v>
      </c>
      <c r="E981" s="10" t="s">
        <v>2308</v>
      </c>
      <c r="F981" s="10" t="s">
        <v>2309</v>
      </c>
      <c r="G981" s="10" t="s">
        <v>2307</v>
      </c>
      <c r="H981" s="10" t="s">
        <v>5668</v>
      </c>
      <c r="I981" s="10" t="s">
        <v>6121</v>
      </c>
      <c r="J981" s="11">
        <v>132475.20000000001</v>
      </c>
      <c r="K981" s="11">
        <v>40075.199999999997</v>
      </c>
      <c r="L981" s="11">
        <f t="shared" si="70"/>
        <v>15667.36</v>
      </c>
      <c r="M981" s="11">
        <f t="shared" si="71"/>
        <v>92400.000000000015</v>
      </c>
      <c r="N981" s="12">
        <f t="shared" si="68"/>
        <v>39.094901585020168</v>
      </c>
      <c r="O981" s="13">
        <v>132475.20000000001</v>
      </c>
      <c r="P981" s="13">
        <v>40075.199999999997</v>
      </c>
      <c r="Q981" s="13">
        <v>15667.36</v>
      </c>
      <c r="R981" s="21">
        <v>18936.71</v>
      </c>
      <c r="S981" s="21">
        <v>5471.13</v>
      </c>
      <c r="T981" s="21">
        <v>92400</v>
      </c>
      <c r="U981" s="12">
        <f t="shared" si="69"/>
        <v>100</v>
      </c>
      <c r="V981" s="12"/>
      <c r="W981" s="12"/>
      <c r="X981" s="12"/>
      <c r="Y981" s="12"/>
    </row>
    <row r="982" spans="1:25" ht="15" customHeight="1" x14ac:dyDescent="0.2">
      <c r="A982" s="9">
        <v>980</v>
      </c>
      <c r="B982" s="10">
        <v>1</v>
      </c>
      <c r="C982" s="10">
        <v>121</v>
      </c>
      <c r="D982" s="10">
        <v>1811</v>
      </c>
      <c r="E982" s="10" t="s">
        <v>2311</v>
      </c>
      <c r="F982" s="10" t="s">
        <v>2312</v>
      </c>
      <c r="G982" s="10" t="s">
        <v>2310</v>
      </c>
      <c r="H982" s="10" t="s">
        <v>5668</v>
      </c>
      <c r="I982" s="10" t="s">
        <v>6122</v>
      </c>
      <c r="J982" s="11">
        <v>172298</v>
      </c>
      <c r="K982" s="11">
        <v>51689.4</v>
      </c>
      <c r="L982" s="11">
        <f t="shared" si="70"/>
        <v>20207.919999999998</v>
      </c>
      <c r="M982" s="11">
        <f t="shared" si="71"/>
        <v>120608.6</v>
      </c>
      <c r="N982" s="12">
        <f t="shared" si="68"/>
        <v>39.094901469160014</v>
      </c>
      <c r="O982" s="13">
        <v>172298</v>
      </c>
      <c r="P982" s="13">
        <v>51689.4</v>
      </c>
      <c r="Q982" s="13">
        <v>20207.919999999998</v>
      </c>
      <c r="R982" s="21">
        <v>24424.76</v>
      </c>
      <c r="S982" s="21">
        <v>7056.72</v>
      </c>
      <c r="T982" s="21">
        <v>120608.6</v>
      </c>
      <c r="U982" s="12">
        <f t="shared" si="69"/>
        <v>100</v>
      </c>
      <c r="V982" s="12"/>
      <c r="W982" s="12"/>
      <c r="X982" s="12"/>
      <c r="Y982" s="12"/>
    </row>
    <row r="983" spans="1:25" ht="15" customHeight="1" x14ac:dyDescent="0.2">
      <c r="A983" s="9">
        <v>981</v>
      </c>
      <c r="B983" s="10">
        <v>1</v>
      </c>
      <c r="C983" s="10">
        <v>121</v>
      </c>
      <c r="D983" s="10">
        <v>1814</v>
      </c>
      <c r="E983" s="10" t="s">
        <v>2314</v>
      </c>
      <c r="F983" s="10" t="s">
        <v>2315</v>
      </c>
      <c r="G983" s="10" t="s">
        <v>2313</v>
      </c>
      <c r="H983" s="10" t="s">
        <v>5666</v>
      </c>
      <c r="I983" s="10" t="s">
        <v>6123</v>
      </c>
      <c r="J983" s="11">
        <v>103896</v>
      </c>
      <c r="K983" s="11">
        <v>31446</v>
      </c>
      <c r="L983" s="11">
        <f t="shared" si="70"/>
        <v>12293.790000000003</v>
      </c>
      <c r="M983" s="11">
        <f t="shared" si="71"/>
        <v>72450</v>
      </c>
      <c r="N983" s="12">
        <f t="shared" si="68"/>
        <v>39.094924632703687</v>
      </c>
      <c r="O983" s="13">
        <v>103896</v>
      </c>
      <c r="P983" s="13">
        <v>31446</v>
      </c>
      <c r="Q983" s="13">
        <v>12293.79</v>
      </c>
      <c r="R983" s="21">
        <v>14859.16</v>
      </c>
      <c r="S983" s="21">
        <v>4293.05</v>
      </c>
      <c r="T983" s="21">
        <v>72450</v>
      </c>
      <c r="U983" s="12">
        <f t="shared" si="69"/>
        <v>100</v>
      </c>
      <c r="V983" s="12"/>
      <c r="W983" s="12"/>
      <c r="X983" s="12"/>
      <c r="Y983" s="12"/>
    </row>
    <row r="984" spans="1:25" ht="15" customHeight="1" x14ac:dyDescent="0.2">
      <c r="A984" s="9">
        <v>982</v>
      </c>
      <c r="B984" s="10">
        <v>1</v>
      </c>
      <c r="C984" s="10">
        <v>121</v>
      </c>
      <c r="D984" s="10">
        <v>1816</v>
      </c>
      <c r="E984" s="10" t="s">
        <v>2317</v>
      </c>
      <c r="F984" s="10" t="s">
        <v>2318</v>
      </c>
      <c r="G984" s="10" t="s">
        <v>2316</v>
      </c>
      <c r="H984" s="10" t="s">
        <v>5666</v>
      </c>
      <c r="I984" s="10" t="s">
        <v>6124</v>
      </c>
      <c r="J984" s="11">
        <v>101900</v>
      </c>
      <c r="K984" s="11">
        <v>30570</v>
      </c>
      <c r="L984" s="11">
        <f t="shared" si="70"/>
        <v>11951.31</v>
      </c>
      <c r="M984" s="11">
        <f t="shared" si="71"/>
        <v>71330</v>
      </c>
      <c r="N984" s="12">
        <f t="shared" si="68"/>
        <v>39.094896957801765</v>
      </c>
      <c r="O984" s="13">
        <v>101900</v>
      </c>
      <c r="P984" s="13">
        <v>30570</v>
      </c>
      <c r="Q984" s="13">
        <v>11951.31</v>
      </c>
      <c r="R984" s="21">
        <v>14445.22</v>
      </c>
      <c r="S984" s="21">
        <v>4173.47</v>
      </c>
      <c r="T984" s="21">
        <v>71330</v>
      </c>
      <c r="U984" s="12">
        <f t="shared" si="69"/>
        <v>100</v>
      </c>
      <c r="V984" s="12"/>
      <c r="W984" s="12"/>
      <c r="X984" s="12"/>
      <c r="Y984" s="12"/>
    </row>
    <row r="985" spans="1:25" ht="15" customHeight="1" x14ac:dyDescent="0.2">
      <c r="A985" s="9">
        <v>983</v>
      </c>
      <c r="B985" s="10">
        <v>1</v>
      </c>
      <c r="C985" s="10">
        <v>121</v>
      </c>
      <c r="D985" s="10">
        <v>1832</v>
      </c>
      <c r="E985" s="10" t="s">
        <v>2320</v>
      </c>
      <c r="F985" s="10" t="s">
        <v>2321</v>
      </c>
      <c r="G985" s="10" t="s">
        <v>2319</v>
      </c>
      <c r="H985" s="10" t="s">
        <v>5666</v>
      </c>
      <c r="I985" s="10" t="s">
        <v>6125</v>
      </c>
      <c r="J985" s="11">
        <v>87292.800000000003</v>
      </c>
      <c r="K985" s="11">
        <v>26447.4</v>
      </c>
      <c r="L985" s="11">
        <f t="shared" si="70"/>
        <v>10339.589999999998</v>
      </c>
      <c r="M985" s="11">
        <f t="shared" si="71"/>
        <v>60845.4</v>
      </c>
      <c r="N985" s="12">
        <f t="shared" si="68"/>
        <v>39.094920483677029</v>
      </c>
      <c r="O985" s="13">
        <v>87292.800000000003</v>
      </c>
      <c r="P985" s="13">
        <v>26447.4</v>
      </c>
      <c r="Q985" s="13">
        <v>10339.59</v>
      </c>
      <c r="R985" s="21">
        <v>12497.17</v>
      </c>
      <c r="S985" s="21">
        <v>3610.64</v>
      </c>
      <c r="T985" s="21">
        <v>60845.4</v>
      </c>
      <c r="U985" s="12">
        <f t="shared" si="69"/>
        <v>100</v>
      </c>
      <c r="V985" s="12"/>
      <c r="W985" s="12"/>
      <c r="X985" s="12"/>
      <c r="Y985" s="12"/>
    </row>
    <row r="986" spans="1:25" ht="15" customHeight="1" x14ac:dyDescent="0.2">
      <c r="A986" s="9">
        <v>984</v>
      </c>
      <c r="B986" s="10">
        <v>1</v>
      </c>
      <c r="C986" s="10">
        <v>121</v>
      </c>
      <c r="D986" s="10">
        <v>1836</v>
      </c>
      <c r="E986" s="10" t="s">
        <v>2323</v>
      </c>
      <c r="F986" s="10" t="s">
        <v>112</v>
      </c>
      <c r="G986" s="10" t="s">
        <v>2322</v>
      </c>
      <c r="H986" s="10" t="s">
        <v>5666</v>
      </c>
      <c r="I986" s="10" t="s">
        <v>6126</v>
      </c>
      <c r="J986" s="11">
        <v>332708.08</v>
      </c>
      <c r="K986" s="11">
        <v>99812.42</v>
      </c>
      <c r="L986" s="11">
        <f t="shared" si="70"/>
        <v>39021.57</v>
      </c>
      <c r="M986" s="11">
        <f t="shared" si="71"/>
        <v>232895.66000000003</v>
      </c>
      <c r="N986" s="12">
        <f t="shared" si="68"/>
        <v>39.094904221338389</v>
      </c>
      <c r="O986" s="13">
        <v>332708.08</v>
      </c>
      <c r="P986" s="13">
        <v>99812.42</v>
      </c>
      <c r="Q986" s="13">
        <v>39021.57</v>
      </c>
      <c r="R986" s="21">
        <v>47164.3</v>
      </c>
      <c r="S986" s="21">
        <v>13626.55</v>
      </c>
      <c r="T986" s="21">
        <v>232895.66</v>
      </c>
      <c r="U986" s="12">
        <f t="shared" si="69"/>
        <v>100</v>
      </c>
      <c r="V986" s="12"/>
      <c r="W986" s="12"/>
      <c r="X986" s="12"/>
      <c r="Y986" s="12"/>
    </row>
    <row r="987" spans="1:25" ht="15" customHeight="1" x14ac:dyDescent="0.2">
      <c r="A987" s="9">
        <v>985</v>
      </c>
      <c r="B987" s="10">
        <v>1</v>
      </c>
      <c r="C987" s="10">
        <v>121</v>
      </c>
      <c r="D987" s="10">
        <v>1860</v>
      </c>
      <c r="E987" s="10" t="s">
        <v>2325</v>
      </c>
      <c r="F987" s="10" t="s">
        <v>2326</v>
      </c>
      <c r="G987" s="10" t="s">
        <v>2324</v>
      </c>
      <c r="H987" s="10" t="s">
        <v>5666</v>
      </c>
      <c r="I987" s="10" t="s">
        <v>6127</v>
      </c>
      <c r="J987" s="11">
        <v>165000</v>
      </c>
      <c r="K987" s="11">
        <v>49500</v>
      </c>
      <c r="L987" s="11">
        <f t="shared" si="70"/>
        <v>19351.98</v>
      </c>
      <c r="M987" s="11">
        <f t="shared" si="71"/>
        <v>115500</v>
      </c>
      <c r="N987" s="12">
        <f t="shared" si="68"/>
        <v>39.094909090909091</v>
      </c>
      <c r="O987" s="13">
        <v>165000</v>
      </c>
      <c r="P987" s="13">
        <v>49500</v>
      </c>
      <c r="Q987" s="13">
        <v>19351.98</v>
      </c>
      <c r="R987" s="21">
        <v>23390.2</v>
      </c>
      <c r="S987" s="21">
        <v>6757.82</v>
      </c>
      <c r="T987" s="21">
        <v>115500</v>
      </c>
      <c r="U987" s="12">
        <f t="shared" si="69"/>
        <v>100</v>
      </c>
      <c r="V987" s="12"/>
      <c r="W987" s="12"/>
      <c r="X987" s="12"/>
      <c r="Y987" s="12"/>
    </row>
    <row r="988" spans="1:25" ht="15" customHeight="1" x14ac:dyDescent="0.2">
      <c r="A988" s="9">
        <v>986</v>
      </c>
      <c r="B988" s="10">
        <v>1</v>
      </c>
      <c r="C988" s="10">
        <v>121</v>
      </c>
      <c r="D988" s="10">
        <v>1868</v>
      </c>
      <c r="E988" s="10" t="s">
        <v>2328</v>
      </c>
      <c r="F988" s="10" t="s">
        <v>2329</v>
      </c>
      <c r="G988" s="10" t="s">
        <v>2327</v>
      </c>
      <c r="H988" s="10" t="s">
        <v>5668</v>
      </c>
      <c r="I988" s="10" t="s">
        <v>5675</v>
      </c>
      <c r="J988" s="11">
        <v>441529.44</v>
      </c>
      <c r="K988" s="11">
        <v>133568.64000000001</v>
      </c>
      <c r="L988" s="11">
        <f t="shared" si="70"/>
        <v>52218.529999999992</v>
      </c>
      <c r="M988" s="11">
        <f t="shared" si="71"/>
        <v>307960.8</v>
      </c>
      <c r="N988" s="12">
        <f t="shared" si="68"/>
        <v>39.094902815511176</v>
      </c>
      <c r="O988" s="13">
        <v>441529.44</v>
      </c>
      <c r="P988" s="13">
        <v>133568.64000000001</v>
      </c>
      <c r="Q988" s="13">
        <v>52218.53</v>
      </c>
      <c r="R988" s="21">
        <v>63115.11</v>
      </c>
      <c r="S988" s="21">
        <v>18235</v>
      </c>
      <c r="T988" s="21">
        <v>307960.8</v>
      </c>
      <c r="U988" s="12">
        <f t="shared" si="69"/>
        <v>100</v>
      </c>
      <c r="V988" s="12"/>
      <c r="W988" s="12"/>
      <c r="X988" s="12"/>
      <c r="Y988" s="12"/>
    </row>
    <row r="989" spans="1:25" ht="15" customHeight="1" x14ac:dyDescent="0.2">
      <c r="A989" s="9">
        <v>987</v>
      </c>
      <c r="B989" s="10">
        <v>1</v>
      </c>
      <c r="C989" s="10">
        <v>121</v>
      </c>
      <c r="D989" s="10">
        <v>1871</v>
      </c>
      <c r="E989" s="10" t="s">
        <v>2331</v>
      </c>
      <c r="F989" s="10" t="s">
        <v>2332</v>
      </c>
      <c r="G989" s="10" t="s">
        <v>2330</v>
      </c>
      <c r="H989" s="10" t="s">
        <v>5666</v>
      </c>
      <c r="I989" s="10" t="s">
        <v>6117</v>
      </c>
      <c r="J989" s="11">
        <v>666666.67000000004</v>
      </c>
      <c r="K989" s="11">
        <v>200000</v>
      </c>
      <c r="L989" s="11">
        <f t="shared" si="70"/>
        <v>78189.81</v>
      </c>
      <c r="M989" s="11">
        <f t="shared" si="71"/>
        <v>466666.67000000004</v>
      </c>
      <c r="N989" s="12">
        <f t="shared" si="68"/>
        <v>39.094904999999997</v>
      </c>
      <c r="O989" s="13">
        <v>666666.67000000004</v>
      </c>
      <c r="P989" s="13">
        <v>200000</v>
      </c>
      <c r="Q989" s="13">
        <v>78189.81</v>
      </c>
      <c r="R989" s="21">
        <v>94505.88</v>
      </c>
      <c r="S989" s="21">
        <v>27304.31</v>
      </c>
      <c r="T989" s="21">
        <v>466666.67</v>
      </c>
      <c r="U989" s="12">
        <f t="shared" si="69"/>
        <v>100</v>
      </c>
      <c r="V989" s="12"/>
      <c r="W989" s="12"/>
      <c r="X989" s="12"/>
      <c r="Y989" s="12"/>
    </row>
    <row r="990" spans="1:25" ht="15" customHeight="1" x14ac:dyDescent="0.2">
      <c r="A990" s="9">
        <v>988</v>
      </c>
      <c r="B990" s="10">
        <v>1</v>
      </c>
      <c r="C990" s="10">
        <v>121</v>
      </c>
      <c r="D990" s="10">
        <v>1876</v>
      </c>
      <c r="E990" s="10" t="s">
        <v>2334</v>
      </c>
      <c r="F990" s="10" t="s">
        <v>2335</v>
      </c>
      <c r="G990" s="10" t="s">
        <v>2333</v>
      </c>
      <c r="H990" s="10" t="s">
        <v>5666</v>
      </c>
      <c r="I990" s="10" t="s">
        <v>6113</v>
      </c>
      <c r="J990" s="11">
        <v>225000</v>
      </c>
      <c r="K990" s="11">
        <v>67500</v>
      </c>
      <c r="L990" s="11">
        <f t="shared" si="70"/>
        <v>26389.060000000005</v>
      </c>
      <c r="M990" s="11">
        <f t="shared" si="71"/>
        <v>157500</v>
      </c>
      <c r="N990" s="12">
        <f t="shared" si="68"/>
        <v>39.094903703703707</v>
      </c>
      <c r="O990" s="13">
        <v>225000</v>
      </c>
      <c r="P990" s="13">
        <v>67500</v>
      </c>
      <c r="Q990" s="13">
        <v>26389.06</v>
      </c>
      <c r="R990" s="21">
        <v>31895.73</v>
      </c>
      <c r="S990" s="21">
        <v>9215.2099999999991</v>
      </c>
      <c r="T990" s="21">
        <v>157500</v>
      </c>
      <c r="U990" s="12">
        <f t="shared" si="69"/>
        <v>100</v>
      </c>
      <c r="V990" s="12"/>
      <c r="W990" s="12"/>
      <c r="X990" s="12"/>
      <c r="Y990" s="12"/>
    </row>
    <row r="991" spans="1:25" ht="15" customHeight="1" x14ac:dyDescent="0.2">
      <c r="A991" s="9">
        <v>989</v>
      </c>
      <c r="B991" s="10">
        <v>1</v>
      </c>
      <c r="C991" s="10">
        <v>121</v>
      </c>
      <c r="D991" s="10">
        <v>1885</v>
      </c>
      <c r="E991" s="10" t="s">
        <v>2337</v>
      </c>
      <c r="F991" s="10" t="s">
        <v>2338</v>
      </c>
      <c r="G991" s="10" t="s">
        <v>2336</v>
      </c>
      <c r="H991" s="10" t="s">
        <v>5666</v>
      </c>
      <c r="I991" s="10" t="s">
        <v>6128</v>
      </c>
      <c r="J991" s="11">
        <v>663814.59</v>
      </c>
      <c r="K991" s="11">
        <v>200000</v>
      </c>
      <c r="L991" s="11">
        <f t="shared" si="70"/>
        <v>78189.81</v>
      </c>
      <c r="M991" s="11">
        <f t="shared" si="71"/>
        <v>463814.58999999997</v>
      </c>
      <c r="N991" s="12">
        <f t="shared" si="68"/>
        <v>39.094904999999997</v>
      </c>
      <c r="O991" s="13">
        <v>663814.59</v>
      </c>
      <c r="P991" s="13">
        <v>200000</v>
      </c>
      <c r="Q991" s="13">
        <v>78189.81</v>
      </c>
      <c r="R991" s="21">
        <v>94505.87</v>
      </c>
      <c r="S991" s="21">
        <v>27304.32</v>
      </c>
      <c r="T991" s="21">
        <v>463814.59</v>
      </c>
      <c r="U991" s="12">
        <f t="shared" si="69"/>
        <v>100</v>
      </c>
      <c r="V991" s="12"/>
      <c r="W991" s="12"/>
      <c r="X991" s="12"/>
      <c r="Y991" s="12"/>
    </row>
    <row r="992" spans="1:25" ht="15" customHeight="1" x14ac:dyDescent="0.2">
      <c r="A992" s="9">
        <v>990</v>
      </c>
      <c r="B992" s="10">
        <v>1</v>
      </c>
      <c r="C992" s="10">
        <v>121</v>
      </c>
      <c r="D992" s="10">
        <v>1887</v>
      </c>
      <c r="E992" s="10" t="s">
        <v>2340</v>
      </c>
      <c r="F992" s="10" t="s">
        <v>2341</v>
      </c>
      <c r="G992" s="10" t="s">
        <v>2339</v>
      </c>
      <c r="H992" s="10" t="s">
        <v>5666</v>
      </c>
      <c r="I992" s="10" t="s">
        <v>6095</v>
      </c>
      <c r="J992" s="11">
        <v>666666.67000000004</v>
      </c>
      <c r="K992" s="11">
        <v>200000</v>
      </c>
      <c r="L992" s="11">
        <f t="shared" si="70"/>
        <v>78189.81</v>
      </c>
      <c r="M992" s="11">
        <f t="shared" si="71"/>
        <v>466666.67000000004</v>
      </c>
      <c r="N992" s="12">
        <f t="shared" si="68"/>
        <v>39.094904999999997</v>
      </c>
      <c r="O992" s="13">
        <v>666666.67000000004</v>
      </c>
      <c r="P992" s="13">
        <v>200000</v>
      </c>
      <c r="Q992" s="13">
        <v>78189.81</v>
      </c>
      <c r="R992" s="21">
        <v>94505.88</v>
      </c>
      <c r="S992" s="21">
        <v>27304.31</v>
      </c>
      <c r="T992" s="21">
        <v>466666.67</v>
      </c>
      <c r="U992" s="12">
        <f t="shared" si="69"/>
        <v>100</v>
      </c>
      <c r="V992" s="12"/>
      <c r="W992" s="12"/>
      <c r="X992" s="12"/>
      <c r="Y992" s="12"/>
    </row>
    <row r="993" spans="1:25" ht="15" customHeight="1" x14ac:dyDescent="0.2">
      <c r="A993" s="9">
        <v>991</v>
      </c>
      <c r="B993" s="10">
        <v>1</v>
      </c>
      <c r="C993" s="10">
        <v>121</v>
      </c>
      <c r="D993" s="10">
        <v>1894</v>
      </c>
      <c r="E993" s="10" t="s">
        <v>2343</v>
      </c>
      <c r="F993" s="10" t="s">
        <v>2344</v>
      </c>
      <c r="G993" s="10" t="s">
        <v>2342</v>
      </c>
      <c r="H993" s="10" t="s">
        <v>5666</v>
      </c>
      <c r="I993" s="10" t="s">
        <v>6129</v>
      </c>
      <c r="J993" s="11">
        <v>394418.4</v>
      </c>
      <c r="K993" s="11">
        <v>118325.52</v>
      </c>
      <c r="L993" s="11">
        <f t="shared" si="70"/>
        <v>46259.25</v>
      </c>
      <c r="M993" s="11">
        <f t="shared" si="71"/>
        <v>276092.88</v>
      </c>
      <c r="N993" s="12">
        <f t="shared" si="68"/>
        <v>39.094905308677284</v>
      </c>
      <c r="O993" s="13">
        <v>394418.4</v>
      </c>
      <c r="P993" s="13">
        <v>118325.52</v>
      </c>
      <c r="Q993" s="13">
        <v>46259.25</v>
      </c>
      <c r="R993" s="21">
        <v>55912.29</v>
      </c>
      <c r="S993" s="21">
        <v>16153.98</v>
      </c>
      <c r="T993" s="21">
        <v>276092.88</v>
      </c>
      <c r="U993" s="12">
        <f t="shared" si="69"/>
        <v>100</v>
      </c>
      <c r="V993" s="12"/>
      <c r="W993" s="12"/>
      <c r="X993" s="12"/>
      <c r="Y993" s="12"/>
    </row>
    <row r="994" spans="1:25" ht="15" customHeight="1" x14ac:dyDescent="0.2">
      <c r="A994" s="9">
        <v>992</v>
      </c>
      <c r="B994" s="10">
        <v>1</v>
      </c>
      <c r="C994" s="10">
        <v>121</v>
      </c>
      <c r="D994" s="10">
        <v>1895</v>
      </c>
      <c r="E994" s="10" t="s">
        <v>2346</v>
      </c>
      <c r="F994" s="10" t="s">
        <v>1346</v>
      </c>
      <c r="G994" s="10" t="s">
        <v>2345</v>
      </c>
      <c r="H994" s="10" t="s">
        <v>5666</v>
      </c>
      <c r="I994" s="10" t="s">
        <v>6130</v>
      </c>
      <c r="J994" s="11">
        <v>593560.81999999995</v>
      </c>
      <c r="K994" s="11">
        <v>178068.24</v>
      </c>
      <c r="L994" s="11">
        <f t="shared" si="70"/>
        <v>69615.61</v>
      </c>
      <c r="M994" s="11">
        <f t="shared" si="71"/>
        <v>415492.57999999996</v>
      </c>
      <c r="N994" s="12">
        <f t="shared" si="68"/>
        <v>39.094905413789682</v>
      </c>
      <c r="O994" s="13">
        <v>593560.81999999995</v>
      </c>
      <c r="P994" s="13">
        <v>178068.24</v>
      </c>
      <c r="Q994" s="13">
        <v>69615.61</v>
      </c>
      <c r="R994" s="21">
        <v>84142.48</v>
      </c>
      <c r="S994" s="21">
        <v>24310.15</v>
      </c>
      <c r="T994" s="21">
        <v>415492.58</v>
      </c>
      <c r="U994" s="12">
        <f t="shared" si="69"/>
        <v>100</v>
      </c>
      <c r="V994" s="12"/>
      <c r="W994" s="12"/>
      <c r="X994" s="12"/>
      <c r="Y994" s="12"/>
    </row>
    <row r="995" spans="1:25" ht="15" customHeight="1" x14ac:dyDescent="0.2">
      <c r="A995" s="9">
        <v>993</v>
      </c>
      <c r="B995" s="10">
        <v>1</v>
      </c>
      <c r="C995" s="10">
        <v>121</v>
      </c>
      <c r="D995" s="10">
        <v>1902</v>
      </c>
      <c r="E995" s="10" t="s">
        <v>2348</v>
      </c>
      <c r="F995" s="10" t="s">
        <v>2349</v>
      </c>
      <c r="G995" s="10" t="s">
        <v>2347</v>
      </c>
      <c r="H995" s="10" t="s">
        <v>5666</v>
      </c>
      <c r="I995" s="10" t="s">
        <v>6131</v>
      </c>
      <c r="J995" s="11">
        <v>669066.66</v>
      </c>
      <c r="K995" s="11">
        <v>200000</v>
      </c>
      <c r="L995" s="11">
        <f t="shared" si="70"/>
        <v>78189.820000000007</v>
      </c>
      <c r="M995" s="11">
        <f t="shared" si="71"/>
        <v>469066.66000000003</v>
      </c>
      <c r="N995" s="12">
        <f t="shared" si="68"/>
        <v>39.094910000000006</v>
      </c>
      <c r="O995" s="13">
        <v>669066.66</v>
      </c>
      <c r="P995" s="13">
        <v>200000</v>
      </c>
      <c r="Q995" s="13">
        <v>78189.820000000007</v>
      </c>
      <c r="R995" s="21">
        <v>94505.88</v>
      </c>
      <c r="S995" s="21">
        <v>27304.3</v>
      </c>
      <c r="T995" s="21">
        <v>469066.66</v>
      </c>
      <c r="U995" s="12">
        <f t="shared" si="69"/>
        <v>100</v>
      </c>
      <c r="V995" s="12"/>
      <c r="W995" s="12"/>
      <c r="X995" s="12"/>
      <c r="Y995" s="12"/>
    </row>
    <row r="996" spans="1:25" ht="15" customHeight="1" x14ac:dyDescent="0.2">
      <c r="A996" s="9">
        <v>994</v>
      </c>
      <c r="B996" s="10">
        <v>1</v>
      </c>
      <c r="C996" s="10">
        <v>121</v>
      </c>
      <c r="D996" s="10">
        <v>1928</v>
      </c>
      <c r="E996" s="10" t="s">
        <v>2351</v>
      </c>
      <c r="F996" s="10" t="s">
        <v>2352</v>
      </c>
      <c r="G996" s="10" t="s">
        <v>2350</v>
      </c>
      <c r="H996" s="10" t="s">
        <v>5666</v>
      </c>
      <c r="I996" s="10" t="s">
        <v>6114</v>
      </c>
      <c r="J996" s="11">
        <v>48000</v>
      </c>
      <c r="K996" s="11">
        <v>14400</v>
      </c>
      <c r="L996" s="11">
        <f t="shared" si="70"/>
        <v>5629.67</v>
      </c>
      <c r="M996" s="11">
        <f t="shared" si="71"/>
        <v>33600</v>
      </c>
      <c r="N996" s="12">
        <f t="shared" si="68"/>
        <v>39.094930555555557</v>
      </c>
      <c r="O996" s="13">
        <v>48000</v>
      </c>
      <c r="P996" s="13">
        <v>14400</v>
      </c>
      <c r="Q996" s="13">
        <v>5629.67</v>
      </c>
      <c r="R996" s="21">
        <v>6804.42</v>
      </c>
      <c r="S996" s="21">
        <v>1965.91</v>
      </c>
      <c r="T996" s="21">
        <v>33600</v>
      </c>
      <c r="U996" s="12">
        <f t="shared" si="69"/>
        <v>100</v>
      </c>
      <c r="V996" s="12"/>
      <c r="W996" s="12"/>
      <c r="X996" s="12"/>
      <c r="Y996" s="12"/>
    </row>
    <row r="997" spans="1:25" ht="15" customHeight="1" x14ac:dyDescent="0.2">
      <c r="A997" s="9">
        <v>995</v>
      </c>
      <c r="B997" s="10">
        <v>1</v>
      </c>
      <c r="C997" s="10">
        <v>121</v>
      </c>
      <c r="D997" s="10">
        <v>1931</v>
      </c>
      <c r="E997" s="10" t="s">
        <v>2354</v>
      </c>
      <c r="F997" s="10" t="s">
        <v>2355</v>
      </c>
      <c r="G997" s="10" t="s">
        <v>2353</v>
      </c>
      <c r="H997" s="10" t="s">
        <v>5668</v>
      </c>
      <c r="I997" s="10" t="s">
        <v>6117</v>
      </c>
      <c r="J997" s="11">
        <v>401440</v>
      </c>
      <c r="K997" s="11">
        <v>121440</v>
      </c>
      <c r="L997" s="11">
        <f t="shared" si="70"/>
        <v>47476.86</v>
      </c>
      <c r="M997" s="11">
        <f t="shared" si="71"/>
        <v>280000</v>
      </c>
      <c r="N997" s="12">
        <f t="shared" si="68"/>
        <v>39.094911067193678</v>
      </c>
      <c r="O997" s="13">
        <v>401440</v>
      </c>
      <c r="P997" s="13">
        <v>121440</v>
      </c>
      <c r="Q997" s="13">
        <v>47476.86</v>
      </c>
      <c r="R997" s="21">
        <v>57383.97</v>
      </c>
      <c r="S997" s="21">
        <v>16579.169999999998</v>
      </c>
      <c r="T997" s="21">
        <v>280000</v>
      </c>
      <c r="U997" s="12">
        <f t="shared" si="69"/>
        <v>100</v>
      </c>
      <c r="V997" s="12"/>
      <c r="W997" s="12"/>
      <c r="X997" s="12"/>
      <c r="Y997" s="12"/>
    </row>
    <row r="998" spans="1:25" ht="15" customHeight="1" x14ac:dyDescent="0.2">
      <c r="A998" s="9">
        <v>996</v>
      </c>
      <c r="B998" s="10">
        <v>1</v>
      </c>
      <c r="C998" s="10">
        <v>121</v>
      </c>
      <c r="D998" s="10">
        <v>1933</v>
      </c>
      <c r="E998" s="10" t="s">
        <v>2357</v>
      </c>
      <c r="F998" s="10" t="s">
        <v>990</v>
      </c>
      <c r="G998" s="10" t="s">
        <v>2356</v>
      </c>
      <c r="H998" s="10" t="s">
        <v>5666</v>
      </c>
      <c r="I998" s="10" t="s">
        <v>6132</v>
      </c>
      <c r="J998" s="11">
        <v>195400.92</v>
      </c>
      <c r="K998" s="11">
        <v>59110.92</v>
      </c>
      <c r="L998" s="11">
        <f t="shared" si="70"/>
        <v>23109.35</v>
      </c>
      <c r="M998" s="11">
        <f t="shared" si="71"/>
        <v>136290</v>
      </c>
      <c r="N998" s="12">
        <f t="shared" si="68"/>
        <v>39.094891434611405</v>
      </c>
      <c r="O998" s="13">
        <v>195400.92</v>
      </c>
      <c r="P998" s="13">
        <v>59110.92</v>
      </c>
      <c r="Q998" s="13">
        <v>23109.35</v>
      </c>
      <c r="R998" s="21">
        <v>27931.65</v>
      </c>
      <c r="S998" s="21">
        <v>8069.92</v>
      </c>
      <c r="T998" s="21">
        <v>136290</v>
      </c>
      <c r="U998" s="12">
        <f t="shared" si="69"/>
        <v>100</v>
      </c>
      <c r="V998" s="12"/>
      <c r="W998" s="12"/>
      <c r="X998" s="12"/>
      <c r="Y998" s="12"/>
    </row>
    <row r="999" spans="1:25" ht="15" customHeight="1" x14ac:dyDescent="0.2">
      <c r="A999" s="9">
        <v>997</v>
      </c>
      <c r="B999" s="10">
        <v>1</v>
      </c>
      <c r="C999" s="10">
        <v>121</v>
      </c>
      <c r="D999" s="10">
        <v>1937</v>
      </c>
      <c r="E999" s="10" t="s">
        <v>2359</v>
      </c>
      <c r="F999" s="10" t="s">
        <v>2360</v>
      </c>
      <c r="G999" s="10" t="s">
        <v>2358</v>
      </c>
      <c r="H999" s="10" t="s">
        <v>5666</v>
      </c>
      <c r="I999" s="10" t="s">
        <v>6099</v>
      </c>
      <c r="J999" s="11">
        <v>127000</v>
      </c>
      <c r="K999" s="11">
        <v>38100</v>
      </c>
      <c r="L999" s="11">
        <f t="shared" si="70"/>
        <v>14895.159999999998</v>
      </c>
      <c r="M999" s="11">
        <f t="shared" si="71"/>
        <v>88900</v>
      </c>
      <c r="N999" s="12">
        <f t="shared" si="68"/>
        <v>39.094908136482935</v>
      </c>
      <c r="O999" s="13">
        <v>127000</v>
      </c>
      <c r="P999" s="13">
        <v>38100</v>
      </c>
      <c r="Q999" s="13">
        <v>14895.16</v>
      </c>
      <c r="R999" s="21">
        <v>18003.37</v>
      </c>
      <c r="S999" s="21">
        <v>5201.47</v>
      </c>
      <c r="T999" s="21">
        <v>88900</v>
      </c>
      <c r="U999" s="12">
        <f t="shared" si="69"/>
        <v>100</v>
      </c>
      <c r="V999" s="12"/>
      <c r="W999" s="12"/>
      <c r="X999" s="12"/>
      <c r="Y999" s="12"/>
    </row>
    <row r="1000" spans="1:25" ht="15" customHeight="1" x14ac:dyDescent="0.2">
      <c r="A1000" s="9">
        <v>998</v>
      </c>
      <c r="B1000" s="10">
        <v>1</v>
      </c>
      <c r="C1000" s="10">
        <v>121</v>
      </c>
      <c r="D1000" s="10">
        <v>1960</v>
      </c>
      <c r="E1000" s="10" t="s">
        <v>2362</v>
      </c>
      <c r="F1000" s="10" t="s">
        <v>2363</v>
      </c>
      <c r="G1000" s="10" t="s">
        <v>2361</v>
      </c>
      <c r="H1000" s="10" t="s">
        <v>5666</v>
      </c>
      <c r="I1000" s="10" t="s">
        <v>6133</v>
      </c>
      <c r="J1000" s="11">
        <v>69000</v>
      </c>
      <c r="K1000" s="11">
        <v>20700</v>
      </c>
      <c r="L1000" s="11">
        <f t="shared" si="70"/>
        <v>8092.65</v>
      </c>
      <c r="M1000" s="11">
        <f t="shared" si="71"/>
        <v>48300</v>
      </c>
      <c r="N1000" s="12">
        <f t="shared" si="68"/>
        <v>39.094927536231886</v>
      </c>
      <c r="O1000" s="13">
        <v>69000</v>
      </c>
      <c r="P1000" s="13">
        <v>20700</v>
      </c>
      <c r="Q1000" s="13">
        <v>8092.65</v>
      </c>
      <c r="R1000" s="21">
        <v>9781.36</v>
      </c>
      <c r="S1000" s="21">
        <v>2825.99</v>
      </c>
      <c r="T1000" s="21">
        <v>48300</v>
      </c>
      <c r="U1000" s="12">
        <f t="shared" si="69"/>
        <v>100</v>
      </c>
      <c r="V1000" s="12"/>
      <c r="W1000" s="12"/>
      <c r="X1000" s="12"/>
      <c r="Y1000" s="12"/>
    </row>
    <row r="1001" spans="1:25" ht="15" customHeight="1" x14ac:dyDescent="0.2">
      <c r="A1001" s="9">
        <v>999</v>
      </c>
      <c r="B1001" s="10">
        <v>1</v>
      </c>
      <c r="C1001" s="10">
        <v>121</v>
      </c>
      <c r="D1001" s="10">
        <v>1961</v>
      </c>
      <c r="E1001" s="10" t="s">
        <v>2365</v>
      </c>
      <c r="F1001" s="10" t="s">
        <v>2366</v>
      </c>
      <c r="G1001" s="10" t="s">
        <v>2364</v>
      </c>
      <c r="H1001" s="10" t="s">
        <v>5670</v>
      </c>
      <c r="I1001" s="10" t="s">
        <v>6134</v>
      </c>
      <c r="J1001" s="11">
        <v>669066.74</v>
      </c>
      <c r="K1001" s="11">
        <v>200000</v>
      </c>
      <c r="L1001" s="11">
        <f t="shared" si="70"/>
        <v>78189.820000000007</v>
      </c>
      <c r="M1001" s="11">
        <f t="shared" si="71"/>
        <v>469066.74</v>
      </c>
      <c r="N1001" s="12">
        <f t="shared" si="68"/>
        <v>39.094910000000006</v>
      </c>
      <c r="O1001" s="13">
        <v>669066.74</v>
      </c>
      <c r="P1001" s="13">
        <v>200000</v>
      </c>
      <c r="Q1001" s="13">
        <v>78189.820000000007</v>
      </c>
      <c r="R1001" s="21">
        <v>94505.88</v>
      </c>
      <c r="S1001" s="21">
        <v>27304.3</v>
      </c>
      <c r="T1001" s="21">
        <v>469066.74</v>
      </c>
      <c r="U1001" s="12">
        <f t="shared" si="69"/>
        <v>100</v>
      </c>
      <c r="V1001" s="12"/>
      <c r="W1001" s="12"/>
      <c r="X1001" s="12"/>
      <c r="Y1001" s="12"/>
    </row>
    <row r="1002" spans="1:25" ht="15" customHeight="1" x14ac:dyDescent="0.2">
      <c r="A1002" s="9">
        <v>1000</v>
      </c>
      <c r="B1002" s="10">
        <v>1</v>
      </c>
      <c r="C1002" s="10">
        <v>121</v>
      </c>
      <c r="D1002" s="10">
        <v>1963</v>
      </c>
      <c r="E1002" s="10" t="s">
        <v>2368</v>
      </c>
      <c r="F1002" s="10" t="s">
        <v>2369</v>
      </c>
      <c r="G1002" s="10" t="s">
        <v>2367</v>
      </c>
      <c r="H1002" s="10" t="s">
        <v>5666</v>
      </c>
      <c r="I1002" s="10" t="s">
        <v>6135</v>
      </c>
      <c r="J1002" s="11">
        <v>425593.64</v>
      </c>
      <c r="K1002" s="11">
        <v>128746.74</v>
      </c>
      <c r="L1002" s="11">
        <f t="shared" si="70"/>
        <v>50333.42</v>
      </c>
      <c r="M1002" s="11">
        <f t="shared" si="71"/>
        <v>296846.90000000002</v>
      </c>
      <c r="N1002" s="12">
        <f t="shared" si="68"/>
        <v>39.094908344863718</v>
      </c>
      <c r="O1002" s="13">
        <v>425593.64</v>
      </c>
      <c r="P1002" s="13">
        <v>128746.74</v>
      </c>
      <c r="Q1002" s="13">
        <v>50333.42</v>
      </c>
      <c r="R1002" s="21">
        <v>60836.61</v>
      </c>
      <c r="S1002" s="21">
        <v>17576.71</v>
      </c>
      <c r="T1002" s="21">
        <v>296846.90000000002</v>
      </c>
      <c r="U1002" s="12">
        <f t="shared" si="69"/>
        <v>100</v>
      </c>
      <c r="V1002" s="12"/>
      <c r="W1002" s="12"/>
      <c r="X1002" s="12"/>
      <c r="Y1002" s="12"/>
    </row>
    <row r="1003" spans="1:25" ht="15" customHeight="1" x14ac:dyDescent="0.2">
      <c r="A1003" s="9">
        <v>1001</v>
      </c>
      <c r="B1003" s="10">
        <v>1</v>
      </c>
      <c r="C1003" s="10">
        <v>121</v>
      </c>
      <c r="D1003" s="10">
        <v>1966</v>
      </c>
      <c r="E1003" s="10" t="s">
        <v>2371</v>
      </c>
      <c r="F1003" s="10" t="s">
        <v>2372</v>
      </c>
      <c r="G1003" s="10" t="s">
        <v>2370</v>
      </c>
      <c r="H1003" s="10" t="s">
        <v>5668</v>
      </c>
      <c r="I1003" s="10" t="s">
        <v>6136</v>
      </c>
      <c r="J1003" s="11">
        <v>308000</v>
      </c>
      <c r="K1003" s="11">
        <v>92400</v>
      </c>
      <c r="L1003" s="11">
        <f t="shared" si="70"/>
        <v>36123.689999999995</v>
      </c>
      <c r="M1003" s="11">
        <f t="shared" si="71"/>
        <v>215600</v>
      </c>
      <c r="N1003" s="12">
        <f t="shared" si="68"/>
        <v>39.094902597402594</v>
      </c>
      <c r="O1003" s="13">
        <v>308000</v>
      </c>
      <c r="P1003" s="13">
        <v>92400</v>
      </c>
      <c r="Q1003" s="13">
        <v>36123.69</v>
      </c>
      <c r="R1003" s="21">
        <v>43661.72</v>
      </c>
      <c r="S1003" s="21">
        <v>12614.59</v>
      </c>
      <c r="T1003" s="21">
        <v>215600</v>
      </c>
      <c r="U1003" s="12">
        <f t="shared" si="69"/>
        <v>100</v>
      </c>
      <c r="V1003" s="12"/>
      <c r="W1003" s="12"/>
      <c r="X1003" s="12"/>
      <c r="Y1003" s="12"/>
    </row>
    <row r="1004" spans="1:25" ht="15" customHeight="1" x14ac:dyDescent="0.2">
      <c r="A1004" s="9">
        <v>1002</v>
      </c>
      <c r="B1004" s="10">
        <v>1</v>
      </c>
      <c r="C1004" s="10">
        <v>121</v>
      </c>
      <c r="D1004" s="10">
        <v>1967</v>
      </c>
      <c r="E1004" s="10" t="s">
        <v>2374</v>
      </c>
      <c r="F1004" s="10" t="s">
        <v>2375</v>
      </c>
      <c r="G1004" s="10" t="s">
        <v>2373</v>
      </c>
      <c r="H1004" s="10" t="s">
        <v>5666</v>
      </c>
      <c r="I1004" s="10" t="s">
        <v>6114</v>
      </c>
      <c r="J1004" s="11">
        <v>99000</v>
      </c>
      <c r="K1004" s="11">
        <v>27669.200000000001</v>
      </c>
      <c r="L1004" s="11">
        <f t="shared" si="70"/>
        <v>10817.25</v>
      </c>
      <c r="M1004" s="11">
        <f t="shared" si="71"/>
        <v>71330.8</v>
      </c>
      <c r="N1004" s="12">
        <f t="shared" si="68"/>
        <v>39.094914200627414</v>
      </c>
      <c r="O1004" s="13">
        <v>99000</v>
      </c>
      <c r="P1004" s="13">
        <v>27669.200000000001</v>
      </c>
      <c r="Q1004" s="13">
        <v>10817.25</v>
      </c>
      <c r="R1004" s="21">
        <v>13074.51</v>
      </c>
      <c r="S1004" s="21">
        <v>3777.44</v>
      </c>
      <c r="T1004" s="21">
        <v>71330.8</v>
      </c>
      <c r="U1004" s="12">
        <f t="shared" si="69"/>
        <v>100</v>
      </c>
      <c r="V1004" s="12"/>
      <c r="W1004" s="12"/>
      <c r="X1004" s="12"/>
      <c r="Y1004" s="12"/>
    </row>
    <row r="1005" spans="1:25" ht="15" customHeight="1" x14ac:dyDescent="0.2">
      <c r="A1005" s="9">
        <v>1003</v>
      </c>
      <c r="B1005" s="10">
        <v>1</v>
      </c>
      <c r="C1005" s="10">
        <v>121</v>
      </c>
      <c r="D1005" s="10">
        <v>1984</v>
      </c>
      <c r="E1005" s="10" t="s">
        <v>2377</v>
      </c>
      <c r="F1005" s="10" t="s">
        <v>2378</v>
      </c>
      <c r="G1005" s="10" t="s">
        <v>2376</v>
      </c>
      <c r="H1005" s="10" t="s">
        <v>5666</v>
      </c>
      <c r="I1005" s="10" t="s">
        <v>5701</v>
      </c>
      <c r="J1005" s="11">
        <v>380000</v>
      </c>
      <c r="K1005" s="11">
        <v>114000</v>
      </c>
      <c r="L1005" s="11">
        <f t="shared" si="70"/>
        <v>44568.19000000001</v>
      </c>
      <c r="M1005" s="11">
        <f t="shared" si="71"/>
        <v>266000</v>
      </c>
      <c r="N1005" s="12">
        <f t="shared" si="68"/>
        <v>39.094903508771935</v>
      </c>
      <c r="O1005" s="13">
        <v>380000</v>
      </c>
      <c r="P1005" s="13">
        <v>114000</v>
      </c>
      <c r="Q1005" s="13">
        <v>44568.19</v>
      </c>
      <c r="R1005" s="21">
        <v>53868.35</v>
      </c>
      <c r="S1005" s="21">
        <v>15563.46</v>
      </c>
      <c r="T1005" s="21">
        <v>266000</v>
      </c>
      <c r="U1005" s="12">
        <f t="shared" si="69"/>
        <v>100</v>
      </c>
      <c r="V1005" s="12"/>
      <c r="W1005" s="12"/>
      <c r="X1005" s="12"/>
      <c r="Y1005" s="12"/>
    </row>
    <row r="1006" spans="1:25" ht="15" customHeight="1" x14ac:dyDescent="0.2">
      <c r="A1006" s="9">
        <v>1004</v>
      </c>
      <c r="B1006" s="10">
        <v>1</v>
      </c>
      <c r="C1006" s="10">
        <v>121</v>
      </c>
      <c r="D1006" s="10">
        <v>1986</v>
      </c>
      <c r="E1006" s="10" t="s">
        <v>2380</v>
      </c>
      <c r="F1006" s="10" t="s">
        <v>2381</v>
      </c>
      <c r="G1006" s="10" t="s">
        <v>2379</v>
      </c>
      <c r="H1006" s="10" t="s">
        <v>5668</v>
      </c>
      <c r="I1006" s="10" t="s">
        <v>6115</v>
      </c>
      <c r="J1006" s="11">
        <v>66307.100000000006</v>
      </c>
      <c r="K1006" s="11">
        <v>19892.13</v>
      </c>
      <c r="L1006" s="11">
        <f t="shared" si="70"/>
        <v>7776.81</v>
      </c>
      <c r="M1006" s="11">
        <f t="shared" si="71"/>
        <v>46414.97</v>
      </c>
      <c r="N1006" s="12">
        <f t="shared" si="68"/>
        <v>39.094908388392795</v>
      </c>
      <c r="O1006" s="13">
        <v>66307.100000000006</v>
      </c>
      <c r="P1006" s="13">
        <v>19892.13</v>
      </c>
      <c r="Q1006" s="13">
        <v>7776.81</v>
      </c>
      <c r="R1006" s="21">
        <v>9399.6200000000008</v>
      </c>
      <c r="S1006" s="21">
        <v>2715.7</v>
      </c>
      <c r="T1006" s="21">
        <v>46414.97</v>
      </c>
      <c r="U1006" s="12">
        <f t="shared" si="69"/>
        <v>100</v>
      </c>
      <c r="V1006" s="12"/>
      <c r="W1006" s="12"/>
      <c r="X1006" s="12"/>
      <c r="Y1006" s="12"/>
    </row>
    <row r="1007" spans="1:25" ht="15" customHeight="1" x14ac:dyDescent="0.2">
      <c r="A1007" s="9">
        <v>1005</v>
      </c>
      <c r="B1007" s="10">
        <v>1</v>
      </c>
      <c r="C1007" s="10">
        <v>121</v>
      </c>
      <c r="D1007" s="10">
        <v>1987</v>
      </c>
      <c r="E1007" s="10" t="s">
        <v>2383</v>
      </c>
      <c r="F1007" s="10" t="s">
        <v>2384</v>
      </c>
      <c r="G1007" s="10" t="s">
        <v>2382</v>
      </c>
      <c r="H1007" s="10" t="s">
        <v>5666</v>
      </c>
      <c r="I1007" s="10" t="s">
        <v>5719</v>
      </c>
      <c r="J1007" s="11">
        <v>245882</v>
      </c>
      <c r="K1007" s="11">
        <v>74382</v>
      </c>
      <c r="L1007" s="11">
        <f t="shared" si="70"/>
        <v>29079.57</v>
      </c>
      <c r="M1007" s="11">
        <f t="shared" si="71"/>
        <v>171500</v>
      </c>
      <c r="N1007" s="12">
        <f t="shared" si="68"/>
        <v>39.094901992417519</v>
      </c>
      <c r="O1007" s="13">
        <v>245882</v>
      </c>
      <c r="P1007" s="13">
        <v>74382</v>
      </c>
      <c r="Q1007" s="13">
        <v>29079.57</v>
      </c>
      <c r="R1007" s="21">
        <v>35147.68</v>
      </c>
      <c r="S1007" s="21">
        <v>10154.75</v>
      </c>
      <c r="T1007" s="21">
        <v>171500</v>
      </c>
      <c r="U1007" s="12">
        <f t="shared" si="69"/>
        <v>100</v>
      </c>
      <c r="V1007" s="12"/>
      <c r="W1007" s="12"/>
      <c r="X1007" s="12"/>
      <c r="Y1007" s="12"/>
    </row>
    <row r="1008" spans="1:25" ht="15" customHeight="1" x14ac:dyDescent="0.2">
      <c r="A1008" s="9">
        <v>1006</v>
      </c>
      <c r="B1008" s="10">
        <v>1</v>
      </c>
      <c r="C1008" s="10">
        <v>121</v>
      </c>
      <c r="D1008" s="10">
        <v>1994</v>
      </c>
      <c r="E1008" s="10" t="s">
        <v>2386</v>
      </c>
      <c r="F1008" s="10" t="s">
        <v>2387</v>
      </c>
      <c r="G1008" s="10" t="s">
        <v>2385</v>
      </c>
      <c r="H1008" s="10" t="s">
        <v>5668</v>
      </c>
      <c r="I1008" s="10" t="s">
        <v>5668</v>
      </c>
      <c r="J1008" s="11">
        <v>165424.23000000001</v>
      </c>
      <c r="K1008" s="11">
        <v>49627.27</v>
      </c>
      <c r="L1008" s="11">
        <f t="shared" si="70"/>
        <v>19401.73</v>
      </c>
      <c r="M1008" s="11">
        <f t="shared" si="71"/>
        <v>115796.96000000002</v>
      </c>
      <c r="N1008" s="12">
        <f t="shared" si="68"/>
        <v>39.09489681781811</v>
      </c>
      <c r="O1008" s="13">
        <v>165424.23000000001</v>
      </c>
      <c r="P1008" s="13">
        <v>49627.27</v>
      </c>
      <c r="Q1008" s="13">
        <v>19401.73</v>
      </c>
      <c r="R1008" s="21">
        <v>23450.34</v>
      </c>
      <c r="S1008" s="21">
        <v>6775.2</v>
      </c>
      <c r="T1008" s="21">
        <v>115796.96</v>
      </c>
      <c r="U1008" s="12">
        <f t="shared" si="69"/>
        <v>100</v>
      </c>
      <c r="V1008" s="12"/>
      <c r="W1008" s="12"/>
      <c r="X1008" s="12"/>
      <c r="Y1008" s="12"/>
    </row>
    <row r="1009" spans="1:25" ht="15" customHeight="1" x14ac:dyDescent="0.2">
      <c r="A1009" s="9">
        <v>1007</v>
      </c>
      <c r="B1009" s="10">
        <v>1</v>
      </c>
      <c r="C1009" s="10">
        <v>121</v>
      </c>
      <c r="D1009" s="10">
        <v>1995</v>
      </c>
      <c r="E1009" s="10" t="s">
        <v>2389</v>
      </c>
      <c r="F1009" s="10" t="s">
        <v>2390</v>
      </c>
      <c r="G1009" s="10" t="s">
        <v>2388</v>
      </c>
      <c r="H1009" s="10" t="s">
        <v>5668</v>
      </c>
      <c r="I1009" s="10" t="s">
        <v>5908</v>
      </c>
      <c r="J1009" s="11">
        <v>108752.51</v>
      </c>
      <c r="K1009" s="11">
        <v>32935.51</v>
      </c>
      <c r="L1009" s="11">
        <f t="shared" si="70"/>
        <v>12876.110000000002</v>
      </c>
      <c r="M1009" s="11">
        <f t="shared" si="71"/>
        <v>75817</v>
      </c>
      <c r="N1009" s="12">
        <f t="shared" si="68"/>
        <v>39.094916095120439</v>
      </c>
      <c r="O1009" s="13">
        <v>108752.51</v>
      </c>
      <c r="P1009" s="13">
        <v>32935.51</v>
      </c>
      <c r="Q1009" s="13">
        <v>12876.11</v>
      </c>
      <c r="R1009" s="21">
        <v>15563</v>
      </c>
      <c r="S1009" s="21">
        <v>4496.3999999999996</v>
      </c>
      <c r="T1009" s="21">
        <v>75817</v>
      </c>
      <c r="U1009" s="12">
        <f t="shared" si="69"/>
        <v>100</v>
      </c>
      <c r="V1009" s="12"/>
      <c r="W1009" s="12"/>
      <c r="X1009" s="12"/>
      <c r="Y1009" s="12"/>
    </row>
    <row r="1010" spans="1:25" ht="15" customHeight="1" x14ac:dyDescent="0.2">
      <c r="A1010" s="9">
        <v>1008</v>
      </c>
      <c r="B1010" s="10">
        <v>1</v>
      </c>
      <c r="C1010" s="10">
        <v>121</v>
      </c>
      <c r="D1010" s="10">
        <v>1998</v>
      </c>
      <c r="E1010" s="10" t="s">
        <v>2392</v>
      </c>
      <c r="F1010" s="10" t="s">
        <v>2393</v>
      </c>
      <c r="G1010" s="10" t="s">
        <v>2391</v>
      </c>
      <c r="H1010" s="10" t="s">
        <v>5666</v>
      </c>
      <c r="I1010" s="10" t="s">
        <v>6137</v>
      </c>
      <c r="J1010" s="11">
        <v>144611.25</v>
      </c>
      <c r="K1010" s="11">
        <v>43383.38</v>
      </c>
      <c r="L1010" s="11">
        <f t="shared" si="70"/>
        <v>16960.689999999999</v>
      </c>
      <c r="M1010" s="11">
        <f t="shared" si="71"/>
        <v>101227.87</v>
      </c>
      <c r="N1010" s="12">
        <f t="shared" si="68"/>
        <v>39.09490224136524</v>
      </c>
      <c r="O1010" s="13">
        <v>144611.25</v>
      </c>
      <c r="P1010" s="13">
        <v>43383.38</v>
      </c>
      <c r="Q1010" s="13">
        <v>16960.689999999999</v>
      </c>
      <c r="R1010" s="21">
        <v>20499.919999999998</v>
      </c>
      <c r="S1010" s="21">
        <v>5922.77</v>
      </c>
      <c r="T1010" s="21">
        <v>101227.87</v>
      </c>
      <c r="U1010" s="12">
        <f t="shared" si="69"/>
        <v>100</v>
      </c>
      <c r="V1010" s="12"/>
      <c r="W1010" s="12"/>
      <c r="X1010" s="12"/>
      <c r="Y1010" s="12"/>
    </row>
    <row r="1011" spans="1:25" ht="15" customHeight="1" x14ac:dyDescent="0.2">
      <c r="A1011" s="9">
        <v>1009</v>
      </c>
      <c r="B1011" s="10">
        <v>1</v>
      </c>
      <c r="C1011" s="10">
        <v>121</v>
      </c>
      <c r="D1011" s="10">
        <v>2004</v>
      </c>
      <c r="E1011" s="10" t="s">
        <v>2395</v>
      </c>
      <c r="F1011" s="10" t="s">
        <v>262</v>
      </c>
      <c r="G1011" s="10" t="s">
        <v>2394</v>
      </c>
      <c r="H1011" s="10" t="s">
        <v>5666</v>
      </c>
      <c r="I1011" s="10" t="s">
        <v>6120</v>
      </c>
      <c r="J1011" s="11">
        <v>634335.48</v>
      </c>
      <c r="K1011" s="11">
        <v>186044.56</v>
      </c>
      <c r="L1011" s="11">
        <f t="shared" si="70"/>
        <v>72733.94</v>
      </c>
      <c r="M1011" s="11">
        <f t="shared" si="71"/>
        <v>448290.92</v>
      </c>
      <c r="N1011" s="12">
        <f t="shared" si="68"/>
        <v>39.094902855530954</v>
      </c>
      <c r="O1011" s="13">
        <v>634335.48</v>
      </c>
      <c r="P1011" s="13">
        <v>186044.56</v>
      </c>
      <c r="Q1011" s="13">
        <v>72733.94</v>
      </c>
      <c r="R1011" s="21">
        <v>87911.52</v>
      </c>
      <c r="S1011" s="21">
        <v>25399.1</v>
      </c>
      <c r="T1011" s="21">
        <v>448290.92</v>
      </c>
      <c r="U1011" s="12">
        <f t="shared" si="69"/>
        <v>100</v>
      </c>
      <c r="V1011" s="12"/>
      <c r="W1011" s="12"/>
      <c r="X1011" s="12"/>
      <c r="Y1011" s="12"/>
    </row>
    <row r="1012" spans="1:25" ht="15" customHeight="1" x14ac:dyDescent="0.2">
      <c r="A1012" s="9">
        <v>1010</v>
      </c>
      <c r="B1012" s="10">
        <v>1</v>
      </c>
      <c r="C1012" s="10">
        <v>121</v>
      </c>
      <c r="D1012" s="10">
        <v>2013</v>
      </c>
      <c r="E1012" s="10" t="s">
        <v>2397</v>
      </c>
      <c r="F1012" s="10" t="s">
        <v>1124</v>
      </c>
      <c r="G1012" s="10" t="s">
        <v>2396</v>
      </c>
      <c r="H1012" s="10" t="s">
        <v>5671</v>
      </c>
      <c r="I1012" s="10" t="s">
        <v>5671</v>
      </c>
      <c r="J1012" s="11">
        <v>136625.75</v>
      </c>
      <c r="K1012" s="11">
        <v>40987.72</v>
      </c>
      <c r="L1012" s="11">
        <f t="shared" si="70"/>
        <v>16024.110000000002</v>
      </c>
      <c r="M1012" s="11">
        <f t="shared" si="71"/>
        <v>95638.03</v>
      </c>
      <c r="N1012" s="12">
        <f t="shared" si="68"/>
        <v>39.094904522622876</v>
      </c>
      <c r="O1012" s="13">
        <v>136625.75</v>
      </c>
      <c r="P1012" s="13">
        <v>40987.72</v>
      </c>
      <c r="Q1012" s="13">
        <v>16024.11</v>
      </c>
      <c r="R1012" s="21">
        <v>19367.900000000001</v>
      </c>
      <c r="S1012" s="21">
        <v>5595.71</v>
      </c>
      <c r="T1012" s="21">
        <v>95638.03</v>
      </c>
      <c r="U1012" s="12">
        <f t="shared" si="69"/>
        <v>100</v>
      </c>
      <c r="V1012" s="12"/>
      <c r="W1012" s="12"/>
      <c r="X1012" s="12"/>
      <c r="Y1012" s="12"/>
    </row>
    <row r="1013" spans="1:25" ht="15" customHeight="1" x14ac:dyDescent="0.2">
      <c r="A1013" s="9">
        <v>1011</v>
      </c>
      <c r="B1013" s="10">
        <v>1</v>
      </c>
      <c r="C1013" s="10">
        <v>121</v>
      </c>
      <c r="D1013" s="10">
        <v>2014</v>
      </c>
      <c r="E1013" s="10" t="s">
        <v>2399</v>
      </c>
      <c r="F1013" s="10" t="s">
        <v>887</v>
      </c>
      <c r="G1013" s="10" t="s">
        <v>2398</v>
      </c>
      <c r="H1013" s="10" t="s">
        <v>5668</v>
      </c>
      <c r="I1013" s="10" t="s">
        <v>6138</v>
      </c>
      <c r="J1013" s="11">
        <v>67525.22</v>
      </c>
      <c r="K1013" s="11">
        <v>20427.12</v>
      </c>
      <c r="L1013" s="11">
        <f t="shared" si="70"/>
        <v>7985.9700000000012</v>
      </c>
      <c r="M1013" s="11">
        <f t="shared" si="71"/>
        <v>47098.100000000006</v>
      </c>
      <c r="N1013" s="12">
        <f t="shared" si="68"/>
        <v>39.094938493532133</v>
      </c>
      <c r="O1013" s="13">
        <v>67525.22</v>
      </c>
      <c r="P1013" s="13">
        <v>20427.12</v>
      </c>
      <c r="Q1013" s="13">
        <v>7985.97</v>
      </c>
      <c r="R1013" s="21">
        <v>9652.41</v>
      </c>
      <c r="S1013" s="21">
        <v>2788.74</v>
      </c>
      <c r="T1013" s="21">
        <v>47098.1</v>
      </c>
      <c r="U1013" s="12">
        <f t="shared" si="69"/>
        <v>100</v>
      </c>
      <c r="V1013" s="12"/>
      <c r="W1013" s="12"/>
      <c r="X1013" s="12"/>
      <c r="Y1013" s="12"/>
    </row>
    <row r="1014" spans="1:25" ht="15" customHeight="1" x14ac:dyDescent="0.2">
      <c r="A1014" s="9">
        <v>1012</v>
      </c>
      <c r="B1014" s="10">
        <v>1</v>
      </c>
      <c r="C1014" s="10">
        <v>121</v>
      </c>
      <c r="D1014" s="10">
        <v>2018</v>
      </c>
      <c r="E1014" s="10" t="s">
        <v>2401</v>
      </c>
      <c r="F1014" s="10" t="s">
        <v>2402</v>
      </c>
      <c r="G1014" s="10" t="s">
        <v>2400</v>
      </c>
      <c r="H1014" s="10" t="s">
        <v>5666</v>
      </c>
      <c r="I1014" s="10" t="s">
        <v>6139</v>
      </c>
      <c r="J1014" s="11">
        <v>71079.429999999993</v>
      </c>
      <c r="K1014" s="11">
        <v>21502.31</v>
      </c>
      <c r="L1014" s="11">
        <f t="shared" si="70"/>
        <v>8406.32</v>
      </c>
      <c r="M1014" s="11">
        <f t="shared" si="71"/>
        <v>49577.119999999995</v>
      </c>
      <c r="N1014" s="12">
        <f t="shared" si="68"/>
        <v>39.094962355207414</v>
      </c>
      <c r="O1014" s="13">
        <v>71079.429999999993</v>
      </c>
      <c r="P1014" s="13">
        <v>21502.31</v>
      </c>
      <c r="Q1014" s="13">
        <v>8406.32</v>
      </c>
      <c r="R1014" s="21">
        <v>10160.469999999999</v>
      </c>
      <c r="S1014" s="21">
        <v>2935.52</v>
      </c>
      <c r="T1014" s="21">
        <v>49577.120000000003</v>
      </c>
      <c r="U1014" s="12">
        <f t="shared" si="69"/>
        <v>100</v>
      </c>
      <c r="V1014" s="12"/>
      <c r="W1014" s="12"/>
      <c r="X1014" s="12"/>
      <c r="Y1014" s="12"/>
    </row>
    <row r="1015" spans="1:25" ht="15" customHeight="1" x14ac:dyDescent="0.2">
      <c r="A1015" s="9">
        <v>1013</v>
      </c>
      <c r="B1015" s="10">
        <v>1</v>
      </c>
      <c r="C1015" s="10">
        <v>121</v>
      </c>
      <c r="D1015" s="10">
        <v>2023</v>
      </c>
      <c r="E1015" s="10" t="s">
        <v>2404</v>
      </c>
      <c r="F1015" s="10" t="s">
        <v>2405</v>
      </c>
      <c r="G1015" s="10" t="s">
        <v>2403</v>
      </c>
      <c r="H1015" s="10" t="s">
        <v>5666</v>
      </c>
      <c r="I1015" s="10" t="s">
        <v>6140</v>
      </c>
      <c r="J1015" s="11">
        <v>68000</v>
      </c>
      <c r="K1015" s="11">
        <v>20400</v>
      </c>
      <c r="L1015" s="11">
        <f t="shared" si="70"/>
        <v>7975.36</v>
      </c>
      <c r="M1015" s="11">
        <f t="shared" si="71"/>
        <v>47600</v>
      </c>
      <c r="N1015" s="12">
        <f t="shared" si="68"/>
        <v>39.094901960784313</v>
      </c>
      <c r="O1015" s="13">
        <v>68000</v>
      </c>
      <c r="P1015" s="13">
        <v>20400</v>
      </c>
      <c r="Q1015" s="13">
        <v>7975.36</v>
      </c>
      <c r="R1015" s="21">
        <v>9639.6</v>
      </c>
      <c r="S1015" s="21">
        <v>2785.04</v>
      </c>
      <c r="T1015" s="21">
        <v>47600</v>
      </c>
      <c r="U1015" s="12">
        <f t="shared" si="69"/>
        <v>100</v>
      </c>
      <c r="V1015" s="12"/>
      <c r="W1015" s="12"/>
      <c r="X1015" s="12"/>
      <c r="Y1015" s="12"/>
    </row>
    <row r="1016" spans="1:25" ht="15" customHeight="1" x14ac:dyDescent="0.2">
      <c r="A1016" s="9">
        <v>1014</v>
      </c>
      <c r="B1016" s="10">
        <v>1</v>
      </c>
      <c r="C1016" s="10">
        <v>121</v>
      </c>
      <c r="D1016" s="10">
        <v>2029</v>
      </c>
      <c r="E1016" s="10" t="s">
        <v>2407</v>
      </c>
      <c r="F1016" s="10" t="s">
        <v>2408</v>
      </c>
      <c r="G1016" s="10" t="s">
        <v>2406</v>
      </c>
      <c r="H1016" s="10" t="s">
        <v>5668</v>
      </c>
      <c r="I1016" s="10" t="s">
        <v>6113</v>
      </c>
      <c r="J1016" s="11">
        <v>165000</v>
      </c>
      <c r="K1016" s="11">
        <v>49500</v>
      </c>
      <c r="L1016" s="11">
        <f t="shared" si="70"/>
        <v>19351.98</v>
      </c>
      <c r="M1016" s="11">
        <f t="shared" si="71"/>
        <v>115500</v>
      </c>
      <c r="N1016" s="12">
        <f t="shared" si="68"/>
        <v>39.094909090909091</v>
      </c>
      <c r="O1016" s="13">
        <v>165000</v>
      </c>
      <c r="P1016" s="13">
        <v>49500</v>
      </c>
      <c r="Q1016" s="13">
        <v>19351.98</v>
      </c>
      <c r="R1016" s="21">
        <v>23390.2</v>
      </c>
      <c r="S1016" s="21">
        <v>6757.82</v>
      </c>
      <c r="T1016" s="21">
        <v>115500</v>
      </c>
      <c r="U1016" s="12">
        <f t="shared" si="69"/>
        <v>100</v>
      </c>
      <c r="V1016" s="12"/>
      <c r="W1016" s="12"/>
      <c r="X1016" s="12"/>
      <c r="Y1016" s="12"/>
    </row>
    <row r="1017" spans="1:25" ht="15" customHeight="1" x14ac:dyDescent="0.2">
      <c r="A1017" s="9">
        <v>1015</v>
      </c>
      <c r="B1017" s="10">
        <v>1</v>
      </c>
      <c r="C1017" s="10">
        <v>121</v>
      </c>
      <c r="D1017" s="10">
        <v>2056</v>
      </c>
      <c r="E1017" s="10" t="s">
        <v>2410</v>
      </c>
      <c r="F1017" s="10" t="s">
        <v>2411</v>
      </c>
      <c r="G1017" s="10" t="s">
        <v>2409</v>
      </c>
      <c r="H1017" s="10" t="s">
        <v>5666</v>
      </c>
      <c r="I1017" s="10" t="s">
        <v>6141</v>
      </c>
      <c r="J1017" s="11">
        <v>85491.74</v>
      </c>
      <c r="K1017" s="11">
        <v>25879.74</v>
      </c>
      <c r="L1017" s="11">
        <f t="shared" si="70"/>
        <v>10117.66</v>
      </c>
      <c r="M1017" s="11">
        <f t="shared" si="71"/>
        <v>59612</v>
      </c>
      <c r="N1017" s="12">
        <f t="shared" si="68"/>
        <v>39.094905899363745</v>
      </c>
      <c r="O1017" s="13">
        <v>85491.74</v>
      </c>
      <c r="P1017" s="13">
        <v>25879.74</v>
      </c>
      <c r="Q1017" s="13">
        <v>10117.66</v>
      </c>
      <c r="R1017" s="21">
        <v>12228.94</v>
      </c>
      <c r="S1017" s="21">
        <v>3533.14</v>
      </c>
      <c r="T1017" s="21">
        <v>59612</v>
      </c>
      <c r="U1017" s="12">
        <f t="shared" si="69"/>
        <v>100</v>
      </c>
      <c r="V1017" s="12"/>
      <c r="W1017" s="12"/>
      <c r="X1017" s="12"/>
      <c r="Y1017" s="12"/>
    </row>
    <row r="1018" spans="1:25" ht="15" customHeight="1" x14ac:dyDescent="0.2">
      <c r="A1018" s="9">
        <v>1016</v>
      </c>
      <c r="B1018" s="10">
        <v>1</v>
      </c>
      <c r="C1018" s="10">
        <v>121</v>
      </c>
      <c r="D1018" s="10">
        <v>2057</v>
      </c>
      <c r="E1018" s="10" t="s">
        <v>2413</v>
      </c>
      <c r="F1018" s="10" t="s">
        <v>2414</v>
      </c>
      <c r="G1018" s="10" t="s">
        <v>2412</v>
      </c>
      <c r="H1018" s="10" t="s">
        <v>5668</v>
      </c>
      <c r="I1018" s="10" t="s">
        <v>6142</v>
      </c>
      <c r="J1018" s="11">
        <v>441827.8</v>
      </c>
      <c r="K1018" s="11">
        <v>133787.12</v>
      </c>
      <c r="L1018" s="11">
        <f t="shared" si="70"/>
        <v>52303.95</v>
      </c>
      <c r="M1018" s="11">
        <f t="shared" si="71"/>
        <v>308040.68</v>
      </c>
      <c r="N1018" s="12">
        <f t="shared" si="68"/>
        <v>39.094906893877379</v>
      </c>
      <c r="O1018" s="13">
        <v>441827.8</v>
      </c>
      <c r="P1018" s="13">
        <v>133787.12</v>
      </c>
      <c r="Q1018" s="13">
        <v>52303.95</v>
      </c>
      <c r="R1018" s="21">
        <v>63218.34</v>
      </c>
      <c r="S1018" s="21">
        <v>18264.830000000002</v>
      </c>
      <c r="T1018" s="21">
        <v>308040.68</v>
      </c>
      <c r="U1018" s="12">
        <f t="shared" si="69"/>
        <v>100</v>
      </c>
      <c r="V1018" s="12"/>
      <c r="W1018" s="12"/>
      <c r="X1018" s="12"/>
      <c r="Y1018" s="12"/>
    </row>
    <row r="1019" spans="1:25" ht="15" customHeight="1" x14ac:dyDescent="0.2">
      <c r="A1019" s="9">
        <v>1017</v>
      </c>
      <c r="B1019" s="10">
        <v>1</v>
      </c>
      <c r="C1019" s="10">
        <v>121</v>
      </c>
      <c r="D1019" s="10">
        <v>2059</v>
      </c>
      <c r="E1019" s="10" t="s">
        <v>2416</v>
      </c>
      <c r="F1019" s="10" t="s">
        <v>2417</v>
      </c>
      <c r="G1019" s="10" t="s">
        <v>2415</v>
      </c>
      <c r="H1019" s="10" t="s">
        <v>5666</v>
      </c>
      <c r="I1019" s="10" t="s">
        <v>6143</v>
      </c>
      <c r="J1019" s="11">
        <v>303584.34000000003</v>
      </c>
      <c r="K1019" s="11">
        <v>91838.52</v>
      </c>
      <c r="L1019" s="11">
        <f t="shared" si="70"/>
        <v>35904.19</v>
      </c>
      <c r="M1019" s="11">
        <f t="shared" si="71"/>
        <v>211745.82</v>
      </c>
      <c r="N1019" s="12">
        <f t="shared" si="68"/>
        <v>39.094913550436132</v>
      </c>
      <c r="O1019" s="13">
        <v>303584.34000000003</v>
      </c>
      <c r="P1019" s="13">
        <v>91838.52</v>
      </c>
      <c r="Q1019" s="13">
        <v>35904.19</v>
      </c>
      <c r="R1019" s="21">
        <v>43396.4</v>
      </c>
      <c r="S1019" s="21">
        <v>12537.93</v>
      </c>
      <c r="T1019" s="21">
        <v>211745.82</v>
      </c>
      <c r="U1019" s="12">
        <f t="shared" si="69"/>
        <v>100</v>
      </c>
      <c r="V1019" s="12"/>
      <c r="W1019" s="12"/>
      <c r="X1019" s="12"/>
      <c r="Y1019" s="12"/>
    </row>
    <row r="1020" spans="1:25" ht="15" customHeight="1" x14ac:dyDescent="0.2">
      <c r="A1020" s="9">
        <v>1018</v>
      </c>
      <c r="B1020" s="10">
        <v>1</v>
      </c>
      <c r="C1020" s="10">
        <v>121</v>
      </c>
      <c r="D1020" s="10">
        <v>2067</v>
      </c>
      <c r="E1020" s="10" t="s">
        <v>2419</v>
      </c>
      <c r="F1020" s="10" t="s">
        <v>2420</v>
      </c>
      <c r="G1020" s="10" t="s">
        <v>2418</v>
      </c>
      <c r="H1020" s="10" t="s">
        <v>5668</v>
      </c>
      <c r="I1020" s="10" t="s">
        <v>6136</v>
      </c>
      <c r="J1020" s="11">
        <v>663600</v>
      </c>
      <c r="K1020" s="11">
        <v>199080</v>
      </c>
      <c r="L1020" s="11">
        <f t="shared" si="70"/>
        <v>77830.14</v>
      </c>
      <c r="M1020" s="11">
        <f t="shared" si="71"/>
        <v>464520</v>
      </c>
      <c r="N1020" s="12">
        <f t="shared" si="68"/>
        <v>39.094906570223024</v>
      </c>
      <c r="O1020" s="13">
        <v>663600</v>
      </c>
      <c r="P1020" s="13">
        <v>199080</v>
      </c>
      <c r="Q1020" s="13">
        <v>77830.14</v>
      </c>
      <c r="R1020" s="21">
        <v>94071.15</v>
      </c>
      <c r="S1020" s="21">
        <v>27178.71</v>
      </c>
      <c r="T1020" s="21">
        <v>464520</v>
      </c>
      <c r="U1020" s="12">
        <f t="shared" si="69"/>
        <v>100</v>
      </c>
      <c r="V1020" s="12"/>
      <c r="W1020" s="12"/>
      <c r="X1020" s="12"/>
      <c r="Y1020" s="12"/>
    </row>
    <row r="1021" spans="1:25" ht="15" customHeight="1" x14ac:dyDescent="0.2">
      <c r="A1021" s="9">
        <v>1019</v>
      </c>
      <c r="B1021" s="10">
        <v>1</v>
      </c>
      <c r="C1021" s="10">
        <v>121</v>
      </c>
      <c r="D1021" s="10">
        <v>2083</v>
      </c>
      <c r="E1021" s="10" t="s">
        <v>2422</v>
      </c>
      <c r="F1021" s="10" t="s">
        <v>2423</v>
      </c>
      <c r="G1021" s="10" t="s">
        <v>2421</v>
      </c>
      <c r="H1021" s="10" t="s">
        <v>5666</v>
      </c>
      <c r="I1021" s="10" t="s">
        <v>6114</v>
      </c>
      <c r="J1021" s="11">
        <v>120000</v>
      </c>
      <c r="K1021" s="11">
        <v>36000</v>
      </c>
      <c r="L1021" s="11">
        <f t="shared" si="70"/>
        <v>14074.17</v>
      </c>
      <c r="M1021" s="11">
        <f t="shared" si="71"/>
        <v>84000</v>
      </c>
      <c r="N1021" s="12">
        <f t="shared" si="68"/>
        <v>39.09491666666667</v>
      </c>
      <c r="O1021" s="13">
        <v>120000</v>
      </c>
      <c r="P1021" s="13">
        <v>36000</v>
      </c>
      <c r="Q1021" s="13">
        <v>14074.17</v>
      </c>
      <c r="R1021" s="21">
        <v>17011.060000000001</v>
      </c>
      <c r="S1021" s="21">
        <v>4914.7700000000004</v>
      </c>
      <c r="T1021" s="21">
        <v>84000</v>
      </c>
      <c r="U1021" s="12">
        <f t="shared" si="69"/>
        <v>100</v>
      </c>
      <c r="V1021" s="12"/>
      <c r="W1021" s="12"/>
      <c r="X1021" s="12"/>
      <c r="Y1021" s="12"/>
    </row>
    <row r="1022" spans="1:25" ht="15" customHeight="1" x14ac:dyDescent="0.2">
      <c r="A1022" s="9">
        <v>1020</v>
      </c>
      <c r="B1022" s="10">
        <v>1</v>
      </c>
      <c r="C1022" s="10">
        <v>121</v>
      </c>
      <c r="D1022" s="10">
        <v>2088</v>
      </c>
      <c r="E1022" s="10" t="s">
        <v>2425</v>
      </c>
      <c r="F1022" s="10" t="s">
        <v>2426</v>
      </c>
      <c r="G1022" s="10" t="s">
        <v>2424</v>
      </c>
      <c r="H1022" s="10" t="s">
        <v>5668</v>
      </c>
      <c r="I1022" s="10" t="s">
        <v>6144</v>
      </c>
      <c r="J1022" s="11">
        <v>559106.54</v>
      </c>
      <c r="K1022" s="11">
        <v>167731.96</v>
      </c>
      <c r="L1022" s="11">
        <f t="shared" si="70"/>
        <v>65574.649999999994</v>
      </c>
      <c r="M1022" s="11">
        <f t="shared" si="71"/>
        <v>391374.58000000007</v>
      </c>
      <c r="N1022" s="12">
        <f t="shared" si="68"/>
        <v>39.094904751604879</v>
      </c>
      <c r="O1022" s="13">
        <v>559106.54</v>
      </c>
      <c r="P1022" s="13">
        <v>167731.96</v>
      </c>
      <c r="Q1022" s="13">
        <v>65574.649999999994</v>
      </c>
      <c r="R1022" s="21">
        <v>79258.28</v>
      </c>
      <c r="S1022" s="21">
        <v>22899.03</v>
      </c>
      <c r="T1022" s="21">
        <v>391374.58</v>
      </c>
      <c r="U1022" s="12">
        <f t="shared" si="69"/>
        <v>100</v>
      </c>
      <c r="V1022" s="12"/>
      <c r="W1022" s="12"/>
      <c r="X1022" s="12"/>
      <c r="Y1022" s="12"/>
    </row>
    <row r="1023" spans="1:25" ht="15" customHeight="1" x14ac:dyDescent="0.2">
      <c r="A1023" s="9">
        <v>1021</v>
      </c>
      <c r="B1023" s="10">
        <v>1</v>
      </c>
      <c r="C1023" s="10">
        <v>121</v>
      </c>
      <c r="D1023" s="10">
        <v>2089</v>
      </c>
      <c r="E1023" s="10" t="s">
        <v>920</v>
      </c>
      <c r="F1023" s="10" t="s">
        <v>268</v>
      </c>
      <c r="G1023" s="10" t="s">
        <v>2427</v>
      </c>
      <c r="H1023" s="10" t="s">
        <v>5666</v>
      </c>
      <c r="I1023" s="10" t="s">
        <v>6145</v>
      </c>
      <c r="J1023" s="11">
        <v>248487.35</v>
      </c>
      <c r="K1023" s="11">
        <v>75170.149999999994</v>
      </c>
      <c r="L1023" s="11">
        <f t="shared" si="70"/>
        <v>29387.7</v>
      </c>
      <c r="M1023" s="11">
        <f t="shared" si="71"/>
        <v>173317.2</v>
      </c>
      <c r="N1023" s="12">
        <f t="shared" ref="N1023:N1086" si="72">IF(Q1023&gt;0,IF(P1023&gt;0,(Q1023/P1023)*100,""),"")</f>
        <v>39.094906688359679</v>
      </c>
      <c r="O1023" s="13">
        <v>248487.35</v>
      </c>
      <c r="P1023" s="13">
        <v>75170.149999999994</v>
      </c>
      <c r="Q1023" s="13">
        <v>29387.7</v>
      </c>
      <c r="R1023" s="21">
        <v>35520.11</v>
      </c>
      <c r="S1023" s="21">
        <v>10262.34</v>
      </c>
      <c r="T1023" s="21">
        <v>173317.2</v>
      </c>
      <c r="U1023" s="12">
        <f t="shared" ref="U1023:U1086" si="73">IF(P1023&gt;0,IF(K1023&gt;0,(P1023/K1023)*100,""),"")</f>
        <v>100</v>
      </c>
      <c r="V1023" s="12"/>
      <c r="W1023" s="12"/>
      <c r="X1023" s="12"/>
      <c r="Y1023" s="12"/>
    </row>
    <row r="1024" spans="1:25" ht="15" customHeight="1" x14ac:dyDescent="0.2">
      <c r="A1024" s="9">
        <v>1022</v>
      </c>
      <c r="B1024" s="10">
        <v>1</v>
      </c>
      <c r="C1024" s="10">
        <v>121</v>
      </c>
      <c r="D1024" s="10">
        <v>2092</v>
      </c>
      <c r="E1024" s="10" t="s">
        <v>2429</v>
      </c>
      <c r="F1024" s="10" t="s">
        <v>2430</v>
      </c>
      <c r="G1024" s="10" t="s">
        <v>2428</v>
      </c>
      <c r="H1024" s="10" t="s">
        <v>5670</v>
      </c>
      <c r="I1024" s="10" t="s">
        <v>5670</v>
      </c>
      <c r="J1024" s="11">
        <v>401440</v>
      </c>
      <c r="K1024" s="11">
        <v>121440</v>
      </c>
      <c r="L1024" s="11">
        <f t="shared" si="70"/>
        <v>47476.85</v>
      </c>
      <c r="M1024" s="11">
        <f t="shared" si="71"/>
        <v>280000</v>
      </c>
      <c r="N1024" s="12">
        <f t="shared" si="72"/>
        <v>39.09490283267457</v>
      </c>
      <c r="O1024" s="13">
        <v>401440</v>
      </c>
      <c r="P1024" s="13">
        <v>121440</v>
      </c>
      <c r="Q1024" s="13">
        <v>47476.85</v>
      </c>
      <c r="R1024" s="21">
        <v>57383.97</v>
      </c>
      <c r="S1024" s="21">
        <v>16579.18</v>
      </c>
      <c r="T1024" s="21">
        <v>280000</v>
      </c>
      <c r="U1024" s="12">
        <f t="shared" si="73"/>
        <v>100</v>
      </c>
      <c r="V1024" s="12"/>
      <c r="W1024" s="12"/>
      <c r="X1024" s="12"/>
      <c r="Y1024" s="12"/>
    </row>
    <row r="1025" spans="1:25" ht="15" customHeight="1" x14ac:dyDescent="0.2">
      <c r="A1025" s="9">
        <v>1023</v>
      </c>
      <c r="B1025" s="10">
        <v>1</v>
      </c>
      <c r="C1025" s="10">
        <v>121</v>
      </c>
      <c r="D1025" s="10">
        <v>2099</v>
      </c>
      <c r="E1025" s="10" t="s">
        <v>2432</v>
      </c>
      <c r="F1025" s="10" t="s">
        <v>2433</v>
      </c>
      <c r="G1025" s="10" t="s">
        <v>2431</v>
      </c>
      <c r="H1025" s="10" t="s">
        <v>5668</v>
      </c>
      <c r="I1025" s="10" t="s">
        <v>6124</v>
      </c>
      <c r="J1025" s="11">
        <v>502520</v>
      </c>
      <c r="K1025" s="11">
        <v>151800</v>
      </c>
      <c r="L1025" s="11">
        <f t="shared" si="70"/>
        <v>59346.05999999999</v>
      </c>
      <c r="M1025" s="11">
        <f t="shared" si="71"/>
        <v>350720</v>
      </c>
      <c r="N1025" s="12">
        <f t="shared" si="72"/>
        <v>39.094901185770745</v>
      </c>
      <c r="O1025" s="13">
        <v>502520</v>
      </c>
      <c r="P1025" s="13">
        <v>151800</v>
      </c>
      <c r="Q1025" s="13">
        <v>59346.06</v>
      </c>
      <c r="R1025" s="21">
        <v>71729.960000000006</v>
      </c>
      <c r="S1025" s="21">
        <v>20723.98</v>
      </c>
      <c r="T1025" s="21">
        <v>350720</v>
      </c>
      <c r="U1025" s="12">
        <f t="shared" si="73"/>
        <v>100</v>
      </c>
      <c r="V1025" s="12"/>
      <c r="W1025" s="12"/>
      <c r="X1025" s="12"/>
      <c r="Y1025" s="12"/>
    </row>
    <row r="1026" spans="1:25" ht="15" customHeight="1" x14ac:dyDescent="0.2">
      <c r="A1026" s="9">
        <v>1024</v>
      </c>
      <c r="B1026" s="10">
        <v>1</v>
      </c>
      <c r="C1026" s="10">
        <v>121</v>
      </c>
      <c r="D1026" s="10">
        <v>2107</v>
      </c>
      <c r="E1026" s="10" t="s">
        <v>2435</v>
      </c>
      <c r="F1026" s="10" t="s">
        <v>2436</v>
      </c>
      <c r="G1026" s="10" t="s">
        <v>2434</v>
      </c>
      <c r="H1026" s="10" t="s">
        <v>5666</v>
      </c>
      <c r="I1026" s="10" t="s">
        <v>5662</v>
      </c>
      <c r="J1026" s="11">
        <v>89786.1</v>
      </c>
      <c r="K1026" s="11">
        <v>89786.1</v>
      </c>
      <c r="L1026" s="11">
        <f t="shared" si="70"/>
        <v>35101.79</v>
      </c>
      <c r="M1026" s="11">
        <f t="shared" si="71"/>
        <v>0</v>
      </c>
      <c r="N1026" s="12">
        <f t="shared" si="72"/>
        <v>39.094904445120122</v>
      </c>
      <c r="O1026" s="13">
        <v>89786.1</v>
      </c>
      <c r="P1026" s="13">
        <v>89786.1</v>
      </c>
      <c r="Q1026" s="13">
        <v>35101.79</v>
      </c>
      <c r="R1026" s="21">
        <v>42426.57</v>
      </c>
      <c r="S1026" s="21">
        <v>12257.74</v>
      </c>
      <c r="T1026" s="21">
        <v>0</v>
      </c>
      <c r="U1026" s="12">
        <f t="shared" si="73"/>
        <v>100</v>
      </c>
      <c r="V1026" s="12"/>
      <c r="W1026" s="12"/>
      <c r="X1026" s="12"/>
      <c r="Y1026" s="12"/>
    </row>
    <row r="1027" spans="1:25" ht="15" customHeight="1" x14ac:dyDescent="0.2">
      <c r="A1027" s="9">
        <v>1025</v>
      </c>
      <c r="B1027" s="10">
        <v>1</v>
      </c>
      <c r="C1027" s="10">
        <v>121</v>
      </c>
      <c r="D1027" s="10">
        <v>2117</v>
      </c>
      <c r="E1027" s="10" t="s">
        <v>2438</v>
      </c>
      <c r="F1027" s="10" t="s">
        <v>2439</v>
      </c>
      <c r="G1027" s="10" t="s">
        <v>2437</v>
      </c>
      <c r="H1027" s="10" t="s">
        <v>5670</v>
      </c>
      <c r="I1027" s="10" t="s">
        <v>6146</v>
      </c>
      <c r="J1027" s="11">
        <v>321000</v>
      </c>
      <c r="K1027" s="11">
        <v>96300</v>
      </c>
      <c r="L1027" s="11">
        <f t="shared" ref="L1027:L1090" si="74">IFERROR(K1027*N1027/100,0)</f>
        <v>37648.39</v>
      </c>
      <c r="M1027" s="11">
        <f t="shared" ref="M1027:M1090" si="75">J1027-K1027</f>
        <v>224700</v>
      </c>
      <c r="N1027" s="12">
        <f t="shared" si="72"/>
        <v>39.094901349948081</v>
      </c>
      <c r="O1027" s="13">
        <v>321000</v>
      </c>
      <c r="P1027" s="13">
        <v>96300</v>
      </c>
      <c r="Q1027" s="13">
        <v>37648.39</v>
      </c>
      <c r="R1027" s="21">
        <v>45504.58</v>
      </c>
      <c r="S1027" s="21">
        <v>13147.03</v>
      </c>
      <c r="T1027" s="21">
        <v>224700</v>
      </c>
      <c r="U1027" s="12">
        <f t="shared" si="73"/>
        <v>100</v>
      </c>
      <c r="V1027" s="12"/>
      <c r="W1027" s="12"/>
      <c r="X1027" s="12"/>
      <c r="Y1027" s="12"/>
    </row>
    <row r="1028" spans="1:25" ht="15" customHeight="1" x14ac:dyDescent="0.2">
      <c r="A1028" s="9">
        <v>1026</v>
      </c>
      <c r="B1028" s="10">
        <v>1</v>
      </c>
      <c r="C1028" s="10">
        <v>121</v>
      </c>
      <c r="D1028" s="10">
        <v>2134</v>
      </c>
      <c r="E1028" s="10" t="s">
        <v>2441</v>
      </c>
      <c r="F1028" s="10" t="s">
        <v>2442</v>
      </c>
      <c r="G1028" s="10" t="s">
        <v>2440</v>
      </c>
      <c r="H1028" s="10" t="s">
        <v>5666</v>
      </c>
      <c r="I1028" s="10" t="s">
        <v>6147</v>
      </c>
      <c r="J1028" s="11">
        <v>139658.63</v>
      </c>
      <c r="K1028" s="11">
        <v>42253.86</v>
      </c>
      <c r="L1028" s="11">
        <f t="shared" si="74"/>
        <v>16519.11</v>
      </c>
      <c r="M1028" s="11">
        <f t="shared" si="75"/>
        <v>97404.77</v>
      </c>
      <c r="N1028" s="12">
        <f t="shared" si="72"/>
        <v>39.094913458794061</v>
      </c>
      <c r="O1028" s="13">
        <v>139658.63</v>
      </c>
      <c r="P1028" s="13">
        <v>42253.86</v>
      </c>
      <c r="Q1028" s="13">
        <v>16519.11</v>
      </c>
      <c r="R1028" s="21">
        <v>19966.189999999999</v>
      </c>
      <c r="S1028" s="21">
        <v>5768.56</v>
      </c>
      <c r="T1028" s="21">
        <v>97404.77</v>
      </c>
      <c r="U1028" s="12">
        <f t="shared" si="73"/>
        <v>100</v>
      </c>
      <c r="V1028" s="12"/>
      <c r="W1028" s="12"/>
      <c r="X1028" s="12"/>
      <c r="Y1028" s="12"/>
    </row>
    <row r="1029" spans="1:25" ht="15" customHeight="1" x14ac:dyDescent="0.2">
      <c r="A1029" s="9">
        <v>1027</v>
      </c>
      <c r="B1029" s="10">
        <v>1</v>
      </c>
      <c r="C1029" s="10">
        <v>121</v>
      </c>
      <c r="D1029" s="10">
        <v>2135</v>
      </c>
      <c r="E1029" s="10" t="s">
        <v>2444</v>
      </c>
      <c r="F1029" s="10" t="s">
        <v>2261</v>
      </c>
      <c r="G1029" s="10" t="s">
        <v>2443</v>
      </c>
      <c r="H1029" s="10" t="s">
        <v>5666</v>
      </c>
      <c r="I1029" s="10" t="s">
        <v>6148</v>
      </c>
      <c r="J1029" s="11">
        <v>135000</v>
      </c>
      <c r="K1029" s="11">
        <v>40500</v>
      </c>
      <c r="L1029" s="11">
        <f t="shared" si="74"/>
        <v>15833.440000000002</v>
      </c>
      <c r="M1029" s="11">
        <f t="shared" si="75"/>
        <v>94500</v>
      </c>
      <c r="N1029" s="12">
        <f t="shared" si="72"/>
        <v>39.094913580246917</v>
      </c>
      <c r="O1029" s="13">
        <v>135000</v>
      </c>
      <c r="P1029" s="13">
        <v>40500</v>
      </c>
      <c r="Q1029" s="13">
        <v>15833.44</v>
      </c>
      <c r="R1029" s="21">
        <v>19137.439999999999</v>
      </c>
      <c r="S1029" s="21">
        <v>5529.12</v>
      </c>
      <c r="T1029" s="21">
        <v>94500</v>
      </c>
      <c r="U1029" s="12">
        <f t="shared" si="73"/>
        <v>100</v>
      </c>
      <c r="V1029" s="12"/>
      <c r="W1029" s="12"/>
      <c r="X1029" s="12"/>
      <c r="Y1029" s="12"/>
    </row>
    <row r="1030" spans="1:25" ht="15" customHeight="1" x14ac:dyDescent="0.2">
      <c r="A1030" s="9">
        <v>1028</v>
      </c>
      <c r="B1030" s="10">
        <v>1</v>
      </c>
      <c r="C1030" s="10">
        <v>121</v>
      </c>
      <c r="D1030" s="10">
        <v>2151</v>
      </c>
      <c r="E1030" s="10" t="s">
        <v>2446</v>
      </c>
      <c r="F1030" s="10" t="s">
        <v>2447</v>
      </c>
      <c r="G1030" s="10" t="s">
        <v>2445</v>
      </c>
      <c r="H1030" s="10" t="s">
        <v>5666</v>
      </c>
      <c r="I1030" s="10" t="s">
        <v>6099</v>
      </c>
      <c r="J1030" s="11">
        <v>128000</v>
      </c>
      <c r="K1030" s="11">
        <v>38400</v>
      </c>
      <c r="L1030" s="11">
        <f t="shared" si="74"/>
        <v>15012.440000000002</v>
      </c>
      <c r="M1030" s="11">
        <f t="shared" si="75"/>
        <v>89600</v>
      </c>
      <c r="N1030" s="12">
        <f t="shared" si="72"/>
        <v>39.094895833333339</v>
      </c>
      <c r="O1030" s="13">
        <v>128000</v>
      </c>
      <c r="P1030" s="13">
        <v>38400</v>
      </c>
      <c r="Q1030" s="13">
        <v>15012.44</v>
      </c>
      <c r="R1030" s="21">
        <v>18145.13</v>
      </c>
      <c r="S1030" s="21">
        <v>5242.43</v>
      </c>
      <c r="T1030" s="21">
        <v>89600</v>
      </c>
      <c r="U1030" s="12">
        <f t="shared" si="73"/>
        <v>100</v>
      </c>
      <c r="V1030" s="12"/>
      <c r="W1030" s="12"/>
      <c r="X1030" s="12"/>
      <c r="Y1030" s="12"/>
    </row>
    <row r="1031" spans="1:25" ht="15" customHeight="1" x14ac:dyDescent="0.2">
      <c r="A1031" s="9">
        <v>1029</v>
      </c>
      <c r="B1031" s="10">
        <v>1</v>
      </c>
      <c r="C1031" s="10">
        <v>121</v>
      </c>
      <c r="D1031" s="10">
        <v>2153</v>
      </c>
      <c r="E1031" s="10" t="s">
        <v>2449</v>
      </c>
      <c r="F1031" s="10" t="s">
        <v>898</v>
      </c>
      <c r="G1031" s="10" t="s">
        <v>2448</v>
      </c>
      <c r="H1031" s="10" t="s">
        <v>5668</v>
      </c>
      <c r="I1031" s="10" t="s">
        <v>6149</v>
      </c>
      <c r="J1031" s="11">
        <v>576698.84</v>
      </c>
      <c r="K1031" s="11">
        <v>172348.2</v>
      </c>
      <c r="L1031" s="11">
        <f t="shared" si="74"/>
        <v>67379.360000000001</v>
      </c>
      <c r="M1031" s="11">
        <f t="shared" si="75"/>
        <v>404350.63999999996</v>
      </c>
      <c r="N1031" s="12">
        <f t="shared" si="72"/>
        <v>39.094902064541429</v>
      </c>
      <c r="O1031" s="13">
        <v>576698.84</v>
      </c>
      <c r="P1031" s="13">
        <v>172348.2</v>
      </c>
      <c r="Q1031" s="13">
        <v>67379.360000000001</v>
      </c>
      <c r="R1031" s="21">
        <v>81439.59</v>
      </c>
      <c r="S1031" s="21">
        <v>23529.25</v>
      </c>
      <c r="T1031" s="21">
        <v>404350.64</v>
      </c>
      <c r="U1031" s="12">
        <f t="shared" si="73"/>
        <v>100</v>
      </c>
      <c r="V1031" s="12"/>
      <c r="W1031" s="12"/>
      <c r="X1031" s="12"/>
      <c r="Y1031" s="12"/>
    </row>
    <row r="1032" spans="1:25" ht="15" customHeight="1" x14ac:dyDescent="0.2">
      <c r="A1032" s="9">
        <v>1030</v>
      </c>
      <c r="B1032" s="10">
        <v>1</v>
      </c>
      <c r="C1032" s="10">
        <v>121</v>
      </c>
      <c r="D1032" s="10">
        <v>2157</v>
      </c>
      <c r="E1032" s="10" t="s">
        <v>2451</v>
      </c>
      <c r="F1032" s="10" t="s">
        <v>2452</v>
      </c>
      <c r="G1032" s="10" t="s">
        <v>2450</v>
      </c>
      <c r="H1032" s="10" t="s">
        <v>5666</v>
      </c>
      <c r="I1032" s="10" t="s">
        <v>6150</v>
      </c>
      <c r="J1032" s="11">
        <v>96465</v>
      </c>
      <c r="K1032" s="11">
        <v>28939.5</v>
      </c>
      <c r="L1032" s="11">
        <f t="shared" si="74"/>
        <v>11313.87</v>
      </c>
      <c r="M1032" s="11">
        <f t="shared" si="75"/>
        <v>67525.5</v>
      </c>
      <c r="N1032" s="12">
        <f t="shared" si="72"/>
        <v>39.094904887783137</v>
      </c>
      <c r="O1032" s="13">
        <v>96465</v>
      </c>
      <c r="P1032" s="13">
        <v>28939.5</v>
      </c>
      <c r="Q1032" s="13">
        <v>11313.87</v>
      </c>
      <c r="R1032" s="21">
        <v>13674.76</v>
      </c>
      <c r="S1032" s="21">
        <v>3950.87</v>
      </c>
      <c r="T1032" s="21">
        <v>67525.5</v>
      </c>
      <c r="U1032" s="12">
        <f t="shared" si="73"/>
        <v>100</v>
      </c>
      <c r="V1032" s="12"/>
      <c r="W1032" s="12"/>
      <c r="X1032" s="12"/>
      <c r="Y1032" s="12"/>
    </row>
    <row r="1033" spans="1:25" ht="15" customHeight="1" x14ac:dyDescent="0.2">
      <c r="A1033" s="9">
        <v>1031</v>
      </c>
      <c r="B1033" s="10">
        <v>1</v>
      </c>
      <c r="C1033" s="10">
        <v>121</v>
      </c>
      <c r="D1033" s="10">
        <v>2162</v>
      </c>
      <c r="E1033" s="10" t="s">
        <v>2454</v>
      </c>
      <c r="F1033" s="10" t="s">
        <v>2455</v>
      </c>
      <c r="G1033" s="10" t="s">
        <v>2453</v>
      </c>
      <c r="H1033" s="10" t="s">
        <v>5670</v>
      </c>
      <c r="I1033" s="10" t="s">
        <v>6151</v>
      </c>
      <c r="J1033" s="11">
        <v>661374.51</v>
      </c>
      <c r="K1033" s="11">
        <v>198412.35</v>
      </c>
      <c r="L1033" s="11">
        <f t="shared" si="74"/>
        <v>77569.119999999995</v>
      </c>
      <c r="M1033" s="11">
        <f t="shared" si="75"/>
        <v>462962.16000000003</v>
      </c>
      <c r="N1033" s="12">
        <f t="shared" si="72"/>
        <v>39.094905130653409</v>
      </c>
      <c r="O1033" s="13">
        <v>661374.51</v>
      </c>
      <c r="P1033" s="13">
        <v>198412.35</v>
      </c>
      <c r="Q1033" s="13">
        <v>77569.119999999995</v>
      </c>
      <c r="R1033" s="21">
        <v>93755.67</v>
      </c>
      <c r="S1033" s="21">
        <v>27087.56</v>
      </c>
      <c r="T1033" s="21">
        <v>462962.16</v>
      </c>
      <c r="U1033" s="12">
        <f t="shared" si="73"/>
        <v>100</v>
      </c>
      <c r="V1033" s="12"/>
      <c r="W1033" s="12"/>
      <c r="X1033" s="12"/>
      <c r="Y1033" s="12"/>
    </row>
    <row r="1034" spans="1:25" ht="15" customHeight="1" x14ac:dyDescent="0.2">
      <c r="A1034" s="9">
        <v>1032</v>
      </c>
      <c r="B1034" s="10">
        <v>1</v>
      </c>
      <c r="C1034" s="10">
        <v>121</v>
      </c>
      <c r="D1034" s="10">
        <v>2175</v>
      </c>
      <c r="E1034" s="10" t="s">
        <v>2457</v>
      </c>
      <c r="F1034" s="10" t="s">
        <v>2458</v>
      </c>
      <c r="G1034" s="10" t="s">
        <v>2456</v>
      </c>
      <c r="H1034" s="10" t="s">
        <v>5666</v>
      </c>
      <c r="I1034" s="10" t="s">
        <v>6152</v>
      </c>
      <c r="J1034" s="11">
        <v>151764.07</v>
      </c>
      <c r="K1034" s="11">
        <v>41700</v>
      </c>
      <c r="L1034" s="11">
        <f t="shared" si="74"/>
        <v>16302.580000000002</v>
      </c>
      <c r="M1034" s="11">
        <f t="shared" si="75"/>
        <v>110064.07</v>
      </c>
      <c r="N1034" s="12">
        <f t="shared" si="72"/>
        <v>39.094916067146286</v>
      </c>
      <c r="O1034" s="13">
        <v>151764.07</v>
      </c>
      <c r="P1034" s="13">
        <v>41700</v>
      </c>
      <c r="Q1034" s="13">
        <v>16302.58</v>
      </c>
      <c r="R1034" s="21">
        <v>19704.48</v>
      </c>
      <c r="S1034" s="21">
        <v>5692.94</v>
      </c>
      <c r="T1034" s="21">
        <v>110064.07</v>
      </c>
      <c r="U1034" s="12">
        <f t="shared" si="73"/>
        <v>100</v>
      </c>
      <c r="V1034" s="12"/>
      <c r="W1034" s="12"/>
      <c r="X1034" s="12"/>
      <c r="Y1034" s="12"/>
    </row>
    <row r="1035" spans="1:25" ht="15" customHeight="1" x14ac:dyDescent="0.2">
      <c r="A1035" s="9">
        <v>1033</v>
      </c>
      <c r="B1035" s="10">
        <v>1</v>
      </c>
      <c r="C1035" s="10">
        <v>121</v>
      </c>
      <c r="D1035" s="10">
        <v>2180</v>
      </c>
      <c r="E1035" s="10" t="s">
        <v>2460</v>
      </c>
      <c r="F1035" s="10" t="s">
        <v>2461</v>
      </c>
      <c r="G1035" s="10" t="s">
        <v>2459</v>
      </c>
      <c r="H1035" s="10" t="s">
        <v>5670</v>
      </c>
      <c r="I1035" s="10" t="s">
        <v>6153</v>
      </c>
      <c r="J1035" s="11">
        <v>82491.67</v>
      </c>
      <c r="K1035" s="11">
        <v>24747.5</v>
      </c>
      <c r="L1035" s="11">
        <f t="shared" si="74"/>
        <v>9675.01</v>
      </c>
      <c r="M1035" s="11">
        <f t="shared" si="75"/>
        <v>57744.17</v>
      </c>
      <c r="N1035" s="12">
        <f t="shared" si="72"/>
        <v>39.094898474593393</v>
      </c>
      <c r="O1035" s="13">
        <v>82491.67</v>
      </c>
      <c r="P1035" s="13">
        <v>24747.5</v>
      </c>
      <c r="Q1035" s="13">
        <v>9675.01</v>
      </c>
      <c r="R1035" s="21">
        <v>11693.92</v>
      </c>
      <c r="S1035" s="21">
        <v>3378.57</v>
      </c>
      <c r="T1035" s="21">
        <v>57744.17</v>
      </c>
      <c r="U1035" s="12">
        <f t="shared" si="73"/>
        <v>100</v>
      </c>
      <c r="V1035" s="12"/>
      <c r="W1035" s="12"/>
      <c r="X1035" s="12"/>
      <c r="Y1035" s="12"/>
    </row>
    <row r="1036" spans="1:25" ht="15" customHeight="1" x14ac:dyDescent="0.2">
      <c r="A1036" s="9">
        <v>1034</v>
      </c>
      <c r="B1036" s="10">
        <v>1</v>
      </c>
      <c r="C1036" s="10">
        <v>121</v>
      </c>
      <c r="D1036" s="10">
        <v>2184</v>
      </c>
      <c r="E1036" s="10" t="s">
        <v>2463</v>
      </c>
      <c r="F1036" s="10" t="s">
        <v>2464</v>
      </c>
      <c r="G1036" s="10" t="s">
        <v>2462</v>
      </c>
      <c r="H1036" s="10" t="s">
        <v>5668</v>
      </c>
      <c r="I1036" s="10" t="s">
        <v>6154</v>
      </c>
      <c r="J1036" s="11">
        <v>666666.67000000004</v>
      </c>
      <c r="K1036" s="11">
        <v>200000</v>
      </c>
      <c r="L1036" s="11">
        <f t="shared" si="74"/>
        <v>78189.81</v>
      </c>
      <c r="M1036" s="11">
        <f t="shared" si="75"/>
        <v>466666.67000000004</v>
      </c>
      <c r="N1036" s="12">
        <f t="shared" si="72"/>
        <v>39.094904999999997</v>
      </c>
      <c r="O1036" s="13">
        <v>666666.67000000004</v>
      </c>
      <c r="P1036" s="13">
        <v>200000</v>
      </c>
      <c r="Q1036" s="13">
        <v>78189.81</v>
      </c>
      <c r="R1036" s="21">
        <v>94505.88</v>
      </c>
      <c r="S1036" s="21">
        <v>27304.31</v>
      </c>
      <c r="T1036" s="21">
        <v>466666.67</v>
      </c>
      <c r="U1036" s="12">
        <f t="shared" si="73"/>
        <v>100</v>
      </c>
      <c r="V1036" s="12"/>
      <c r="W1036" s="12"/>
      <c r="X1036" s="12"/>
      <c r="Y1036" s="12"/>
    </row>
    <row r="1037" spans="1:25" ht="15" customHeight="1" x14ac:dyDescent="0.2">
      <c r="A1037" s="9">
        <v>1035</v>
      </c>
      <c r="B1037" s="10">
        <v>1</v>
      </c>
      <c r="C1037" s="10">
        <v>121</v>
      </c>
      <c r="D1037" s="10">
        <v>2185</v>
      </c>
      <c r="E1037" s="10" t="s">
        <v>2466</v>
      </c>
      <c r="F1037" s="10" t="s">
        <v>2467</v>
      </c>
      <c r="G1037" s="10" t="s">
        <v>2465</v>
      </c>
      <c r="H1037" s="10" t="s">
        <v>5668</v>
      </c>
      <c r="I1037" s="10" t="s">
        <v>6099</v>
      </c>
      <c r="J1037" s="11">
        <v>368200</v>
      </c>
      <c r="K1037" s="11">
        <v>110460</v>
      </c>
      <c r="L1037" s="11">
        <f t="shared" si="74"/>
        <v>43184.23</v>
      </c>
      <c r="M1037" s="11">
        <f t="shared" si="75"/>
        <v>257740</v>
      </c>
      <c r="N1037" s="12">
        <f t="shared" si="72"/>
        <v>39.094903132355604</v>
      </c>
      <c r="O1037" s="13">
        <v>368200</v>
      </c>
      <c r="P1037" s="13">
        <v>110460</v>
      </c>
      <c r="Q1037" s="13">
        <v>43184.23</v>
      </c>
      <c r="R1037" s="21">
        <v>52195.6</v>
      </c>
      <c r="S1037" s="21">
        <v>15080.17</v>
      </c>
      <c r="T1037" s="21">
        <v>257740</v>
      </c>
      <c r="U1037" s="12">
        <f t="shared" si="73"/>
        <v>100</v>
      </c>
      <c r="V1037" s="12"/>
      <c r="W1037" s="12"/>
      <c r="X1037" s="12"/>
      <c r="Y1037" s="12"/>
    </row>
    <row r="1038" spans="1:25" ht="15" customHeight="1" x14ac:dyDescent="0.2">
      <c r="A1038" s="9">
        <v>1036</v>
      </c>
      <c r="B1038" s="10">
        <v>1</v>
      </c>
      <c r="C1038" s="10">
        <v>121</v>
      </c>
      <c r="D1038" s="10">
        <v>2186</v>
      </c>
      <c r="E1038" s="10" t="s">
        <v>2469</v>
      </c>
      <c r="F1038" s="10" t="s">
        <v>2470</v>
      </c>
      <c r="G1038" s="10" t="s">
        <v>2468</v>
      </c>
      <c r="H1038" s="10" t="s">
        <v>5668</v>
      </c>
      <c r="I1038" s="10" t="s">
        <v>6155</v>
      </c>
      <c r="J1038" s="11">
        <v>334783.90000000002</v>
      </c>
      <c r="K1038" s="11">
        <v>101275.8</v>
      </c>
      <c r="L1038" s="11">
        <f t="shared" si="74"/>
        <v>39593.68</v>
      </c>
      <c r="M1038" s="11">
        <f t="shared" si="75"/>
        <v>233508.10000000003</v>
      </c>
      <c r="N1038" s="12">
        <f t="shared" si="72"/>
        <v>39.094907174270652</v>
      </c>
      <c r="O1038" s="13">
        <v>334783.90000000002</v>
      </c>
      <c r="P1038" s="13">
        <v>101275.8</v>
      </c>
      <c r="Q1038" s="13">
        <v>39593.68</v>
      </c>
      <c r="R1038" s="21">
        <v>47855.8</v>
      </c>
      <c r="S1038" s="21">
        <v>13826.32</v>
      </c>
      <c r="T1038" s="21">
        <v>233508.1</v>
      </c>
      <c r="U1038" s="12">
        <f t="shared" si="73"/>
        <v>100</v>
      </c>
      <c r="V1038" s="12"/>
      <c r="W1038" s="12"/>
      <c r="X1038" s="12"/>
      <c r="Y1038" s="12"/>
    </row>
    <row r="1039" spans="1:25" ht="15" customHeight="1" x14ac:dyDescent="0.2">
      <c r="A1039" s="9">
        <v>1037</v>
      </c>
      <c r="B1039" s="10">
        <v>1</v>
      </c>
      <c r="C1039" s="10">
        <v>121</v>
      </c>
      <c r="D1039" s="10">
        <v>2216</v>
      </c>
      <c r="E1039" s="10" t="s">
        <v>2472</v>
      </c>
      <c r="F1039" s="10" t="s">
        <v>2473</v>
      </c>
      <c r="G1039" s="10" t="s">
        <v>2471</v>
      </c>
      <c r="H1039" s="10" t="s">
        <v>5668</v>
      </c>
      <c r="I1039" s="10" t="s">
        <v>6101</v>
      </c>
      <c r="J1039" s="11">
        <v>304089.2</v>
      </c>
      <c r="K1039" s="11">
        <v>91855.52</v>
      </c>
      <c r="L1039" s="11">
        <f t="shared" si="74"/>
        <v>35910.83</v>
      </c>
      <c r="M1039" s="11">
        <f t="shared" si="75"/>
        <v>212233.68</v>
      </c>
      <c r="N1039" s="12">
        <f t="shared" si="72"/>
        <v>39.094906871138505</v>
      </c>
      <c r="O1039" s="13">
        <v>304089.2</v>
      </c>
      <c r="P1039" s="13">
        <v>91855.52</v>
      </c>
      <c r="Q1039" s="13">
        <v>35910.83</v>
      </c>
      <c r="R1039" s="21">
        <v>43404.43</v>
      </c>
      <c r="S1039" s="21">
        <v>12540.26</v>
      </c>
      <c r="T1039" s="21">
        <v>212233.68</v>
      </c>
      <c r="U1039" s="12">
        <f t="shared" si="73"/>
        <v>100</v>
      </c>
      <c r="V1039" s="12"/>
      <c r="W1039" s="12"/>
      <c r="X1039" s="12"/>
      <c r="Y1039" s="12"/>
    </row>
    <row r="1040" spans="1:25" ht="15" customHeight="1" x14ac:dyDescent="0.2">
      <c r="A1040" s="9">
        <v>1038</v>
      </c>
      <c r="B1040" s="10">
        <v>1</v>
      </c>
      <c r="C1040" s="10">
        <v>121</v>
      </c>
      <c r="D1040" s="10">
        <v>2217</v>
      </c>
      <c r="E1040" s="10" t="s">
        <v>2475</v>
      </c>
      <c r="F1040" s="10" t="s">
        <v>2476</v>
      </c>
      <c r="G1040" s="10" t="s">
        <v>2474</v>
      </c>
      <c r="H1040" s="10" t="s">
        <v>5670</v>
      </c>
      <c r="I1040" s="10" t="s">
        <v>6105</v>
      </c>
      <c r="J1040" s="11">
        <v>478893.91</v>
      </c>
      <c r="K1040" s="11">
        <v>94584.8</v>
      </c>
      <c r="L1040" s="11">
        <f t="shared" si="74"/>
        <v>36977.839999999997</v>
      </c>
      <c r="M1040" s="11">
        <f t="shared" si="75"/>
        <v>384309.11</v>
      </c>
      <c r="N1040" s="12">
        <f t="shared" si="72"/>
        <v>39.094907426986147</v>
      </c>
      <c r="O1040" s="13">
        <v>478893.91</v>
      </c>
      <c r="P1040" s="13">
        <v>94584.8</v>
      </c>
      <c r="Q1040" s="13">
        <v>36977.839999999997</v>
      </c>
      <c r="R1040" s="21">
        <v>44694.1</v>
      </c>
      <c r="S1040" s="21">
        <v>12912.86</v>
      </c>
      <c r="T1040" s="21">
        <v>384309.11</v>
      </c>
      <c r="U1040" s="12">
        <f t="shared" si="73"/>
        <v>100</v>
      </c>
      <c r="V1040" s="12"/>
      <c r="W1040" s="12"/>
      <c r="X1040" s="12"/>
      <c r="Y1040" s="12"/>
    </row>
    <row r="1041" spans="1:25" ht="15" customHeight="1" x14ac:dyDescent="0.2">
      <c r="A1041" s="9">
        <v>1039</v>
      </c>
      <c r="B1041" s="10">
        <v>1</v>
      </c>
      <c r="C1041" s="10">
        <v>121</v>
      </c>
      <c r="D1041" s="10">
        <v>2222</v>
      </c>
      <c r="E1041" s="10" t="s">
        <v>2478</v>
      </c>
      <c r="F1041" s="10" t="s">
        <v>2479</v>
      </c>
      <c r="G1041" s="10" t="s">
        <v>2477</v>
      </c>
      <c r="H1041" s="10" t="s">
        <v>5668</v>
      </c>
      <c r="I1041" s="10" t="s">
        <v>6156</v>
      </c>
      <c r="J1041" s="11">
        <v>313079.8</v>
      </c>
      <c r="K1041" s="11">
        <v>94819.8</v>
      </c>
      <c r="L1041" s="11">
        <f t="shared" si="74"/>
        <v>37069.71</v>
      </c>
      <c r="M1041" s="11">
        <f t="shared" si="75"/>
        <v>218260</v>
      </c>
      <c r="N1041" s="12">
        <f t="shared" si="72"/>
        <v>39.094904228863591</v>
      </c>
      <c r="O1041" s="13">
        <v>313079.8</v>
      </c>
      <c r="P1041" s="13">
        <v>94819.8</v>
      </c>
      <c r="Q1041" s="13">
        <v>37069.71</v>
      </c>
      <c r="R1041" s="21">
        <v>44805.14</v>
      </c>
      <c r="S1041" s="21">
        <v>12944.95</v>
      </c>
      <c r="T1041" s="21">
        <v>218260</v>
      </c>
      <c r="U1041" s="12">
        <f t="shared" si="73"/>
        <v>100</v>
      </c>
      <c r="V1041" s="12"/>
      <c r="W1041" s="12"/>
      <c r="X1041" s="12"/>
      <c r="Y1041" s="12"/>
    </row>
    <row r="1042" spans="1:25" ht="15" customHeight="1" x14ac:dyDescent="0.2">
      <c r="A1042" s="9">
        <v>1040</v>
      </c>
      <c r="B1042" s="10">
        <v>1</v>
      </c>
      <c r="C1042" s="10">
        <v>121</v>
      </c>
      <c r="D1042" s="10">
        <v>2224</v>
      </c>
      <c r="E1042" s="10" t="s">
        <v>2481</v>
      </c>
      <c r="F1042" s="10" t="s">
        <v>2482</v>
      </c>
      <c r="G1042" s="10" t="s">
        <v>2480</v>
      </c>
      <c r="H1042" s="10" t="s">
        <v>5668</v>
      </c>
      <c r="I1042" s="10" t="s">
        <v>6157</v>
      </c>
      <c r="J1042" s="11">
        <v>132196.04</v>
      </c>
      <c r="K1042" s="11">
        <v>39990.75</v>
      </c>
      <c r="L1042" s="11">
        <f t="shared" si="74"/>
        <v>15634.340000000002</v>
      </c>
      <c r="M1042" s="11">
        <f t="shared" si="75"/>
        <v>92205.290000000008</v>
      </c>
      <c r="N1042" s="12">
        <f t="shared" si="72"/>
        <v>39.09489069347287</v>
      </c>
      <c r="O1042" s="13">
        <v>132196.04</v>
      </c>
      <c r="P1042" s="13">
        <v>39990.75</v>
      </c>
      <c r="Q1042" s="13">
        <v>15634.34</v>
      </c>
      <c r="R1042" s="21">
        <v>18896.8</v>
      </c>
      <c r="S1042" s="21">
        <v>5459.61</v>
      </c>
      <c r="T1042" s="21">
        <v>92205.29</v>
      </c>
      <c r="U1042" s="12">
        <f t="shared" si="73"/>
        <v>100</v>
      </c>
      <c r="V1042" s="12"/>
      <c r="W1042" s="12"/>
      <c r="X1042" s="12"/>
      <c r="Y1042" s="12"/>
    </row>
    <row r="1043" spans="1:25" ht="15" customHeight="1" x14ac:dyDescent="0.2">
      <c r="A1043" s="9">
        <v>1041</v>
      </c>
      <c r="B1043" s="10">
        <v>1</v>
      </c>
      <c r="C1043" s="10">
        <v>121</v>
      </c>
      <c r="D1043" s="10">
        <v>2245</v>
      </c>
      <c r="E1043" s="10" t="s">
        <v>2484</v>
      </c>
      <c r="F1043" s="10" t="s">
        <v>2485</v>
      </c>
      <c r="G1043" s="10" t="s">
        <v>2483</v>
      </c>
      <c r="H1043" s="10" t="s">
        <v>5668</v>
      </c>
      <c r="I1043" s="10" t="s">
        <v>6114</v>
      </c>
      <c r="J1043" s="11">
        <v>556000</v>
      </c>
      <c r="K1043" s="11">
        <v>166800</v>
      </c>
      <c r="L1043" s="11">
        <f t="shared" si="74"/>
        <v>65210.30000000001</v>
      </c>
      <c r="M1043" s="11">
        <f t="shared" si="75"/>
        <v>389200</v>
      </c>
      <c r="N1043" s="12">
        <f t="shared" si="72"/>
        <v>39.094904076738615</v>
      </c>
      <c r="O1043" s="13">
        <v>556000</v>
      </c>
      <c r="P1043" s="13">
        <v>166800</v>
      </c>
      <c r="Q1043" s="13">
        <v>65210.3</v>
      </c>
      <c r="R1043" s="21">
        <v>78817.899999999994</v>
      </c>
      <c r="S1043" s="21">
        <v>22771.8</v>
      </c>
      <c r="T1043" s="21">
        <v>389200</v>
      </c>
      <c r="U1043" s="12">
        <f t="shared" si="73"/>
        <v>100</v>
      </c>
      <c r="V1043" s="12"/>
      <c r="W1043" s="12"/>
      <c r="X1043" s="12"/>
      <c r="Y1043" s="12"/>
    </row>
    <row r="1044" spans="1:25" ht="15" customHeight="1" x14ac:dyDescent="0.2">
      <c r="A1044" s="9">
        <v>1042</v>
      </c>
      <c r="B1044" s="10">
        <v>1</v>
      </c>
      <c r="C1044" s="10">
        <v>121</v>
      </c>
      <c r="D1044" s="10">
        <v>2246</v>
      </c>
      <c r="E1044" s="10" t="s">
        <v>2487</v>
      </c>
      <c r="F1044" s="10" t="s">
        <v>2488</v>
      </c>
      <c r="G1044" s="10" t="s">
        <v>2486</v>
      </c>
      <c r="H1044" s="10" t="s">
        <v>5666</v>
      </c>
      <c r="I1044" s="10" t="s">
        <v>6116</v>
      </c>
      <c r="J1044" s="11">
        <v>99400</v>
      </c>
      <c r="K1044" s="11">
        <v>29820</v>
      </c>
      <c r="L1044" s="11">
        <f t="shared" si="74"/>
        <v>11658.1</v>
      </c>
      <c r="M1044" s="11">
        <f t="shared" si="75"/>
        <v>69580</v>
      </c>
      <c r="N1044" s="12">
        <f t="shared" si="72"/>
        <v>39.094902749832329</v>
      </c>
      <c r="O1044" s="13">
        <v>99400</v>
      </c>
      <c r="P1044" s="13">
        <v>29820</v>
      </c>
      <c r="Q1044" s="13">
        <v>11658.1</v>
      </c>
      <c r="R1044" s="21">
        <v>14090.83</v>
      </c>
      <c r="S1044" s="21">
        <v>4071.07</v>
      </c>
      <c r="T1044" s="21">
        <v>69580</v>
      </c>
      <c r="U1044" s="12">
        <f t="shared" si="73"/>
        <v>100</v>
      </c>
      <c r="V1044" s="12"/>
      <c r="W1044" s="12"/>
      <c r="X1044" s="12"/>
      <c r="Y1044" s="12"/>
    </row>
    <row r="1045" spans="1:25" ht="15" customHeight="1" x14ac:dyDescent="0.2">
      <c r="A1045" s="9">
        <v>1043</v>
      </c>
      <c r="B1045" s="10">
        <v>1</v>
      </c>
      <c r="C1045" s="10">
        <v>121</v>
      </c>
      <c r="D1045" s="10">
        <v>2252</v>
      </c>
      <c r="E1045" s="10" t="s">
        <v>2490</v>
      </c>
      <c r="F1045" s="10" t="s">
        <v>1374</v>
      </c>
      <c r="G1045" s="10" t="s">
        <v>2489</v>
      </c>
      <c r="H1045" s="10" t="s">
        <v>5666</v>
      </c>
      <c r="I1045" s="10" t="s">
        <v>6158</v>
      </c>
      <c r="J1045" s="11">
        <v>335000</v>
      </c>
      <c r="K1045" s="11">
        <v>100500</v>
      </c>
      <c r="L1045" s="11">
        <f t="shared" si="74"/>
        <v>39290.379999999997</v>
      </c>
      <c r="M1045" s="11">
        <f t="shared" si="75"/>
        <v>234500</v>
      </c>
      <c r="N1045" s="12">
        <f t="shared" si="72"/>
        <v>39.094905472636817</v>
      </c>
      <c r="O1045" s="13">
        <v>335000</v>
      </c>
      <c r="P1045" s="13">
        <v>100500</v>
      </c>
      <c r="Q1045" s="13">
        <v>39290.379999999997</v>
      </c>
      <c r="R1045" s="21">
        <v>47489.2</v>
      </c>
      <c r="S1045" s="21">
        <v>13720.42</v>
      </c>
      <c r="T1045" s="21">
        <v>234500</v>
      </c>
      <c r="U1045" s="12">
        <f t="shared" si="73"/>
        <v>100</v>
      </c>
      <c r="V1045" s="12"/>
      <c r="W1045" s="12"/>
      <c r="X1045" s="12"/>
      <c r="Y1045" s="12"/>
    </row>
    <row r="1046" spans="1:25" ht="15" customHeight="1" x14ac:dyDescent="0.2">
      <c r="A1046" s="9">
        <v>1044</v>
      </c>
      <c r="B1046" s="10">
        <v>1</v>
      </c>
      <c r="C1046" s="10">
        <v>121</v>
      </c>
      <c r="D1046" s="10">
        <v>2255</v>
      </c>
      <c r="E1046" s="10" t="s">
        <v>2492</v>
      </c>
      <c r="F1046" s="10" t="s">
        <v>2493</v>
      </c>
      <c r="G1046" s="10" t="s">
        <v>2491</v>
      </c>
      <c r="H1046" s="10" t="s">
        <v>5670</v>
      </c>
      <c r="I1046" s="10" t="s">
        <v>6159</v>
      </c>
      <c r="J1046" s="11">
        <v>146135</v>
      </c>
      <c r="K1046" s="11">
        <v>43840.5</v>
      </c>
      <c r="L1046" s="11">
        <f t="shared" si="74"/>
        <v>17139.400000000001</v>
      </c>
      <c r="M1046" s="11">
        <f t="shared" si="75"/>
        <v>102294.5</v>
      </c>
      <c r="N1046" s="12">
        <f t="shared" si="72"/>
        <v>39.094900833704003</v>
      </c>
      <c r="O1046" s="13">
        <v>146135</v>
      </c>
      <c r="P1046" s="13">
        <v>43840.5</v>
      </c>
      <c r="Q1046" s="13">
        <v>17139.400000000001</v>
      </c>
      <c r="R1046" s="21">
        <v>20715.919999999998</v>
      </c>
      <c r="S1046" s="21">
        <v>5985.18</v>
      </c>
      <c r="T1046" s="21">
        <v>102294.5</v>
      </c>
      <c r="U1046" s="12">
        <f t="shared" si="73"/>
        <v>100</v>
      </c>
      <c r="V1046" s="12"/>
      <c r="W1046" s="12"/>
      <c r="X1046" s="12"/>
      <c r="Y1046" s="12"/>
    </row>
    <row r="1047" spans="1:25" ht="15" customHeight="1" x14ac:dyDescent="0.2">
      <c r="A1047" s="9">
        <v>1045</v>
      </c>
      <c r="B1047" s="10">
        <v>1</v>
      </c>
      <c r="C1047" s="10">
        <v>121</v>
      </c>
      <c r="D1047" s="10">
        <v>2260</v>
      </c>
      <c r="E1047" s="10" t="s">
        <v>2495</v>
      </c>
      <c r="F1047" s="10" t="s">
        <v>2496</v>
      </c>
      <c r="G1047" s="10" t="s">
        <v>2494</v>
      </c>
      <c r="H1047" s="10" t="s">
        <v>5666</v>
      </c>
      <c r="I1047" s="10" t="s">
        <v>6160</v>
      </c>
      <c r="J1047" s="11">
        <v>245000</v>
      </c>
      <c r="K1047" s="11">
        <v>73500</v>
      </c>
      <c r="L1047" s="11">
        <f t="shared" si="74"/>
        <v>28734.76</v>
      </c>
      <c r="M1047" s="11">
        <f t="shared" si="75"/>
        <v>171500</v>
      </c>
      <c r="N1047" s="12">
        <f t="shared" si="72"/>
        <v>39.094911564625853</v>
      </c>
      <c r="O1047" s="13">
        <v>245000</v>
      </c>
      <c r="P1047" s="13">
        <v>73500</v>
      </c>
      <c r="Q1047" s="13">
        <v>28734.76</v>
      </c>
      <c r="R1047" s="21">
        <v>34730.910000000003</v>
      </c>
      <c r="S1047" s="21">
        <v>10034.33</v>
      </c>
      <c r="T1047" s="21">
        <v>171500</v>
      </c>
      <c r="U1047" s="12">
        <f t="shared" si="73"/>
        <v>100</v>
      </c>
      <c r="V1047" s="12"/>
      <c r="W1047" s="12"/>
      <c r="X1047" s="12"/>
      <c r="Y1047" s="12"/>
    </row>
    <row r="1048" spans="1:25" ht="15" customHeight="1" x14ac:dyDescent="0.2">
      <c r="A1048" s="9">
        <v>1046</v>
      </c>
      <c r="B1048" s="10">
        <v>1</v>
      </c>
      <c r="C1048" s="10">
        <v>121</v>
      </c>
      <c r="D1048" s="10">
        <v>2262</v>
      </c>
      <c r="E1048" s="10" t="s">
        <v>905</v>
      </c>
      <c r="F1048" s="10" t="s">
        <v>906</v>
      </c>
      <c r="G1048" s="10" t="s">
        <v>2497</v>
      </c>
      <c r="H1048" s="10" t="s">
        <v>5668</v>
      </c>
      <c r="I1048" s="10" t="s">
        <v>5703</v>
      </c>
      <c r="J1048" s="11">
        <v>276984.90999999997</v>
      </c>
      <c r="K1048" s="11">
        <v>83818.7</v>
      </c>
      <c r="L1048" s="11">
        <f t="shared" si="74"/>
        <v>32768.85</v>
      </c>
      <c r="M1048" s="11">
        <f t="shared" si="75"/>
        <v>193166.20999999996</v>
      </c>
      <c r="N1048" s="12">
        <f t="shared" si="72"/>
        <v>39.094915573732351</v>
      </c>
      <c r="O1048" s="13">
        <v>276984.90999999997</v>
      </c>
      <c r="P1048" s="13">
        <v>83818.7</v>
      </c>
      <c r="Q1048" s="13">
        <v>32768.85</v>
      </c>
      <c r="R1048" s="21">
        <v>39606.800000000003</v>
      </c>
      <c r="S1048" s="21">
        <v>11443.05</v>
      </c>
      <c r="T1048" s="21">
        <v>193166.21</v>
      </c>
      <c r="U1048" s="12">
        <f t="shared" si="73"/>
        <v>100</v>
      </c>
      <c r="V1048" s="12"/>
      <c r="W1048" s="12"/>
      <c r="X1048" s="12"/>
      <c r="Y1048" s="12"/>
    </row>
    <row r="1049" spans="1:25" ht="15" customHeight="1" x14ac:dyDescent="0.2">
      <c r="A1049" s="9">
        <v>1047</v>
      </c>
      <c r="B1049" s="10">
        <v>1</v>
      </c>
      <c r="C1049" s="10">
        <v>121</v>
      </c>
      <c r="D1049" s="10">
        <v>2263</v>
      </c>
      <c r="E1049" s="10" t="s">
        <v>2499</v>
      </c>
      <c r="F1049" s="10" t="s">
        <v>1493</v>
      </c>
      <c r="G1049" s="10" t="s">
        <v>2498</v>
      </c>
      <c r="H1049" s="10" t="s">
        <v>5666</v>
      </c>
      <c r="I1049" s="10" t="s">
        <v>5666</v>
      </c>
      <c r="J1049" s="11">
        <v>118038.63</v>
      </c>
      <c r="K1049" s="11">
        <v>35411.589999999997</v>
      </c>
      <c r="L1049" s="11">
        <f t="shared" si="74"/>
        <v>13844.129999999997</v>
      </c>
      <c r="M1049" s="11">
        <f t="shared" si="75"/>
        <v>82627.040000000008</v>
      </c>
      <c r="N1049" s="12">
        <f t="shared" si="72"/>
        <v>39.094912145995139</v>
      </c>
      <c r="O1049" s="13">
        <v>118038.63</v>
      </c>
      <c r="P1049" s="13">
        <v>35411.589999999997</v>
      </c>
      <c r="Q1049" s="13">
        <v>13844.13</v>
      </c>
      <c r="R1049" s="21">
        <v>16733.02</v>
      </c>
      <c r="S1049" s="21">
        <v>4834.4399999999996</v>
      </c>
      <c r="T1049" s="21">
        <v>82627.039999999994</v>
      </c>
      <c r="U1049" s="12">
        <f t="shared" si="73"/>
        <v>100</v>
      </c>
      <c r="V1049" s="12"/>
      <c r="W1049" s="12"/>
      <c r="X1049" s="12"/>
      <c r="Y1049" s="12"/>
    </row>
    <row r="1050" spans="1:25" ht="15" customHeight="1" x14ac:dyDescent="0.2">
      <c r="A1050" s="9">
        <v>1048</v>
      </c>
      <c r="B1050" s="10">
        <v>1</v>
      </c>
      <c r="C1050" s="10">
        <v>121</v>
      </c>
      <c r="D1050" s="10">
        <v>2267</v>
      </c>
      <c r="E1050" s="10" t="s">
        <v>2501</v>
      </c>
      <c r="F1050" s="10" t="s">
        <v>2502</v>
      </c>
      <c r="G1050" s="10" t="s">
        <v>2500</v>
      </c>
      <c r="H1050" s="10" t="s">
        <v>5668</v>
      </c>
      <c r="I1050" s="10" t="s">
        <v>6161</v>
      </c>
      <c r="J1050" s="11">
        <v>273895</v>
      </c>
      <c r="K1050" s="11">
        <v>83197.27</v>
      </c>
      <c r="L1050" s="11">
        <f t="shared" si="74"/>
        <v>32525.9</v>
      </c>
      <c r="M1050" s="11">
        <f t="shared" si="75"/>
        <v>190697.72999999998</v>
      </c>
      <c r="N1050" s="12">
        <f t="shared" si="72"/>
        <v>39.094912609512306</v>
      </c>
      <c r="O1050" s="13">
        <v>273895</v>
      </c>
      <c r="P1050" s="13">
        <v>83197.27</v>
      </c>
      <c r="Q1050" s="13">
        <v>32525.9</v>
      </c>
      <c r="R1050" s="21">
        <v>39313.15</v>
      </c>
      <c r="S1050" s="21">
        <v>11358.22</v>
      </c>
      <c r="T1050" s="21">
        <v>190697.73</v>
      </c>
      <c r="U1050" s="12">
        <f t="shared" si="73"/>
        <v>100</v>
      </c>
      <c r="V1050" s="12"/>
      <c r="W1050" s="12"/>
      <c r="X1050" s="12"/>
      <c r="Y1050" s="12"/>
    </row>
    <row r="1051" spans="1:25" ht="15" customHeight="1" x14ac:dyDescent="0.2">
      <c r="A1051" s="9">
        <v>1049</v>
      </c>
      <c r="B1051" s="10">
        <v>1</v>
      </c>
      <c r="C1051" s="10">
        <v>121</v>
      </c>
      <c r="D1051" s="10">
        <v>2274</v>
      </c>
      <c r="E1051" s="10" t="s">
        <v>2504</v>
      </c>
      <c r="F1051" s="10" t="s">
        <v>2505</v>
      </c>
      <c r="G1051" s="10" t="s">
        <v>2503</v>
      </c>
      <c r="H1051" s="10" t="s">
        <v>5670</v>
      </c>
      <c r="I1051" s="10" t="s">
        <v>5670</v>
      </c>
      <c r="J1051" s="11">
        <v>585600.6</v>
      </c>
      <c r="K1051" s="11">
        <v>177250.6</v>
      </c>
      <c r="L1051" s="11">
        <f t="shared" si="74"/>
        <v>69295.95</v>
      </c>
      <c r="M1051" s="11">
        <f t="shared" si="75"/>
        <v>408350</v>
      </c>
      <c r="N1051" s="12">
        <f t="shared" si="72"/>
        <v>39.094902922754557</v>
      </c>
      <c r="O1051" s="13">
        <v>585600.6</v>
      </c>
      <c r="P1051" s="13">
        <v>177250.6</v>
      </c>
      <c r="Q1051" s="13">
        <v>69295.95</v>
      </c>
      <c r="R1051" s="21">
        <v>83756.12</v>
      </c>
      <c r="S1051" s="21">
        <v>24198.53</v>
      </c>
      <c r="T1051" s="21">
        <v>408350</v>
      </c>
      <c r="U1051" s="12">
        <f t="shared" si="73"/>
        <v>100</v>
      </c>
      <c r="V1051" s="12"/>
      <c r="W1051" s="12"/>
      <c r="X1051" s="12"/>
      <c r="Y1051" s="12"/>
    </row>
    <row r="1052" spans="1:25" ht="15" customHeight="1" x14ac:dyDescent="0.2">
      <c r="A1052" s="9">
        <v>1050</v>
      </c>
      <c r="B1052" s="10">
        <v>1</v>
      </c>
      <c r="C1052" s="10">
        <v>121</v>
      </c>
      <c r="D1052" s="10">
        <v>2290</v>
      </c>
      <c r="E1052" s="10" t="s">
        <v>2507</v>
      </c>
      <c r="F1052" s="10" t="s">
        <v>2508</v>
      </c>
      <c r="G1052" s="10" t="s">
        <v>2506</v>
      </c>
      <c r="H1052" s="10" t="s">
        <v>5666</v>
      </c>
      <c r="I1052" s="10" t="s">
        <v>5683</v>
      </c>
      <c r="J1052" s="11">
        <v>443700</v>
      </c>
      <c r="K1052" s="11">
        <v>133110</v>
      </c>
      <c r="L1052" s="11">
        <f t="shared" si="74"/>
        <v>52039.23000000001</v>
      </c>
      <c r="M1052" s="11">
        <f t="shared" si="75"/>
        <v>310590</v>
      </c>
      <c r="N1052" s="12">
        <f t="shared" si="72"/>
        <v>39.094906468334464</v>
      </c>
      <c r="O1052" s="13">
        <v>443700</v>
      </c>
      <c r="P1052" s="13">
        <v>133110</v>
      </c>
      <c r="Q1052" s="13">
        <v>52039.23</v>
      </c>
      <c r="R1052" s="21">
        <v>62898.39</v>
      </c>
      <c r="S1052" s="21">
        <v>18172.38</v>
      </c>
      <c r="T1052" s="21">
        <v>310590</v>
      </c>
      <c r="U1052" s="12">
        <f t="shared" si="73"/>
        <v>100</v>
      </c>
      <c r="V1052" s="12"/>
      <c r="W1052" s="12"/>
      <c r="X1052" s="12"/>
      <c r="Y1052" s="12"/>
    </row>
    <row r="1053" spans="1:25" ht="15" customHeight="1" x14ac:dyDescent="0.2">
      <c r="A1053" s="9">
        <v>1051</v>
      </c>
      <c r="B1053" s="10">
        <v>1</v>
      </c>
      <c r="C1053" s="10">
        <v>121</v>
      </c>
      <c r="D1053" s="10">
        <v>2295</v>
      </c>
      <c r="E1053" s="10" t="s">
        <v>2510</v>
      </c>
      <c r="F1053" s="10" t="s">
        <v>2511</v>
      </c>
      <c r="G1053" s="10" t="s">
        <v>2509</v>
      </c>
      <c r="H1053" s="10" t="s">
        <v>5666</v>
      </c>
      <c r="I1053" s="10" t="s">
        <v>6162</v>
      </c>
      <c r="J1053" s="11">
        <v>292168.21000000002</v>
      </c>
      <c r="K1053" s="11">
        <v>88414.24</v>
      </c>
      <c r="L1053" s="11">
        <f t="shared" si="74"/>
        <v>34565.46</v>
      </c>
      <c r="M1053" s="11">
        <f t="shared" si="75"/>
        <v>203753.97000000003</v>
      </c>
      <c r="N1053" s="12">
        <f t="shared" si="72"/>
        <v>39.094901454788278</v>
      </c>
      <c r="O1053" s="13">
        <v>292168.21000000002</v>
      </c>
      <c r="P1053" s="13">
        <v>88414.24</v>
      </c>
      <c r="Q1053" s="13">
        <v>34565.46</v>
      </c>
      <c r="R1053" s="21">
        <v>41778.33</v>
      </c>
      <c r="S1053" s="21">
        <v>12070.45</v>
      </c>
      <c r="T1053" s="21">
        <v>203753.97</v>
      </c>
      <c r="U1053" s="12">
        <f t="shared" si="73"/>
        <v>100</v>
      </c>
      <c r="V1053" s="12"/>
      <c r="W1053" s="12"/>
      <c r="X1053" s="12"/>
      <c r="Y1053" s="12"/>
    </row>
    <row r="1054" spans="1:25" ht="15" customHeight="1" x14ac:dyDescent="0.2">
      <c r="A1054" s="9">
        <v>1052</v>
      </c>
      <c r="B1054" s="10">
        <v>1</v>
      </c>
      <c r="C1054" s="10">
        <v>121</v>
      </c>
      <c r="D1054" s="10">
        <v>2298</v>
      </c>
      <c r="E1054" s="10" t="s">
        <v>2513</v>
      </c>
      <c r="F1054" s="10" t="s">
        <v>740</v>
      </c>
      <c r="G1054" s="10" t="s">
        <v>2512</v>
      </c>
      <c r="H1054" s="10" t="s">
        <v>5668</v>
      </c>
      <c r="I1054" s="10" t="s">
        <v>5827</v>
      </c>
      <c r="J1054" s="11">
        <v>339638.2</v>
      </c>
      <c r="K1054" s="11">
        <v>102753.3</v>
      </c>
      <c r="L1054" s="11">
        <f t="shared" si="74"/>
        <v>40171.31</v>
      </c>
      <c r="M1054" s="11">
        <f t="shared" si="75"/>
        <v>236884.90000000002</v>
      </c>
      <c r="N1054" s="12">
        <f t="shared" si="72"/>
        <v>39.094909847177654</v>
      </c>
      <c r="O1054" s="13">
        <v>339638.2</v>
      </c>
      <c r="P1054" s="13">
        <v>102753.3</v>
      </c>
      <c r="Q1054" s="13">
        <v>40171.31</v>
      </c>
      <c r="R1054" s="21">
        <v>48553.96</v>
      </c>
      <c r="S1054" s="21">
        <v>14028.03</v>
      </c>
      <c r="T1054" s="21">
        <v>236884.9</v>
      </c>
      <c r="U1054" s="12">
        <f t="shared" si="73"/>
        <v>100</v>
      </c>
      <c r="V1054" s="12"/>
      <c r="W1054" s="12"/>
      <c r="X1054" s="12"/>
      <c r="Y1054" s="12"/>
    </row>
    <row r="1055" spans="1:25" ht="15" customHeight="1" x14ac:dyDescent="0.2">
      <c r="A1055" s="9">
        <v>1053</v>
      </c>
      <c r="B1055" s="10">
        <v>1</v>
      </c>
      <c r="C1055" s="10">
        <v>121</v>
      </c>
      <c r="D1055" s="10">
        <v>2299</v>
      </c>
      <c r="E1055" s="10" t="s">
        <v>2515</v>
      </c>
      <c r="F1055" s="10" t="s">
        <v>2516</v>
      </c>
      <c r="G1055" s="10" t="s">
        <v>2514</v>
      </c>
      <c r="H1055" s="10" t="s">
        <v>5666</v>
      </c>
      <c r="I1055" s="10" t="s">
        <v>6099</v>
      </c>
      <c r="J1055" s="11">
        <v>172000</v>
      </c>
      <c r="K1055" s="11">
        <v>51600</v>
      </c>
      <c r="L1055" s="11">
        <f t="shared" si="74"/>
        <v>20172.97</v>
      </c>
      <c r="M1055" s="11">
        <f t="shared" si="75"/>
        <v>120400</v>
      </c>
      <c r="N1055" s="12">
        <f t="shared" si="72"/>
        <v>39.094903100775198</v>
      </c>
      <c r="O1055" s="13">
        <v>172000</v>
      </c>
      <c r="P1055" s="13">
        <v>51600</v>
      </c>
      <c r="Q1055" s="13">
        <v>20172.97</v>
      </c>
      <c r="R1055" s="21">
        <v>24382.52</v>
      </c>
      <c r="S1055" s="21">
        <v>7044.51</v>
      </c>
      <c r="T1055" s="21">
        <v>120400</v>
      </c>
      <c r="U1055" s="12">
        <f t="shared" si="73"/>
        <v>100</v>
      </c>
      <c r="V1055" s="12"/>
      <c r="W1055" s="12"/>
      <c r="X1055" s="12"/>
      <c r="Y1055" s="12"/>
    </row>
    <row r="1056" spans="1:25" ht="15" customHeight="1" x14ac:dyDescent="0.2">
      <c r="A1056" s="9">
        <v>1054</v>
      </c>
      <c r="B1056" s="10">
        <v>1</v>
      </c>
      <c r="C1056" s="10">
        <v>121</v>
      </c>
      <c r="D1056" s="10">
        <v>2306</v>
      </c>
      <c r="E1056" s="10" t="s">
        <v>2518</v>
      </c>
      <c r="F1056" s="10" t="s">
        <v>2519</v>
      </c>
      <c r="G1056" s="10" t="s">
        <v>2517</v>
      </c>
      <c r="H1056" s="10" t="s">
        <v>5668</v>
      </c>
      <c r="I1056" s="10" t="s">
        <v>5769</v>
      </c>
      <c r="J1056" s="11">
        <v>317500</v>
      </c>
      <c r="K1056" s="11">
        <v>95250</v>
      </c>
      <c r="L1056" s="11">
        <f t="shared" si="74"/>
        <v>37237.9</v>
      </c>
      <c r="M1056" s="11">
        <f t="shared" si="75"/>
        <v>222250</v>
      </c>
      <c r="N1056" s="12">
        <f t="shared" si="72"/>
        <v>39.094908136482942</v>
      </c>
      <c r="O1056" s="13">
        <v>317500</v>
      </c>
      <c r="P1056" s="13">
        <v>95250</v>
      </c>
      <c r="Q1056" s="13">
        <v>37237.9</v>
      </c>
      <c r="R1056" s="21">
        <v>45008.42</v>
      </c>
      <c r="S1056" s="21">
        <v>13003.68</v>
      </c>
      <c r="T1056" s="21">
        <v>222250</v>
      </c>
      <c r="U1056" s="12">
        <f t="shared" si="73"/>
        <v>100</v>
      </c>
      <c r="V1056" s="12"/>
      <c r="W1056" s="12"/>
      <c r="X1056" s="12"/>
      <c r="Y1056" s="12"/>
    </row>
    <row r="1057" spans="1:25" ht="15" customHeight="1" x14ac:dyDescent="0.2">
      <c r="A1057" s="9">
        <v>1055</v>
      </c>
      <c r="B1057" s="10">
        <v>1</v>
      </c>
      <c r="C1057" s="10">
        <v>121</v>
      </c>
      <c r="D1057" s="10">
        <v>2308</v>
      </c>
      <c r="E1057" s="10" t="s">
        <v>2521</v>
      </c>
      <c r="F1057" s="10" t="s">
        <v>2522</v>
      </c>
      <c r="G1057" s="10" t="s">
        <v>2520</v>
      </c>
      <c r="H1057" s="10" t="s">
        <v>5668</v>
      </c>
      <c r="I1057" s="10" t="s">
        <v>6163</v>
      </c>
      <c r="J1057" s="11">
        <v>666666.67000000004</v>
      </c>
      <c r="K1057" s="11">
        <v>200000</v>
      </c>
      <c r="L1057" s="11">
        <f t="shared" si="74"/>
        <v>78189.81</v>
      </c>
      <c r="M1057" s="11">
        <f t="shared" si="75"/>
        <v>466666.67000000004</v>
      </c>
      <c r="N1057" s="12">
        <f t="shared" si="72"/>
        <v>39.094904999999997</v>
      </c>
      <c r="O1057" s="13">
        <v>666666.67000000004</v>
      </c>
      <c r="P1057" s="13">
        <v>200000</v>
      </c>
      <c r="Q1057" s="13">
        <v>78189.81</v>
      </c>
      <c r="R1057" s="21">
        <v>94505.88</v>
      </c>
      <c r="S1057" s="21">
        <v>27304.31</v>
      </c>
      <c r="T1057" s="21">
        <v>466666.67</v>
      </c>
      <c r="U1057" s="12">
        <f t="shared" si="73"/>
        <v>100</v>
      </c>
      <c r="V1057" s="12"/>
      <c r="W1057" s="12"/>
      <c r="X1057" s="12"/>
      <c r="Y1057" s="12"/>
    </row>
    <row r="1058" spans="1:25" ht="15" customHeight="1" x14ac:dyDescent="0.2">
      <c r="A1058" s="9">
        <v>1056</v>
      </c>
      <c r="B1058" s="10">
        <v>1</v>
      </c>
      <c r="C1058" s="10">
        <v>121</v>
      </c>
      <c r="D1058" s="10">
        <v>2315</v>
      </c>
      <c r="E1058" s="10" t="s">
        <v>2524</v>
      </c>
      <c r="F1058" s="10" t="s">
        <v>2525</v>
      </c>
      <c r="G1058" s="10" t="s">
        <v>2523</v>
      </c>
      <c r="H1058" s="10" t="s">
        <v>5672</v>
      </c>
      <c r="I1058" s="10" t="s">
        <v>6164</v>
      </c>
      <c r="J1058" s="11">
        <v>178410</v>
      </c>
      <c r="K1058" s="11">
        <v>53523</v>
      </c>
      <c r="L1058" s="11">
        <f t="shared" si="74"/>
        <v>20924.770000000004</v>
      </c>
      <c r="M1058" s="11">
        <f t="shared" si="75"/>
        <v>124887</v>
      </c>
      <c r="N1058" s="12">
        <f t="shared" si="72"/>
        <v>39.094912467537327</v>
      </c>
      <c r="O1058" s="13">
        <v>178410</v>
      </c>
      <c r="P1058" s="13">
        <v>53523</v>
      </c>
      <c r="Q1058" s="13">
        <v>20924.77</v>
      </c>
      <c r="R1058" s="21">
        <v>25291.19</v>
      </c>
      <c r="S1058" s="21">
        <v>7307.04</v>
      </c>
      <c r="T1058" s="21">
        <v>124887</v>
      </c>
      <c r="U1058" s="12">
        <f t="shared" si="73"/>
        <v>100</v>
      </c>
      <c r="V1058" s="12"/>
      <c r="W1058" s="12"/>
      <c r="X1058" s="12"/>
      <c r="Y1058" s="12"/>
    </row>
    <row r="1059" spans="1:25" ht="15" customHeight="1" x14ac:dyDescent="0.2">
      <c r="A1059" s="9">
        <v>1057</v>
      </c>
      <c r="B1059" s="10">
        <v>1</v>
      </c>
      <c r="C1059" s="10">
        <v>121</v>
      </c>
      <c r="D1059" s="10">
        <v>2318</v>
      </c>
      <c r="E1059" s="10" t="s">
        <v>2527</v>
      </c>
      <c r="F1059" s="10" t="s">
        <v>2528</v>
      </c>
      <c r="G1059" s="10" t="s">
        <v>2526</v>
      </c>
      <c r="H1059" s="10" t="s">
        <v>5668</v>
      </c>
      <c r="I1059" s="10" t="s">
        <v>6165</v>
      </c>
      <c r="J1059" s="11">
        <v>388000</v>
      </c>
      <c r="K1059" s="11">
        <v>116400</v>
      </c>
      <c r="L1059" s="11">
        <f t="shared" si="74"/>
        <v>45506.47</v>
      </c>
      <c r="M1059" s="11">
        <f t="shared" si="75"/>
        <v>271600</v>
      </c>
      <c r="N1059" s="12">
        <f t="shared" si="72"/>
        <v>39.09490549828179</v>
      </c>
      <c r="O1059" s="13">
        <v>388000</v>
      </c>
      <c r="P1059" s="13">
        <v>116400</v>
      </c>
      <c r="Q1059" s="13">
        <v>45506.47</v>
      </c>
      <c r="R1059" s="21">
        <v>55002.42</v>
      </c>
      <c r="S1059" s="21">
        <v>15891.11</v>
      </c>
      <c r="T1059" s="21">
        <v>271600</v>
      </c>
      <c r="U1059" s="12">
        <f t="shared" si="73"/>
        <v>100</v>
      </c>
      <c r="V1059" s="12"/>
      <c r="W1059" s="12"/>
      <c r="X1059" s="12"/>
      <c r="Y1059" s="12"/>
    </row>
    <row r="1060" spans="1:25" ht="15" customHeight="1" x14ac:dyDescent="0.2">
      <c r="A1060" s="9">
        <v>1058</v>
      </c>
      <c r="B1060" s="10">
        <v>1</v>
      </c>
      <c r="C1060" s="10">
        <v>121</v>
      </c>
      <c r="D1060" s="10">
        <v>2323</v>
      </c>
      <c r="E1060" s="10" t="s">
        <v>2530</v>
      </c>
      <c r="F1060" s="10" t="s">
        <v>2531</v>
      </c>
      <c r="G1060" s="10" t="s">
        <v>2529</v>
      </c>
      <c r="H1060" s="10" t="s">
        <v>5672</v>
      </c>
      <c r="I1060" s="10" t="s">
        <v>6160</v>
      </c>
      <c r="J1060" s="11">
        <v>111897.8</v>
      </c>
      <c r="K1060" s="11">
        <v>33569.339999999997</v>
      </c>
      <c r="L1060" s="11">
        <f t="shared" si="74"/>
        <v>13123.9</v>
      </c>
      <c r="M1060" s="11">
        <f t="shared" si="75"/>
        <v>78328.460000000006</v>
      </c>
      <c r="N1060" s="12">
        <f t="shared" si="72"/>
        <v>39.094900286988072</v>
      </c>
      <c r="O1060" s="13">
        <v>111897.8</v>
      </c>
      <c r="P1060" s="13">
        <v>33569.339999999997</v>
      </c>
      <c r="Q1060" s="13">
        <v>13123.9</v>
      </c>
      <c r="R1060" s="21">
        <v>15862.5</v>
      </c>
      <c r="S1060" s="21">
        <v>4582.9399999999996</v>
      </c>
      <c r="T1060" s="21">
        <v>78328.460000000006</v>
      </c>
      <c r="U1060" s="12">
        <f t="shared" si="73"/>
        <v>100</v>
      </c>
      <c r="V1060" s="12"/>
      <c r="W1060" s="12"/>
      <c r="X1060" s="12"/>
      <c r="Y1060" s="12"/>
    </row>
    <row r="1061" spans="1:25" ht="15" customHeight="1" x14ac:dyDescent="0.2">
      <c r="A1061" s="9">
        <v>1059</v>
      </c>
      <c r="B1061" s="10">
        <v>1</v>
      </c>
      <c r="C1061" s="10">
        <v>121</v>
      </c>
      <c r="D1061" s="10">
        <v>2325</v>
      </c>
      <c r="E1061" s="10" t="s">
        <v>2533</v>
      </c>
      <c r="F1061" s="10" t="s">
        <v>2534</v>
      </c>
      <c r="G1061" s="10" t="s">
        <v>2532</v>
      </c>
      <c r="H1061" s="10" t="s">
        <v>5668</v>
      </c>
      <c r="I1061" s="10" t="s">
        <v>6166</v>
      </c>
      <c r="J1061" s="11">
        <v>536153.16</v>
      </c>
      <c r="K1061" s="11">
        <v>162273.70000000001</v>
      </c>
      <c r="L1061" s="11">
        <f t="shared" si="74"/>
        <v>63440.75</v>
      </c>
      <c r="M1061" s="11">
        <f t="shared" si="75"/>
        <v>373879.46</v>
      </c>
      <c r="N1061" s="12">
        <f t="shared" si="72"/>
        <v>39.094905705607253</v>
      </c>
      <c r="O1061" s="13">
        <v>536153.16</v>
      </c>
      <c r="P1061" s="13">
        <v>162273.70000000001</v>
      </c>
      <c r="Q1061" s="13">
        <v>63440.75</v>
      </c>
      <c r="R1061" s="21">
        <v>76679.09</v>
      </c>
      <c r="S1061" s="21">
        <v>22153.86</v>
      </c>
      <c r="T1061" s="21">
        <v>373879.46</v>
      </c>
      <c r="U1061" s="12">
        <f t="shared" si="73"/>
        <v>100</v>
      </c>
      <c r="V1061" s="12"/>
      <c r="W1061" s="12"/>
      <c r="X1061" s="12"/>
      <c r="Y1061" s="12"/>
    </row>
    <row r="1062" spans="1:25" ht="15" customHeight="1" x14ac:dyDescent="0.2">
      <c r="A1062" s="9">
        <v>1060</v>
      </c>
      <c r="B1062" s="10">
        <v>1</v>
      </c>
      <c r="C1062" s="10">
        <v>121</v>
      </c>
      <c r="D1062" s="10">
        <v>2340</v>
      </c>
      <c r="E1062" s="10" t="s">
        <v>2536</v>
      </c>
      <c r="F1062" s="10" t="s">
        <v>2537</v>
      </c>
      <c r="G1062" s="10" t="s">
        <v>2535</v>
      </c>
      <c r="H1062" s="10" t="s">
        <v>5666</v>
      </c>
      <c r="I1062" s="10" t="s">
        <v>6167</v>
      </c>
      <c r="J1062" s="11">
        <v>52280</v>
      </c>
      <c r="K1062" s="11">
        <v>15684</v>
      </c>
      <c r="L1062" s="11">
        <f t="shared" si="74"/>
        <v>6131.65</v>
      </c>
      <c r="M1062" s="11">
        <f t="shared" si="75"/>
        <v>36596</v>
      </c>
      <c r="N1062" s="12">
        <f t="shared" si="72"/>
        <v>39.094937515939812</v>
      </c>
      <c r="O1062" s="13">
        <v>52280</v>
      </c>
      <c r="P1062" s="13">
        <v>15684</v>
      </c>
      <c r="Q1062" s="13">
        <v>6131.65</v>
      </c>
      <c r="R1062" s="21">
        <v>7411.15</v>
      </c>
      <c r="S1062" s="21">
        <v>2141.1999999999998</v>
      </c>
      <c r="T1062" s="21">
        <v>36596</v>
      </c>
      <c r="U1062" s="12">
        <f t="shared" si="73"/>
        <v>100</v>
      </c>
      <c r="V1062" s="12"/>
      <c r="W1062" s="12"/>
      <c r="X1062" s="12"/>
      <c r="Y1062" s="12"/>
    </row>
    <row r="1063" spans="1:25" ht="15" customHeight="1" x14ac:dyDescent="0.2">
      <c r="A1063" s="9">
        <v>1061</v>
      </c>
      <c r="B1063" s="10">
        <v>1</v>
      </c>
      <c r="C1063" s="10">
        <v>121</v>
      </c>
      <c r="D1063" s="10">
        <v>2356</v>
      </c>
      <c r="E1063" s="10" t="s">
        <v>2539</v>
      </c>
      <c r="F1063" s="10" t="s">
        <v>762</v>
      </c>
      <c r="G1063" s="10" t="s">
        <v>2538</v>
      </c>
      <c r="H1063" s="10" t="s">
        <v>5668</v>
      </c>
      <c r="I1063" s="10" t="s">
        <v>5941</v>
      </c>
      <c r="J1063" s="11">
        <v>275990</v>
      </c>
      <c r="K1063" s="11">
        <v>83490</v>
      </c>
      <c r="L1063" s="11">
        <f t="shared" si="74"/>
        <v>32640.34</v>
      </c>
      <c r="M1063" s="11">
        <f t="shared" si="75"/>
        <v>192500</v>
      </c>
      <c r="N1063" s="12">
        <f t="shared" si="72"/>
        <v>39.094909570008383</v>
      </c>
      <c r="O1063" s="13">
        <v>275990</v>
      </c>
      <c r="P1063" s="13">
        <v>83490</v>
      </c>
      <c r="Q1063" s="13">
        <v>32640.34</v>
      </c>
      <c r="R1063" s="21">
        <v>39451.480000000003</v>
      </c>
      <c r="S1063" s="21">
        <v>11398.18</v>
      </c>
      <c r="T1063" s="21">
        <v>192500</v>
      </c>
      <c r="U1063" s="12">
        <f t="shared" si="73"/>
        <v>100</v>
      </c>
      <c r="V1063" s="12"/>
      <c r="W1063" s="12"/>
      <c r="X1063" s="12"/>
      <c r="Y1063" s="12"/>
    </row>
    <row r="1064" spans="1:25" ht="15" customHeight="1" x14ac:dyDescent="0.2">
      <c r="A1064" s="9">
        <v>1062</v>
      </c>
      <c r="B1064" s="10">
        <v>1</v>
      </c>
      <c r="C1064" s="10">
        <v>121</v>
      </c>
      <c r="D1064" s="10">
        <v>2357</v>
      </c>
      <c r="E1064" s="10" t="s">
        <v>2541</v>
      </c>
      <c r="F1064" s="10" t="s">
        <v>422</v>
      </c>
      <c r="G1064" s="10" t="s">
        <v>2540</v>
      </c>
      <c r="H1064" s="10" t="s">
        <v>5668</v>
      </c>
      <c r="I1064" s="10" t="s">
        <v>6168</v>
      </c>
      <c r="J1064" s="11">
        <v>50891.11</v>
      </c>
      <c r="K1064" s="11">
        <v>15448.37</v>
      </c>
      <c r="L1064" s="11">
        <f t="shared" si="74"/>
        <v>6039.5299999999988</v>
      </c>
      <c r="M1064" s="11">
        <f t="shared" si="75"/>
        <v>35442.74</v>
      </c>
      <c r="N1064" s="12">
        <f t="shared" si="72"/>
        <v>39.094933640248122</v>
      </c>
      <c r="O1064" s="13">
        <v>50891.11</v>
      </c>
      <c r="P1064" s="13">
        <v>15448.37</v>
      </c>
      <c r="Q1064" s="13">
        <v>6039.53</v>
      </c>
      <c r="R1064" s="21">
        <v>7299.81</v>
      </c>
      <c r="S1064" s="21">
        <v>2109.0300000000002</v>
      </c>
      <c r="T1064" s="21">
        <v>35442.74</v>
      </c>
      <c r="U1064" s="12">
        <f t="shared" si="73"/>
        <v>100</v>
      </c>
      <c r="V1064" s="12"/>
      <c r="W1064" s="12"/>
      <c r="X1064" s="12"/>
      <c r="Y1064" s="12"/>
    </row>
    <row r="1065" spans="1:25" ht="15" customHeight="1" x14ac:dyDescent="0.2">
      <c r="A1065" s="9">
        <v>1063</v>
      </c>
      <c r="B1065" s="10">
        <v>1</v>
      </c>
      <c r="C1065" s="10">
        <v>121</v>
      </c>
      <c r="D1065" s="10">
        <v>2368</v>
      </c>
      <c r="E1065" s="10" t="s">
        <v>2543</v>
      </c>
      <c r="F1065" s="10" t="s">
        <v>2544</v>
      </c>
      <c r="G1065" s="10" t="s">
        <v>2542</v>
      </c>
      <c r="H1065" s="10" t="s">
        <v>5670</v>
      </c>
      <c r="I1065" s="10" t="s">
        <v>6169</v>
      </c>
      <c r="J1065" s="11">
        <v>616647.39</v>
      </c>
      <c r="K1065" s="11">
        <v>184994.22</v>
      </c>
      <c r="L1065" s="11">
        <f t="shared" si="74"/>
        <v>72323.320000000007</v>
      </c>
      <c r="M1065" s="11">
        <f t="shared" si="75"/>
        <v>431653.17000000004</v>
      </c>
      <c r="N1065" s="12">
        <f t="shared" si="72"/>
        <v>39.094907938204777</v>
      </c>
      <c r="O1065" s="13">
        <v>616647.39</v>
      </c>
      <c r="P1065" s="13">
        <v>184994.22</v>
      </c>
      <c r="Q1065" s="13">
        <v>72323.320000000007</v>
      </c>
      <c r="R1065" s="21">
        <v>87415.2</v>
      </c>
      <c r="S1065" s="21">
        <v>25255.7</v>
      </c>
      <c r="T1065" s="21">
        <v>431653.17</v>
      </c>
      <c r="U1065" s="12">
        <f t="shared" si="73"/>
        <v>100</v>
      </c>
      <c r="V1065" s="12"/>
      <c r="W1065" s="12"/>
      <c r="X1065" s="12"/>
      <c r="Y1065" s="12"/>
    </row>
    <row r="1066" spans="1:25" ht="15" customHeight="1" x14ac:dyDescent="0.2">
      <c r="A1066" s="9">
        <v>1064</v>
      </c>
      <c r="B1066" s="10">
        <v>1</v>
      </c>
      <c r="C1066" s="10">
        <v>121</v>
      </c>
      <c r="D1066" s="10">
        <v>2371</v>
      </c>
      <c r="E1066" s="10" t="s">
        <v>2546</v>
      </c>
      <c r="F1066" s="10" t="s">
        <v>2547</v>
      </c>
      <c r="G1066" s="10" t="s">
        <v>2545</v>
      </c>
      <c r="H1066" s="10" t="s">
        <v>5670</v>
      </c>
      <c r="I1066" s="10" t="s">
        <v>5874</v>
      </c>
      <c r="J1066" s="11">
        <v>170000</v>
      </c>
      <c r="K1066" s="11">
        <v>51000</v>
      </c>
      <c r="L1066" s="11">
        <f t="shared" si="74"/>
        <v>19938.400000000001</v>
      </c>
      <c r="M1066" s="11">
        <f t="shared" si="75"/>
        <v>119000</v>
      </c>
      <c r="N1066" s="12">
        <f t="shared" si="72"/>
        <v>39.09490196078432</v>
      </c>
      <c r="O1066" s="13">
        <v>170000</v>
      </c>
      <c r="P1066" s="13">
        <v>51000</v>
      </c>
      <c r="Q1066" s="13">
        <v>19938.400000000001</v>
      </c>
      <c r="R1066" s="21">
        <v>24099</v>
      </c>
      <c r="S1066" s="21">
        <v>6962.6</v>
      </c>
      <c r="T1066" s="21">
        <v>119000</v>
      </c>
      <c r="U1066" s="12">
        <f t="shared" si="73"/>
        <v>100</v>
      </c>
      <c r="V1066" s="12"/>
      <c r="W1066" s="12"/>
      <c r="X1066" s="12"/>
      <c r="Y1066" s="12"/>
    </row>
    <row r="1067" spans="1:25" ht="15" customHeight="1" x14ac:dyDescent="0.2">
      <c r="A1067" s="9">
        <v>1065</v>
      </c>
      <c r="B1067" s="10">
        <v>1</v>
      </c>
      <c r="C1067" s="10">
        <v>121</v>
      </c>
      <c r="D1067" s="10">
        <v>2372</v>
      </c>
      <c r="E1067" s="10" t="s">
        <v>2549</v>
      </c>
      <c r="F1067" s="10" t="s">
        <v>2550</v>
      </c>
      <c r="G1067" s="10" t="s">
        <v>2548</v>
      </c>
      <c r="H1067" s="10" t="s">
        <v>5666</v>
      </c>
      <c r="I1067" s="10" t="s">
        <v>6170</v>
      </c>
      <c r="J1067" s="11">
        <v>115780</v>
      </c>
      <c r="K1067" s="11">
        <v>34734</v>
      </c>
      <c r="L1067" s="11">
        <f t="shared" si="74"/>
        <v>13579.22</v>
      </c>
      <c r="M1067" s="11">
        <f t="shared" si="75"/>
        <v>81046</v>
      </c>
      <c r="N1067" s="12">
        <f t="shared" si="72"/>
        <v>39.094892612425866</v>
      </c>
      <c r="O1067" s="13">
        <v>115780</v>
      </c>
      <c r="P1067" s="13">
        <v>34734</v>
      </c>
      <c r="Q1067" s="13">
        <v>13579.22</v>
      </c>
      <c r="R1067" s="21">
        <v>16412.84</v>
      </c>
      <c r="S1067" s="21">
        <v>4741.9399999999996</v>
      </c>
      <c r="T1067" s="21">
        <v>81046</v>
      </c>
      <c r="U1067" s="12">
        <f t="shared" si="73"/>
        <v>100</v>
      </c>
      <c r="V1067" s="12"/>
      <c r="W1067" s="12"/>
      <c r="X1067" s="12"/>
      <c r="Y1067" s="12"/>
    </row>
    <row r="1068" spans="1:25" ht="15" customHeight="1" x14ac:dyDescent="0.2">
      <c r="A1068" s="9">
        <v>1066</v>
      </c>
      <c r="B1068" s="10">
        <v>1</v>
      </c>
      <c r="C1068" s="10">
        <v>121</v>
      </c>
      <c r="D1068" s="10">
        <v>2373</v>
      </c>
      <c r="E1068" s="10" t="s">
        <v>2552</v>
      </c>
      <c r="F1068" s="10" t="s">
        <v>2553</v>
      </c>
      <c r="G1068" s="10" t="s">
        <v>2551</v>
      </c>
      <c r="H1068" s="10" t="s">
        <v>5666</v>
      </c>
      <c r="I1068" s="10" t="s">
        <v>5957</v>
      </c>
      <c r="J1068" s="11">
        <v>293080.36</v>
      </c>
      <c r="K1068" s="11">
        <v>88680.36</v>
      </c>
      <c r="L1068" s="11">
        <f t="shared" si="74"/>
        <v>34669.5</v>
      </c>
      <c r="M1068" s="11">
        <f t="shared" si="75"/>
        <v>204400</v>
      </c>
      <c r="N1068" s="12">
        <f t="shared" si="72"/>
        <v>39.094902185782736</v>
      </c>
      <c r="O1068" s="13">
        <v>293080.36</v>
      </c>
      <c r="P1068" s="13">
        <v>88680.36</v>
      </c>
      <c r="Q1068" s="13">
        <v>34669.5</v>
      </c>
      <c r="R1068" s="21">
        <v>41904.07</v>
      </c>
      <c r="S1068" s="21">
        <v>12106.79</v>
      </c>
      <c r="T1068" s="21">
        <v>204400</v>
      </c>
      <c r="U1068" s="12">
        <f t="shared" si="73"/>
        <v>100</v>
      </c>
      <c r="V1068" s="12"/>
      <c r="W1068" s="12"/>
      <c r="X1068" s="12"/>
      <c r="Y1068" s="12"/>
    </row>
    <row r="1069" spans="1:25" ht="15" customHeight="1" x14ac:dyDescent="0.2">
      <c r="A1069" s="9">
        <v>1067</v>
      </c>
      <c r="B1069" s="10">
        <v>1</v>
      </c>
      <c r="C1069" s="10">
        <v>121</v>
      </c>
      <c r="D1069" s="10">
        <v>2375</v>
      </c>
      <c r="E1069" s="10" t="s">
        <v>2555</v>
      </c>
      <c r="F1069" s="10" t="s">
        <v>2556</v>
      </c>
      <c r="G1069" s="10" t="s">
        <v>2554</v>
      </c>
      <c r="H1069" s="10" t="s">
        <v>5668</v>
      </c>
      <c r="I1069" s="10" t="s">
        <v>6171</v>
      </c>
      <c r="J1069" s="11">
        <v>108600</v>
      </c>
      <c r="K1069" s="11">
        <v>32580</v>
      </c>
      <c r="L1069" s="11">
        <f t="shared" si="74"/>
        <v>12737.120000000003</v>
      </c>
      <c r="M1069" s="11">
        <f t="shared" si="75"/>
        <v>76020</v>
      </c>
      <c r="N1069" s="12">
        <f t="shared" si="72"/>
        <v>39.094904849600987</v>
      </c>
      <c r="O1069" s="13">
        <v>108600</v>
      </c>
      <c r="P1069" s="13">
        <v>32580</v>
      </c>
      <c r="Q1069" s="13">
        <v>12737.12</v>
      </c>
      <c r="R1069" s="21">
        <v>15395.01</v>
      </c>
      <c r="S1069" s="21">
        <v>4447.87</v>
      </c>
      <c r="T1069" s="21">
        <v>76020</v>
      </c>
      <c r="U1069" s="12">
        <f t="shared" si="73"/>
        <v>100</v>
      </c>
      <c r="V1069" s="12"/>
      <c r="W1069" s="12"/>
      <c r="X1069" s="12"/>
      <c r="Y1069" s="12"/>
    </row>
    <row r="1070" spans="1:25" ht="15" customHeight="1" x14ac:dyDescent="0.2">
      <c r="A1070" s="9">
        <v>1068</v>
      </c>
      <c r="B1070" s="10">
        <v>1</v>
      </c>
      <c r="C1070" s="10">
        <v>121</v>
      </c>
      <c r="D1070" s="10">
        <v>2377</v>
      </c>
      <c r="E1070" s="10" t="s">
        <v>2558</v>
      </c>
      <c r="F1070" s="10" t="s">
        <v>2559</v>
      </c>
      <c r="G1070" s="10" t="s">
        <v>2557</v>
      </c>
      <c r="H1070" s="10" t="s">
        <v>5666</v>
      </c>
      <c r="I1070" s="10" t="s">
        <v>6172</v>
      </c>
      <c r="J1070" s="11">
        <v>101804.6</v>
      </c>
      <c r="K1070" s="11">
        <v>30809.38</v>
      </c>
      <c r="L1070" s="11">
        <f t="shared" si="74"/>
        <v>12044.91</v>
      </c>
      <c r="M1070" s="11">
        <f t="shared" si="75"/>
        <v>70995.22</v>
      </c>
      <c r="N1070" s="12">
        <f t="shared" si="72"/>
        <v>39.094944461719123</v>
      </c>
      <c r="O1070" s="13">
        <v>101804.6</v>
      </c>
      <c r="P1070" s="13">
        <v>30809.38</v>
      </c>
      <c r="Q1070" s="13">
        <v>12044.91</v>
      </c>
      <c r="R1070" s="21">
        <v>14558.34</v>
      </c>
      <c r="S1070" s="21">
        <v>4206.13</v>
      </c>
      <c r="T1070" s="21">
        <v>70995.22</v>
      </c>
      <c r="U1070" s="12">
        <f t="shared" si="73"/>
        <v>100</v>
      </c>
      <c r="V1070" s="12"/>
      <c r="W1070" s="12"/>
      <c r="X1070" s="12"/>
      <c r="Y1070" s="12"/>
    </row>
    <row r="1071" spans="1:25" ht="15" customHeight="1" x14ac:dyDescent="0.2">
      <c r="A1071" s="9">
        <v>1069</v>
      </c>
      <c r="B1071" s="10">
        <v>1</v>
      </c>
      <c r="C1071" s="10">
        <v>121</v>
      </c>
      <c r="D1071" s="10">
        <v>2381</v>
      </c>
      <c r="E1071" s="10" t="s">
        <v>2561</v>
      </c>
      <c r="F1071" s="10" t="s">
        <v>2562</v>
      </c>
      <c r="G1071" s="10" t="s">
        <v>2560</v>
      </c>
      <c r="H1071" s="10" t="s">
        <v>5670</v>
      </c>
      <c r="I1071" s="10" t="s">
        <v>6099</v>
      </c>
      <c r="J1071" s="11">
        <v>134180</v>
      </c>
      <c r="K1071" s="11">
        <v>40254</v>
      </c>
      <c r="L1071" s="11">
        <f t="shared" si="74"/>
        <v>15737.260000000002</v>
      </c>
      <c r="M1071" s="11">
        <f t="shared" si="75"/>
        <v>93926</v>
      </c>
      <c r="N1071" s="12">
        <f t="shared" si="72"/>
        <v>39.094897401500475</v>
      </c>
      <c r="O1071" s="13">
        <v>134180</v>
      </c>
      <c r="P1071" s="13">
        <v>40254</v>
      </c>
      <c r="Q1071" s="13">
        <v>15737.26</v>
      </c>
      <c r="R1071" s="21">
        <v>19021.2</v>
      </c>
      <c r="S1071" s="21">
        <v>5495.54</v>
      </c>
      <c r="T1071" s="21">
        <v>93926</v>
      </c>
      <c r="U1071" s="12">
        <f t="shared" si="73"/>
        <v>100</v>
      </c>
      <c r="V1071" s="12"/>
      <c r="W1071" s="12"/>
      <c r="X1071" s="12"/>
      <c r="Y1071" s="12"/>
    </row>
    <row r="1072" spans="1:25" ht="15" customHeight="1" x14ac:dyDescent="0.2">
      <c r="A1072" s="9">
        <v>1070</v>
      </c>
      <c r="B1072" s="10">
        <v>1</v>
      </c>
      <c r="C1072" s="10">
        <v>121</v>
      </c>
      <c r="D1072" s="10">
        <v>2382</v>
      </c>
      <c r="E1072" s="10" t="s">
        <v>2564</v>
      </c>
      <c r="F1072" s="10" t="s">
        <v>2565</v>
      </c>
      <c r="G1072" s="10" t="s">
        <v>2563</v>
      </c>
      <c r="H1072" s="10" t="s">
        <v>5666</v>
      </c>
      <c r="I1072" s="10" t="s">
        <v>5758</v>
      </c>
      <c r="J1072" s="11">
        <v>202909</v>
      </c>
      <c r="K1072" s="11">
        <v>60872.7</v>
      </c>
      <c r="L1072" s="11">
        <f t="shared" si="74"/>
        <v>23798.12</v>
      </c>
      <c r="M1072" s="11">
        <f t="shared" si="75"/>
        <v>142036.29999999999</v>
      </c>
      <c r="N1072" s="12">
        <f t="shared" si="72"/>
        <v>39.094898041322303</v>
      </c>
      <c r="O1072" s="13">
        <v>202909</v>
      </c>
      <c r="P1072" s="13">
        <v>60872.7</v>
      </c>
      <c r="Q1072" s="13">
        <v>23798.12</v>
      </c>
      <c r="R1072" s="21">
        <v>28764.14</v>
      </c>
      <c r="S1072" s="21">
        <v>8310.44</v>
      </c>
      <c r="T1072" s="21">
        <v>142036.29999999999</v>
      </c>
      <c r="U1072" s="12">
        <f t="shared" si="73"/>
        <v>100</v>
      </c>
      <c r="V1072" s="12"/>
      <c r="W1072" s="12"/>
      <c r="X1072" s="12"/>
      <c r="Y1072" s="12"/>
    </row>
    <row r="1073" spans="1:25" ht="15" customHeight="1" x14ac:dyDescent="0.2">
      <c r="A1073" s="9">
        <v>1071</v>
      </c>
      <c r="B1073" s="10">
        <v>1</v>
      </c>
      <c r="C1073" s="10">
        <v>121</v>
      </c>
      <c r="D1073" s="10">
        <v>2393</v>
      </c>
      <c r="E1073" s="10" t="s">
        <v>2567</v>
      </c>
      <c r="F1073" s="10" t="s">
        <v>2568</v>
      </c>
      <c r="G1073" s="10" t="s">
        <v>2566</v>
      </c>
      <c r="H1073" s="10" t="s">
        <v>5672</v>
      </c>
      <c r="I1073" s="10" t="s">
        <v>6117</v>
      </c>
      <c r="J1073" s="11">
        <v>144000</v>
      </c>
      <c r="K1073" s="11">
        <v>43200</v>
      </c>
      <c r="L1073" s="11">
        <f t="shared" si="74"/>
        <v>16889.000000000004</v>
      </c>
      <c r="M1073" s="11">
        <f t="shared" si="75"/>
        <v>100800</v>
      </c>
      <c r="N1073" s="12">
        <f t="shared" si="72"/>
        <v>39.094907407407412</v>
      </c>
      <c r="O1073" s="13">
        <v>144000</v>
      </c>
      <c r="P1073" s="13">
        <v>43200</v>
      </c>
      <c r="Q1073" s="13">
        <v>16889</v>
      </c>
      <c r="R1073" s="21">
        <v>20413.27</v>
      </c>
      <c r="S1073" s="21">
        <v>5897.73</v>
      </c>
      <c r="T1073" s="21">
        <v>100800</v>
      </c>
      <c r="U1073" s="12">
        <f t="shared" si="73"/>
        <v>100</v>
      </c>
      <c r="V1073" s="12"/>
      <c r="W1073" s="12"/>
      <c r="X1073" s="12"/>
      <c r="Y1073" s="12"/>
    </row>
    <row r="1074" spans="1:25" ht="15" customHeight="1" x14ac:dyDescent="0.2">
      <c r="A1074" s="9">
        <v>1072</v>
      </c>
      <c r="B1074" s="10">
        <v>1</v>
      </c>
      <c r="C1074" s="10">
        <v>121</v>
      </c>
      <c r="D1074" s="10">
        <v>2394</v>
      </c>
      <c r="E1074" s="10" t="s">
        <v>2570</v>
      </c>
      <c r="F1074" s="10" t="s">
        <v>2571</v>
      </c>
      <c r="G1074" s="10" t="s">
        <v>2569</v>
      </c>
      <c r="H1074" s="10" t="s">
        <v>5666</v>
      </c>
      <c r="I1074" s="10" t="s">
        <v>6173</v>
      </c>
      <c r="J1074" s="11">
        <v>130000</v>
      </c>
      <c r="K1074" s="11">
        <v>39000</v>
      </c>
      <c r="L1074" s="11">
        <f t="shared" si="74"/>
        <v>15247.01</v>
      </c>
      <c r="M1074" s="11">
        <f t="shared" si="75"/>
        <v>91000</v>
      </c>
      <c r="N1074" s="12">
        <f t="shared" si="72"/>
        <v>39.094897435897437</v>
      </c>
      <c r="O1074" s="13">
        <v>130000</v>
      </c>
      <c r="P1074" s="13">
        <v>39000</v>
      </c>
      <c r="Q1074" s="13">
        <v>15247.01</v>
      </c>
      <c r="R1074" s="21">
        <v>18428.650000000001</v>
      </c>
      <c r="S1074" s="21">
        <v>5324.34</v>
      </c>
      <c r="T1074" s="21">
        <v>91000</v>
      </c>
      <c r="U1074" s="12">
        <f t="shared" si="73"/>
        <v>100</v>
      </c>
      <c r="V1074" s="12"/>
      <c r="W1074" s="12"/>
      <c r="X1074" s="12"/>
      <c r="Y1074" s="12"/>
    </row>
    <row r="1075" spans="1:25" ht="15" customHeight="1" x14ac:dyDescent="0.2">
      <c r="A1075" s="9">
        <v>1073</v>
      </c>
      <c r="B1075" s="10">
        <v>1</v>
      </c>
      <c r="C1075" s="10">
        <v>121</v>
      </c>
      <c r="D1075" s="10">
        <v>2401</v>
      </c>
      <c r="E1075" s="10" t="s">
        <v>2573</v>
      </c>
      <c r="F1075" s="10" t="s">
        <v>2574</v>
      </c>
      <c r="G1075" s="10" t="s">
        <v>2572</v>
      </c>
      <c r="H1075" s="10" t="s">
        <v>5668</v>
      </c>
      <c r="I1075" s="10" t="s">
        <v>6164</v>
      </c>
      <c r="J1075" s="11">
        <v>226255</v>
      </c>
      <c r="K1075" s="11">
        <v>67876.5</v>
      </c>
      <c r="L1075" s="11">
        <f t="shared" si="74"/>
        <v>26536.25</v>
      </c>
      <c r="M1075" s="11">
        <f t="shared" si="75"/>
        <v>158378.5</v>
      </c>
      <c r="N1075" s="12">
        <f t="shared" si="72"/>
        <v>39.094900296862683</v>
      </c>
      <c r="O1075" s="13">
        <v>226255</v>
      </c>
      <c r="P1075" s="13">
        <v>67876.5</v>
      </c>
      <c r="Q1075" s="13">
        <v>26536.25</v>
      </c>
      <c r="R1075" s="21">
        <v>32073.64</v>
      </c>
      <c r="S1075" s="21">
        <v>9266.61</v>
      </c>
      <c r="T1075" s="21">
        <v>158378.5</v>
      </c>
      <c r="U1075" s="12">
        <f t="shared" si="73"/>
        <v>100</v>
      </c>
      <c r="V1075" s="12"/>
      <c r="W1075" s="12"/>
      <c r="X1075" s="12"/>
      <c r="Y1075" s="12"/>
    </row>
    <row r="1076" spans="1:25" ht="15" customHeight="1" x14ac:dyDescent="0.2">
      <c r="A1076" s="9">
        <v>1074</v>
      </c>
      <c r="B1076" s="10">
        <v>1</v>
      </c>
      <c r="C1076" s="10">
        <v>121</v>
      </c>
      <c r="D1076" s="10">
        <v>2405</v>
      </c>
      <c r="E1076" s="10" t="s">
        <v>2576</v>
      </c>
      <c r="F1076" s="10" t="s">
        <v>2577</v>
      </c>
      <c r="G1076" s="10" t="s">
        <v>2575</v>
      </c>
      <c r="H1076" s="10" t="s">
        <v>5670</v>
      </c>
      <c r="I1076" s="10" t="s">
        <v>6151</v>
      </c>
      <c r="J1076" s="11">
        <v>43761.1</v>
      </c>
      <c r="K1076" s="11">
        <v>13128.33</v>
      </c>
      <c r="L1076" s="11">
        <f t="shared" si="74"/>
        <v>5132.51</v>
      </c>
      <c r="M1076" s="11">
        <f t="shared" si="75"/>
        <v>30632.769999999997</v>
      </c>
      <c r="N1076" s="12">
        <f t="shared" si="72"/>
        <v>39.094919155749437</v>
      </c>
      <c r="O1076" s="13">
        <v>43761.1</v>
      </c>
      <c r="P1076" s="13">
        <v>13128.33</v>
      </c>
      <c r="Q1076" s="13">
        <v>5132.51</v>
      </c>
      <c r="R1076" s="21">
        <v>6203.52</v>
      </c>
      <c r="S1076" s="21">
        <v>1792.3</v>
      </c>
      <c r="T1076" s="21">
        <v>30632.77</v>
      </c>
      <c r="U1076" s="12">
        <f t="shared" si="73"/>
        <v>100</v>
      </c>
      <c r="V1076" s="12"/>
      <c r="W1076" s="12"/>
      <c r="X1076" s="12"/>
      <c r="Y1076" s="12"/>
    </row>
    <row r="1077" spans="1:25" ht="15" customHeight="1" x14ac:dyDescent="0.2">
      <c r="A1077" s="9">
        <v>1075</v>
      </c>
      <c r="B1077" s="10">
        <v>1</v>
      </c>
      <c r="C1077" s="10">
        <v>121</v>
      </c>
      <c r="D1077" s="10">
        <v>2406</v>
      </c>
      <c r="E1077" s="10" t="s">
        <v>2579</v>
      </c>
      <c r="F1077" s="10" t="s">
        <v>2580</v>
      </c>
      <c r="G1077" s="10" t="s">
        <v>2578</v>
      </c>
      <c r="H1077" s="10" t="s">
        <v>5670</v>
      </c>
      <c r="I1077" s="10" t="s">
        <v>6174</v>
      </c>
      <c r="J1077" s="11">
        <v>76612.36</v>
      </c>
      <c r="K1077" s="11">
        <v>22983.71</v>
      </c>
      <c r="L1077" s="11">
        <f t="shared" si="74"/>
        <v>8985.4599999999991</v>
      </c>
      <c r="M1077" s="11">
        <f t="shared" si="75"/>
        <v>53628.65</v>
      </c>
      <c r="N1077" s="12">
        <f t="shared" si="72"/>
        <v>39.094906783978736</v>
      </c>
      <c r="O1077" s="13">
        <v>76612.36</v>
      </c>
      <c r="P1077" s="13">
        <v>22983.71</v>
      </c>
      <c r="Q1077" s="13">
        <v>8985.4599999999991</v>
      </c>
      <c r="R1077" s="21">
        <v>10860.48</v>
      </c>
      <c r="S1077" s="21">
        <v>3137.77</v>
      </c>
      <c r="T1077" s="21">
        <v>53628.65</v>
      </c>
      <c r="U1077" s="12">
        <f t="shared" si="73"/>
        <v>100</v>
      </c>
      <c r="V1077" s="12"/>
      <c r="W1077" s="12"/>
      <c r="X1077" s="12"/>
      <c r="Y1077" s="12"/>
    </row>
    <row r="1078" spans="1:25" ht="15" customHeight="1" x14ac:dyDescent="0.2">
      <c r="A1078" s="9">
        <v>1076</v>
      </c>
      <c r="B1078" s="10">
        <v>1</v>
      </c>
      <c r="C1078" s="10">
        <v>121</v>
      </c>
      <c r="D1078" s="10">
        <v>2413</v>
      </c>
      <c r="E1078" s="10" t="s">
        <v>2582</v>
      </c>
      <c r="F1078" s="10" t="s">
        <v>501</v>
      </c>
      <c r="G1078" s="10" t="s">
        <v>2581</v>
      </c>
      <c r="H1078" s="10" t="s">
        <v>5672</v>
      </c>
      <c r="I1078" s="10" t="s">
        <v>6136</v>
      </c>
      <c r="J1078" s="11">
        <v>338000</v>
      </c>
      <c r="K1078" s="11">
        <v>101400</v>
      </c>
      <c r="L1078" s="11">
        <f t="shared" si="74"/>
        <v>39642.230000000003</v>
      </c>
      <c r="M1078" s="11">
        <f t="shared" si="75"/>
        <v>236600</v>
      </c>
      <c r="N1078" s="12">
        <f t="shared" si="72"/>
        <v>39.094901380670613</v>
      </c>
      <c r="O1078" s="13">
        <v>338000</v>
      </c>
      <c r="P1078" s="13">
        <v>101400</v>
      </c>
      <c r="Q1078" s="13">
        <v>39642.230000000003</v>
      </c>
      <c r="R1078" s="21">
        <v>47914.48</v>
      </c>
      <c r="S1078" s="21">
        <v>13843.29</v>
      </c>
      <c r="T1078" s="21">
        <v>236600</v>
      </c>
      <c r="U1078" s="12">
        <f t="shared" si="73"/>
        <v>100</v>
      </c>
      <c r="V1078" s="12"/>
      <c r="W1078" s="12"/>
      <c r="X1078" s="12"/>
      <c r="Y1078" s="12"/>
    </row>
    <row r="1079" spans="1:25" ht="15" customHeight="1" x14ac:dyDescent="0.2">
      <c r="A1079" s="9">
        <v>1077</v>
      </c>
      <c r="B1079" s="10">
        <v>1</v>
      </c>
      <c r="C1079" s="10">
        <v>121</v>
      </c>
      <c r="D1079" s="10">
        <v>2946</v>
      </c>
      <c r="E1079" s="10" t="s">
        <v>2584</v>
      </c>
      <c r="F1079" s="10" t="s">
        <v>2585</v>
      </c>
      <c r="G1079" s="10" t="s">
        <v>2583</v>
      </c>
      <c r="H1079" s="10" t="s">
        <v>5668</v>
      </c>
      <c r="I1079" s="10" t="s">
        <v>5938</v>
      </c>
      <c r="J1079" s="11">
        <v>133529</v>
      </c>
      <c r="K1079" s="11">
        <v>40058.699999999997</v>
      </c>
      <c r="L1079" s="11">
        <f t="shared" si="74"/>
        <v>15660.910000000002</v>
      </c>
      <c r="M1079" s="11">
        <f t="shared" si="75"/>
        <v>93470.3</v>
      </c>
      <c r="N1079" s="12">
        <f t="shared" si="72"/>
        <v>39.094903229510699</v>
      </c>
      <c r="O1079" s="13">
        <v>133529</v>
      </c>
      <c r="P1079" s="13">
        <v>40058.699999999997</v>
      </c>
      <c r="Q1079" s="13">
        <v>15660.91</v>
      </c>
      <c r="R1079" s="21">
        <v>18928.91</v>
      </c>
      <c r="S1079" s="21">
        <v>5468.88</v>
      </c>
      <c r="T1079" s="21">
        <v>93470.3</v>
      </c>
      <c r="U1079" s="12">
        <f t="shared" si="73"/>
        <v>100</v>
      </c>
      <c r="V1079" s="12"/>
      <c r="W1079" s="12"/>
      <c r="X1079" s="12"/>
      <c r="Y1079" s="12"/>
    </row>
    <row r="1080" spans="1:25" ht="15" customHeight="1" x14ac:dyDescent="0.2">
      <c r="A1080" s="9">
        <v>1078</v>
      </c>
      <c r="B1080" s="10">
        <v>1</v>
      </c>
      <c r="C1080" s="10">
        <v>121</v>
      </c>
      <c r="D1080" s="10">
        <v>7573</v>
      </c>
      <c r="E1080" s="10" t="s">
        <v>2587</v>
      </c>
      <c r="F1080" s="10" t="s">
        <v>2588</v>
      </c>
      <c r="G1080" s="10" t="s">
        <v>2586</v>
      </c>
      <c r="H1080" s="10" t="s">
        <v>5667</v>
      </c>
      <c r="I1080" s="10" t="s">
        <v>6139</v>
      </c>
      <c r="J1080" s="11">
        <v>70000</v>
      </c>
      <c r="K1080" s="11">
        <v>21000</v>
      </c>
      <c r="L1080" s="11">
        <f t="shared" si="74"/>
        <v>8209.93</v>
      </c>
      <c r="M1080" s="11">
        <f t="shared" si="75"/>
        <v>49000</v>
      </c>
      <c r="N1080" s="12">
        <f t="shared" si="72"/>
        <v>39.094904761904765</v>
      </c>
      <c r="O1080" s="13">
        <v>70000</v>
      </c>
      <c r="P1080" s="13">
        <v>21000</v>
      </c>
      <c r="Q1080" s="13">
        <v>8209.93</v>
      </c>
      <c r="R1080" s="21">
        <v>9923.1200000000008</v>
      </c>
      <c r="S1080" s="21">
        <v>2866.95</v>
      </c>
      <c r="T1080" s="21">
        <v>49000</v>
      </c>
      <c r="U1080" s="12">
        <f t="shared" si="73"/>
        <v>100</v>
      </c>
      <c r="V1080" s="12"/>
      <c r="W1080" s="12"/>
      <c r="X1080" s="12"/>
      <c r="Y1080" s="12"/>
    </row>
    <row r="1081" spans="1:25" ht="15" customHeight="1" x14ac:dyDescent="0.2">
      <c r="A1081" s="9">
        <v>1079</v>
      </c>
      <c r="B1081" s="10">
        <v>1</v>
      </c>
      <c r="C1081" s="10">
        <v>121</v>
      </c>
      <c r="D1081" s="10">
        <v>7690</v>
      </c>
      <c r="E1081" s="10" t="s">
        <v>2590</v>
      </c>
      <c r="F1081" s="10" t="s">
        <v>2591</v>
      </c>
      <c r="G1081" s="10" t="s">
        <v>2589</v>
      </c>
      <c r="H1081" s="10" t="s">
        <v>5667</v>
      </c>
      <c r="I1081" s="10" t="s">
        <v>6617</v>
      </c>
      <c r="J1081" s="11">
        <v>141290.29999999999</v>
      </c>
      <c r="K1081" s="11">
        <v>42387.09</v>
      </c>
      <c r="L1081" s="11">
        <f t="shared" si="74"/>
        <v>16571.189999999999</v>
      </c>
      <c r="M1081" s="11">
        <f t="shared" si="75"/>
        <v>98903.209999999992</v>
      </c>
      <c r="N1081" s="12">
        <f t="shared" si="72"/>
        <v>39.094898942107136</v>
      </c>
      <c r="O1081" s="13">
        <v>141290.29999999999</v>
      </c>
      <c r="P1081" s="13">
        <v>42387.09</v>
      </c>
      <c r="Q1081" s="13">
        <v>16571.189999999999</v>
      </c>
      <c r="R1081" s="21">
        <v>20029.150000000001</v>
      </c>
      <c r="S1081" s="21">
        <v>5786.75</v>
      </c>
      <c r="T1081" s="21">
        <v>98903.21</v>
      </c>
      <c r="U1081" s="12">
        <f t="shared" si="73"/>
        <v>100</v>
      </c>
      <c r="V1081" s="12"/>
      <c r="W1081" s="12"/>
      <c r="X1081" s="12"/>
      <c r="Y1081" s="12"/>
    </row>
    <row r="1082" spans="1:25" ht="15" customHeight="1" x14ac:dyDescent="0.2">
      <c r="A1082" s="9">
        <v>1080</v>
      </c>
      <c r="B1082" s="10">
        <v>1</v>
      </c>
      <c r="C1082" s="10">
        <v>121</v>
      </c>
      <c r="D1082" s="10">
        <v>7724</v>
      </c>
      <c r="E1082" s="10" t="s">
        <v>2593</v>
      </c>
      <c r="F1082" s="10" t="s">
        <v>2594</v>
      </c>
      <c r="G1082" s="10" t="s">
        <v>2592</v>
      </c>
      <c r="H1082" s="10" t="s">
        <v>5668</v>
      </c>
      <c r="I1082" s="10" t="s">
        <v>6120</v>
      </c>
      <c r="J1082" s="11">
        <v>401976.2</v>
      </c>
      <c r="K1082" s="11">
        <v>120592.86</v>
      </c>
      <c r="L1082" s="11">
        <f t="shared" si="74"/>
        <v>47145.67</v>
      </c>
      <c r="M1082" s="11">
        <f t="shared" si="75"/>
        <v>281383.34000000003</v>
      </c>
      <c r="N1082" s="12">
        <f t="shared" si="72"/>
        <v>39.094909930820116</v>
      </c>
      <c r="O1082" s="13">
        <v>401976.2</v>
      </c>
      <c r="P1082" s="13">
        <v>120592.86</v>
      </c>
      <c r="Q1082" s="13">
        <v>47145.67</v>
      </c>
      <c r="R1082" s="21">
        <v>56983.67</v>
      </c>
      <c r="S1082" s="21">
        <v>16463.52</v>
      </c>
      <c r="T1082" s="21">
        <v>281383.34000000003</v>
      </c>
      <c r="U1082" s="12">
        <f t="shared" si="73"/>
        <v>100</v>
      </c>
      <c r="V1082" s="12"/>
      <c r="W1082" s="12"/>
      <c r="X1082" s="12"/>
      <c r="Y1082" s="12"/>
    </row>
    <row r="1083" spans="1:25" ht="15" customHeight="1" x14ac:dyDescent="0.2">
      <c r="A1083" s="9">
        <v>1081</v>
      </c>
      <c r="B1083" s="10">
        <v>1</v>
      </c>
      <c r="C1083" s="10">
        <v>121</v>
      </c>
      <c r="D1083" s="10">
        <v>7731</v>
      </c>
      <c r="E1083" s="10" t="s">
        <v>2596</v>
      </c>
      <c r="F1083" s="10" t="s">
        <v>2597</v>
      </c>
      <c r="G1083" s="10" t="s">
        <v>2595</v>
      </c>
      <c r="H1083" s="10" t="s">
        <v>5667</v>
      </c>
      <c r="I1083" s="10" t="s">
        <v>6161</v>
      </c>
      <c r="J1083" s="11">
        <v>71243.67</v>
      </c>
      <c r="K1083" s="11">
        <v>21373.1</v>
      </c>
      <c r="L1083" s="11">
        <f t="shared" si="74"/>
        <v>8355.7900000000009</v>
      </c>
      <c r="M1083" s="11">
        <f t="shared" si="75"/>
        <v>49870.57</v>
      </c>
      <c r="N1083" s="12">
        <f t="shared" si="72"/>
        <v>39.094890306038906</v>
      </c>
      <c r="O1083" s="13">
        <v>71243.67</v>
      </c>
      <c r="P1083" s="13">
        <v>21373.1</v>
      </c>
      <c r="Q1083" s="13">
        <v>8355.7900000000009</v>
      </c>
      <c r="R1083" s="21">
        <v>10099.42</v>
      </c>
      <c r="S1083" s="21">
        <v>2917.89</v>
      </c>
      <c r="T1083" s="21">
        <v>49870.57</v>
      </c>
      <c r="U1083" s="12">
        <f t="shared" si="73"/>
        <v>100</v>
      </c>
      <c r="V1083" s="12"/>
      <c r="W1083" s="12"/>
      <c r="X1083" s="12"/>
      <c r="Y1083" s="12"/>
    </row>
    <row r="1084" spans="1:25" ht="15" customHeight="1" x14ac:dyDescent="0.2">
      <c r="A1084" s="9">
        <v>1082</v>
      </c>
      <c r="B1084" s="10">
        <v>1</v>
      </c>
      <c r="C1084" s="10">
        <v>121</v>
      </c>
      <c r="D1084" s="10">
        <v>8287</v>
      </c>
      <c r="E1084" s="10" t="s">
        <v>2599</v>
      </c>
      <c r="F1084" s="10" t="s">
        <v>2600</v>
      </c>
      <c r="G1084" s="10" t="s">
        <v>2598</v>
      </c>
      <c r="H1084" s="10" t="s">
        <v>5667</v>
      </c>
      <c r="I1084" s="10" t="s">
        <v>6648</v>
      </c>
      <c r="J1084" s="11">
        <v>265500.01</v>
      </c>
      <c r="K1084" s="11">
        <v>79650</v>
      </c>
      <c r="L1084" s="11">
        <f t="shared" si="74"/>
        <v>31139.09</v>
      </c>
      <c r="M1084" s="11">
        <f t="shared" si="75"/>
        <v>185850.01</v>
      </c>
      <c r="N1084" s="12">
        <f t="shared" si="72"/>
        <v>39.094902699309479</v>
      </c>
      <c r="O1084" s="13">
        <v>265500.01</v>
      </c>
      <c r="P1084" s="13">
        <v>79650</v>
      </c>
      <c r="Q1084" s="13">
        <v>31139.09</v>
      </c>
      <c r="R1084" s="21">
        <v>37636.97</v>
      </c>
      <c r="S1084" s="21">
        <v>10873.94</v>
      </c>
      <c r="T1084" s="21">
        <v>185850.01</v>
      </c>
      <c r="U1084" s="12">
        <f t="shared" si="73"/>
        <v>100</v>
      </c>
      <c r="V1084" s="12"/>
      <c r="W1084" s="12"/>
      <c r="X1084" s="12"/>
      <c r="Y1084" s="12"/>
    </row>
    <row r="1085" spans="1:25" ht="15" customHeight="1" x14ac:dyDescent="0.2">
      <c r="A1085" s="9">
        <v>1083</v>
      </c>
      <c r="B1085" s="10">
        <v>1</v>
      </c>
      <c r="C1085" s="10">
        <v>121</v>
      </c>
      <c r="D1085" s="10">
        <v>8517</v>
      </c>
      <c r="E1085" s="10" t="s">
        <v>2602</v>
      </c>
      <c r="F1085" s="10" t="s">
        <v>1137</v>
      </c>
      <c r="G1085" s="10" t="s">
        <v>2601</v>
      </c>
      <c r="H1085" s="10" t="s">
        <v>5667</v>
      </c>
      <c r="I1085" s="10" t="s">
        <v>6655</v>
      </c>
      <c r="J1085" s="11">
        <v>500208.65</v>
      </c>
      <c r="K1085" s="11">
        <v>150062.6</v>
      </c>
      <c r="L1085" s="11">
        <f t="shared" si="74"/>
        <v>58666.830000000009</v>
      </c>
      <c r="M1085" s="11">
        <f t="shared" si="75"/>
        <v>350146.05000000005</v>
      </c>
      <c r="N1085" s="12">
        <f t="shared" si="72"/>
        <v>39.094904393233229</v>
      </c>
      <c r="O1085" s="13">
        <v>500208.65</v>
      </c>
      <c r="P1085" s="13">
        <v>150062.6</v>
      </c>
      <c r="Q1085" s="13">
        <v>58666.83</v>
      </c>
      <c r="R1085" s="21">
        <v>70908.990000000005</v>
      </c>
      <c r="S1085" s="21">
        <v>20486.78</v>
      </c>
      <c r="T1085" s="21">
        <v>350146.05</v>
      </c>
      <c r="U1085" s="12">
        <f t="shared" si="73"/>
        <v>100</v>
      </c>
      <c r="V1085" s="12"/>
      <c r="W1085" s="12"/>
      <c r="X1085" s="12"/>
      <c r="Y1085" s="12"/>
    </row>
    <row r="1086" spans="1:25" ht="15" customHeight="1" x14ac:dyDescent="0.2">
      <c r="A1086" s="9">
        <v>1084</v>
      </c>
      <c r="B1086" s="10">
        <v>1</v>
      </c>
      <c r="C1086" s="10">
        <v>121</v>
      </c>
      <c r="D1086" s="10">
        <v>9220</v>
      </c>
      <c r="E1086" s="10" t="s">
        <v>2604</v>
      </c>
      <c r="F1086" s="10" t="s">
        <v>2605</v>
      </c>
      <c r="G1086" s="10" t="s">
        <v>2603</v>
      </c>
      <c r="H1086" s="10" t="s">
        <v>5667</v>
      </c>
      <c r="I1086" s="10" t="s">
        <v>5667</v>
      </c>
      <c r="J1086" s="11">
        <v>281311.76</v>
      </c>
      <c r="K1086" s="11">
        <v>85247.51</v>
      </c>
      <c r="L1086" s="11">
        <f t="shared" si="74"/>
        <v>33327.43</v>
      </c>
      <c r="M1086" s="11">
        <f t="shared" si="75"/>
        <v>196064.25</v>
      </c>
      <c r="N1086" s="12">
        <f t="shared" si="72"/>
        <v>39.094901422927194</v>
      </c>
      <c r="O1086" s="13">
        <v>281311.76</v>
      </c>
      <c r="P1086" s="13">
        <v>85247.51</v>
      </c>
      <c r="Q1086" s="13">
        <v>33327.43</v>
      </c>
      <c r="R1086" s="21">
        <v>40281.96</v>
      </c>
      <c r="S1086" s="21">
        <v>11638.12</v>
      </c>
      <c r="T1086" s="21">
        <v>196064.25</v>
      </c>
      <c r="U1086" s="12">
        <f t="shared" si="73"/>
        <v>100</v>
      </c>
      <c r="V1086" s="12"/>
      <c r="W1086" s="12"/>
      <c r="X1086" s="12"/>
      <c r="Y1086" s="12"/>
    </row>
    <row r="1087" spans="1:25" ht="15" customHeight="1" x14ac:dyDescent="0.2">
      <c r="A1087" s="9">
        <v>1085</v>
      </c>
      <c r="B1087" s="10">
        <v>1</v>
      </c>
      <c r="C1087" s="10">
        <v>122</v>
      </c>
      <c r="D1087" s="10">
        <v>2530</v>
      </c>
      <c r="E1087" s="10" t="s">
        <v>2607</v>
      </c>
      <c r="F1087" s="10" t="s">
        <v>2608</v>
      </c>
      <c r="G1087" s="10" t="s">
        <v>2606</v>
      </c>
      <c r="H1087" s="10" t="s">
        <v>5674</v>
      </c>
      <c r="I1087" s="10" t="s">
        <v>6200</v>
      </c>
      <c r="J1087" s="11">
        <v>132620</v>
      </c>
      <c r="K1087" s="11">
        <v>66310</v>
      </c>
      <c r="L1087" s="11">
        <f t="shared" si="74"/>
        <v>25923.830000000005</v>
      </c>
      <c r="M1087" s="11">
        <f t="shared" si="75"/>
        <v>66310</v>
      </c>
      <c r="N1087" s="12">
        <f t="shared" ref="N1087:N1150" si="76">IF(Q1087&gt;0,IF(P1087&gt;0,(Q1087/P1087)*100,""),"")</f>
        <v>39.094902729603383</v>
      </c>
      <c r="O1087" s="13">
        <v>132620</v>
      </c>
      <c r="P1087" s="13">
        <v>66310</v>
      </c>
      <c r="Q1087" s="13">
        <v>25923.83</v>
      </c>
      <c r="R1087" s="21">
        <v>31333.42</v>
      </c>
      <c r="S1087" s="21">
        <v>9052.75</v>
      </c>
      <c r="T1087" s="21">
        <v>66310</v>
      </c>
      <c r="U1087" s="12">
        <f t="shared" ref="U1087:U1150" si="77">IF(P1087&gt;0,IF(K1087&gt;0,(P1087/K1087)*100,""),"")</f>
        <v>100</v>
      </c>
      <c r="V1087" s="12"/>
      <c r="W1087" s="12"/>
      <c r="X1087" s="12"/>
      <c r="Y1087" s="12"/>
    </row>
    <row r="1088" spans="1:25" ht="15" customHeight="1" x14ac:dyDescent="0.2">
      <c r="A1088" s="9">
        <v>1086</v>
      </c>
      <c r="B1088" s="10">
        <v>1</v>
      </c>
      <c r="C1088" s="10">
        <v>122</v>
      </c>
      <c r="D1088" s="10">
        <v>2531</v>
      </c>
      <c r="E1088" s="10" t="s">
        <v>2610</v>
      </c>
      <c r="F1088" s="10" t="s">
        <v>1688</v>
      </c>
      <c r="G1088" s="10" t="s">
        <v>2609</v>
      </c>
      <c r="H1088" s="10" t="s">
        <v>5674</v>
      </c>
      <c r="I1088" s="10" t="s">
        <v>5763</v>
      </c>
      <c r="J1088" s="11">
        <v>198000</v>
      </c>
      <c r="K1088" s="11">
        <v>99000</v>
      </c>
      <c r="L1088" s="11">
        <f t="shared" si="74"/>
        <v>38703.96</v>
      </c>
      <c r="M1088" s="11">
        <f t="shared" si="75"/>
        <v>99000</v>
      </c>
      <c r="N1088" s="12">
        <f t="shared" si="76"/>
        <v>39.094909090909091</v>
      </c>
      <c r="O1088" s="13">
        <v>198000</v>
      </c>
      <c r="P1088" s="13">
        <v>99000</v>
      </c>
      <c r="Q1088" s="13">
        <v>38703.96</v>
      </c>
      <c r="R1088" s="21">
        <v>46780.41</v>
      </c>
      <c r="S1088" s="21">
        <v>13515.63</v>
      </c>
      <c r="T1088" s="21">
        <v>99000</v>
      </c>
      <c r="U1088" s="12">
        <f t="shared" si="77"/>
        <v>100</v>
      </c>
      <c r="V1088" s="12"/>
      <c r="W1088" s="12"/>
      <c r="X1088" s="12"/>
      <c r="Y1088" s="12"/>
    </row>
    <row r="1089" spans="1:25" ht="15" customHeight="1" x14ac:dyDescent="0.2">
      <c r="A1089" s="9">
        <v>1087</v>
      </c>
      <c r="B1089" s="10">
        <v>1</v>
      </c>
      <c r="C1089" s="10">
        <v>122</v>
      </c>
      <c r="D1089" s="10">
        <v>2532</v>
      </c>
      <c r="E1089" s="10" t="s">
        <v>2612</v>
      </c>
      <c r="F1089" s="10" t="s">
        <v>2613</v>
      </c>
      <c r="G1089" s="10" t="s">
        <v>2611</v>
      </c>
      <c r="H1089" s="10" t="s">
        <v>5674</v>
      </c>
      <c r="I1089" s="10" t="s">
        <v>5932</v>
      </c>
      <c r="J1089" s="11">
        <v>40770</v>
      </c>
      <c r="K1089" s="11">
        <v>20385</v>
      </c>
      <c r="L1089" s="11">
        <f t="shared" si="74"/>
        <v>7969.5</v>
      </c>
      <c r="M1089" s="11">
        <f t="shared" si="75"/>
        <v>20385</v>
      </c>
      <c r="N1089" s="12">
        <f t="shared" si="76"/>
        <v>39.094922737306845</v>
      </c>
      <c r="O1089" s="13">
        <v>40770</v>
      </c>
      <c r="P1089" s="13">
        <v>20385</v>
      </c>
      <c r="Q1089" s="13">
        <v>7969.5</v>
      </c>
      <c r="R1089" s="21">
        <v>9632.51</v>
      </c>
      <c r="S1089" s="21">
        <v>2782.99</v>
      </c>
      <c r="T1089" s="21">
        <v>20385</v>
      </c>
      <c r="U1089" s="12">
        <f t="shared" si="77"/>
        <v>100</v>
      </c>
      <c r="V1089" s="12"/>
      <c r="W1089" s="12"/>
      <c r="X1089" s="12"/>
      <c r="Y1089" s="12"/>
    </row>
    <row r="1090" spans="1:25" ht="15" customHeight="1" x14ac:dyDescent="0.2">
      <c r="A1090" s="9">
        <v>1088</v>
      </c>
      <c r="B1090" s="10">
        <v>1</v>
      </c>
      <c r="C1090" s="10">
        <v>122</v>
      </c>
      <c r="D1090" s="10">
        <v>2533</v>
      </c>
      <c r="E1090" s="10" t="s">
        <v>2615</v>
      </c>
      <c r="F1090" s="10" t="s">
        <v>2616</v>
      </c>
      <c r="G1090" s="10" t="s">
        <v>2614</v>
      </c>
      <c r="H1090" s="10" t="s">
        <v>5674</v>
      </c>
      <c r="I1090" s="10" t="s">
        <v>5839</v>
      </c>
      <c r="J1090" s="11">
        <v>141264.6</v>
      </c>
      <c r="K1090" s="11">
        <v>70632.3</v>
      </c>
      <c r="L1090" s="11">
        <f t="shared" si="74"/>
        <v>27613.63</v>
      </c>
      <c r="M1090" s="11">
        <f t="shared" si="75"/>
        <v>70632.3</v>
      </c>
      <c r="N1090" s="12">
        <f t="shared" si="76"/>
        <v>39.094904172736832</v>
      </c>
      <c r="O1090" s="13">
        <v>141264.6</v>
      </c>
      <c r="P1090" s="13">
        <v>70632.3</v>
      </c>
      <c r="Q1090" s="13">
        <v>27613.63</v>
      </c>
      <c r="R1090" s="21">
        <v>33375.839999999997</v>
      </c>
      <c r="S1090" s="21">
        <v>9642.83</v>
      </c>
      <c r="T1090" s="21">
        <v>70632.3</v>
      </c>
      <c r="U1090" s="12">
        <f t="shared" si="77"/>
        <v>100</v>
      </c>
      <c r="V1090" s="12"/>
      <c r="W1090" s="12"/>
      <c r="X1090" s="12"/>
      <c r="Y1090" s="12"/>
    </row>
    <row r="1091" spans="1:25" ht="15" customHeight="1" x14ac:dyDescent="0.2">
      <c r="A1091" s="9">
        <v>1089</v>
      </c>
      <c r="B1091" s="10">
        <v>1</v>
      </c>
      <c r="C1091" s="10">
        <v>122</v>
      </c>
      <c r="D1091" s="10">
        <v>2535</v>
      </c>
      <c r="E1091" s="10" t="s">
        <v>2610</v>
      </c>
      <c r="F1091" s="10" t="s">
        <v>2618</v>
      </c>
      <c r="G1091" s="10" t="s">
        <v>2617</v>
      </c>
      <c r="H1091" s="10" t="s">
        <v>5674</v>
      </c>
      <c r="I1091" s="10" t="s">
        <v>6201</v>
      </c>
      <c r="J1091" s="11">
        <v>87900</v>
      </c>
      <c r="K1091" s="11">
        <v>43950</v>
      </c>
      <c r="L1091" s="11">
        <f t="shared" ref="L1091:L1154" si="78">IFERROR(K1091*N1091/100,0)</f>
        <v>17182.21</v>
      </c>
      <c r="M1091" s="11">
        <f t="shared" ref="M1091:M1154" si="79">J1091-K1091</f>
        <v>43950</v>
      </c>
      <c r="N1091" s="12">
        <f t="shared" si="76"/>
        <v>39.094903299203636</v>
      </c>
      <c r="O1091" s="13">
        <v>87900</v>
      </c>
      <c r="P1091" s="13">
        <v>43950</v>
      </c>
      <c r="Q1091" s="13">
        <v>17182.21</v>
      </c>
      <c r="R1091" s="21">
        <v>20767.669999999998</v>
      </c>
      <c r="S1091" s="21">
        <v>6000.12</v>
      </c>
      <c r="T1091" s="21">
        <v>43950</v>
      </c>
      <c r="U1091" s="12">
        <f t="shared" si="77"/>
        <v>100</v>
      </c>
      <c r="V1091" s="12"/>
      <c r="W1091" s="12"/>
      <c r="X1091" s="12"/>
      <c r="Y1091" s="12"/>
    </row>
    <row r="1092" spans="1:25" ht="15" customHeight="1" x14ac:dyDescent="0.2">
      <c r="A1092" s="9">
        <v>1090</v>
      </c>
      <c r="B1092" s="10">
        <v>1</v>
      </c>
      <c r="C1092" s="10">
        <v>122</v>
      </c>
      <c r="D1092" s="10">
        <v>2537</v>
      </c>
      <c r="E1092" s="10" t="s">
        <v>2610</v>
      </c>
      <c r="F1092" s="10" t="s">
        <v>2620</v>
      </c>
      <c r="G1092" s="10" t="s">
        <v>2619</v>
      </c>
      <c r="H1092" s="10" t="s">
        <v>5674</v>
      </c>
      <c r="I1092" s="10" t="s">
        <v>6202</v>
      </c>
      <c r="J1092" s="11">
        <v>176000</v>
      </c>
      <c r="K1092" s="11">
        <v>88000</v>
      </c>
      <c r="L1092" s="11">
        <f t="shared" si="78"/>
        <v>34403.519999999997</v>
      </c>
      <c r="M1092" s="11">
        <f t="shared" si="79"/>
        <v>88000</v>
      </c>
      <c r="N1092" s="12">
        <f t="shared" si="76"/>
        <v>39.094909090909084</v>
      </c>
      <c r="O1092" s="13">
        <v>176000</v>
      </c>
      <c r="P1092" s="13">
        <v>88000</v>
      </c>
      <c r="Q1092" s="13">
        <v>34403.519999999997</v>
      </c>
      <c r="R1092" s="21">
        <v>41582.589999999997</v>
      </c>
      <c r="S1092" s="21">
        <v>12013.89</v>
      </c>
      <c r="T1092" s="21">
        <v>88000</v>
      </c>
      <c r="U1092" s="12">
        <f t="shared" si="77"/>
        <v>100</v>
      </c>
      <c r="V1092" s="12"/>
      <c r="W1092" s="12"/>
      <c r="X1092" s="12"/>
      <c r="Y1092" s="12"/>
    </row>
    <row r="1093" spans="1:25" ht="15" customHeight="1" x14ac:dyDescent="0.2">
      <c r="A1093" s="9">
        <v>1091</v>
      </c>
      <c r="B1093" s="10">
        <v>1</v>
      </c>
      <c r="C1093" s="10">
        <v>122</v>
      </c>
      <c r="D1093" s="10">
        <v>2538</v>
      </c>
      <c r="E1093" s="10" t="s">
        <v>2610</v>
      </c>
      <c r="F1093" s="10" t="s">
        <v>2622</v>
      </c>
      <c r="G1093" s="10" t="s">
        <v>2621</v>
      </c>
      <c r="H1093" s="10" t="s">
        <v>5675</v>
      </c>
      <c r="I1093" s="10" t="s">
        <v>5914</v>
      </c>
      <c r="J1093" s="11">
        <v>327250</v>
      </c>
      <c r="K1093" s="11">
        <v>163625</v>
      </c>
      <c r="L1093" s="11">
        <f t="shared" si="78"/>
        <v>63969.04</v>
      </c>
      <c r="M1093" s="11">
        <f t="shared" si="79"/>
        <v>163625</v>
      </c>
      <c r="N1093" s="12">
        <f t="shared" si="76"/>
        <v>39.094906035141328</v>
      </c>
      <c r="O1093" s="13">
        <v>327250</v>
      </c>
      <c r="P1093" s="13">
        <v>163625</v>
      </c>
      <c r="Q1093" s="13">
        <v>63969.04</v>
      </c>
      <c r="R1093" s="21">
        <v>77317.62</v>
      </c>
      <c r="S1093" s="21">
        <v>22338.34</v>
      </c>
      <c r="T1093" s="21">
        <v>163625</v>
      </c>
      <c r="U1093" s="12">
        <f t="shared" si="77"/>
        <v>100</v>
      </c>
      <c r="V1093" s="12"/>
      <c r="W1093" s="12"/>
      <c r="X1093" s="12"/>
      <c r="Y1093" s="12"/>
    </row>
    <row r="1094" spans="1:25" ht="15" customHeight="1" x14ac:dyDescent="0.2">
      <c r="A1094" s="9">
        <v>1092</v>
      </c>
      <c r="B1094" s="10">
        <v>1</v>
      </c>
      <c r="C1094" s="10">
        <v>122</v>
      </c>
      <c r="D1094" s="10">
        <v>2540</v>
      </c>
      <c r="E1094" s="10" t="s">
        <v>2610</v>
      </c>
      <c r="F1094" s="10" t="s">
        <v>2624</v>
      </c>
      <c r="G1094" s="10" t="s">
        <v>2623</v>
      </c>
      <c r="H1094" s="10" t="s">
        <v>5674</v>
      </c>
      <c r="I1094" s="10" t="s">
        <v>5763</v>
      </c>
      <c r="J1094" s="11">
        <v>39700</v>
      </c>
      <c r="K1094" s="11">
        <v>19850</v>
      </c>
      <c r="L1094" s="11">
        <f t="shared" si="78"/>
        <v>7760.3399999999992</v>
      </c>
      <c r="M1094" s="11">
        <f t="shared" si="79"/>
        <v>19850</v>
      </c>
      <c r="N1094" s="12">
        <f t="shared" si="76"/>
        <v>39.094911838790928</v>
      </c>
      <c r="O1094" s="13">
        <v>39700</v>
      </c>
      <c r="P1094" s="13">
        <v>19850</v>
      </c>
      <c r="Q1094" s="13">
        <v>7760.34</v>
      </c>
      <c r="R1094" s="21">
        <v>9379.7099999999991</v>
      </c>
      <c r="S1094" s="21">
        <v>2709.95</v>
      </c>
      <c r="T1094" s="21">
        <v>19850</v>
      </c>
      <c r="U1094" s="12">
        <f t="shared" si="77"/>
        <v>100</v>
      </c>
      <c r="V1094" s="12"/>
      <c r="W1094" s="12"/>
      <c r="X1094" s="12"/>
      <c r="Y1094" s="12"/>
    </row>
    <row r="1095" spans="1:25" ht="15" customHeight="1" x14ac:dyDescent="0.2">
      <c r="A1095" s="9">
        <v>1093</v>
      </c>
      <c r="B1095" s="10">
        <v>1</v>
      </c>
      <c r="C1095" s="10">
        <v>122</v>
      </c>
      <c r="D1095" s="10">
        <v>2541</v>
      </c>
      <c r="E1095" s="10" t="s">
        <v>2610</v>
      </c>
      <c r="F1095" s="10" t="s">
        <v>2626</v>
      </c>
      <c r="G1095" s="10" t="s">
        <v>2625</v>
      </c>
      <c r="H1095" s="10" t="s">
        <v>5674</v>
      </c>
      <c r="I1095" s="10" t="s">
        <v>6203</v>
      </c>
      <c r="J1095" s="11">
        <v>250000</v>
      </c>
      <c r="K1095" s="11">
        <v>125000</v>
      </c>
      <c r="L1095" s="11">
        <f t="shared" si="78"/>
        <v>48868.63</v>
      </c>
      <c r="M1095" s="11">
        <f t="shared" si="79"/>
        <v>125000</v>
      </c>
      <c r="N1095" s="12">
        <f t="shared" si="76"/>
        <v>39.094904</v>
      </c>
      <c r="O1095" s="13">
        <v>250000</v>
      </c>
      <c r="P1095" s="13">
        <v>125000</v>
      </c>
      <c r="Q1095" s="13">
        <v>48868.63</v>
      </c>
      <c r="R1095" s="21">
        <v>59066.17</v>
      </c>
      <c r="S1095" s="21">
        <v>17065.2</v>
      </c>
      <c r="T1095" s="21">
        <v>125000</v>
      </c>
      <c r="U1095" s="12">
        <f t="shared" si="77"/>
        <v>100</v>
      </c>
      <c r="V1095" s="12"/>
      <c r="W1095" s="12"/>
      <c r="X1095" s="12"/>
      <c r="Y1095" s="12"/>
    </row>
    <row r="1096" spans="1:25" ht="15" customHeight="1" x14ac:dyDescent="0.2">
      <c r="A1096" s="9">
        <v>1094</v>
      </c>
      <c r="B1096" s="10">
        <v>1</v>
      </c>
      <c r="C1096" s="10">
        <v>122</v>
      </c>
      <c r="D1096" s="10">
        <v>2542</v>
      </c>
      <c r="E1096" s="10" t="s">
        <v>2628</v>
      </c>
      <c r="F1096" s="10" t="s">
        <v>2629</v>
      </c>
      <c r="G1096" s="10" t="s">
        <v>2627</v>
      </c>
      <c r="H1096" s="10" t="s">
        <v>5674</v>
      </c>
      <c r="I1096" s="10" t="s">
        <v>5881</v>
      </c>
      <c r="J1096" s="11">
        <v>510000</v>
      </c>
      <c r="K1096" s="11">
        <v>200000</v>
      </c>
      <c r="L1096" s="11">
        <f t="shared" si="78"/>
        <v>78189.81</v>
      </c>
      <c r="M1096" s="11">
        <f t="shared" si="79"/>
        <v>310000</v>
      </c>
      <c r="N1096" s="12">
        <f t="shared" si="76"/>
        <v>39.094904999999997</v>
      </c>
      <c r="O1096" s="13">
        <v>510000</v>
      </c>
      <c r="P1096" s="13">
        <v>200000</v>
      </c>
      <c r="Q1096" s="13">
        <v>78189.81</v>
      </c>
      <c r="R1096" s="21">
        <v>94505.88</v>
      </c>
      <c r="S1096" s="21">
        <v>27304.31</v>
      </c>
      <c r="T1096" s="21">
        <v>310000</v>
      </c>
      <c r="U1096" s="12">
        <f t="shared" si="77"/>
        <v>100</v>
      </c>
      <c r="V1096" s="12"/>
      <c r="W1096" s="12"/>
      <c r="X1096" s="12"/>
      <c r="Y1096" s="12"/>
    </row>
    <row r="1097" spans="1:25" ht="15" customHeight="1" x14ac:dyDescent="0.2">
      <c r="A1097" s="9">
        <v>1095</v>
      </c>
      <c r="B1097" s="10">
        <v>1</v>
      </c>
      <c r="C1097" s="10">
        <v>122</v>
      </c>
      <c r="D1097" s="10">
        <v>2544</v>
      </c>
      <c r="E1097" s="10" t="s">
        <v>2631</v>
      </c>
      <c r="F1097" s="10" t="s">
        <v>2632</v>
      </c>
      <c r="G1097" s="10" t="s">
        <v>2630</v>
      </c>
      <c r="H1097" s="10" t="s">
        <v>5674</v>
      </c>
      <c r="I1097" s="10" t="s">
        <v>5842</v>
      </c>
      <c r="J1097" s="11">
        <v>70000</v>
      </c>
      <c r="K1097" s="11">
        <v>35000</v>
      </c>
      <c r="L1097" s="11">
        <f t="shared" si="78"/>
        <v>13683.219999999998</v>
      </c>
      <c r="M1097" s="11">
        <f t="shared" si="79"/>
        <v>35000</v>
      </c>
      <c r="N1097" s="12">
        <f t="shared" si="76"/>
        <v>39.094914285714282</v>
      </c>
      <c r="O1097" s="13">
        <v>70000</v>
      </c>
      <c r="P1097" s="13">
        <v>35000</v>
      </c>
      <c r="Q1097" s="13">
        <v>13683.22</v>
      </c>
      <c r="R1097" s="21">
        <v>16538.53</v>
      </c>
      <c r="S1097" s="21">
        <v>4778.25</v>
      </c>
      <c r="T1097" s="21">
        <v>35000</v>
      </c>
      <c r="U1097" s="12">
        <f t="shared" si="77"/>
        <v>100</v>
      </c>
      <c r="V1097" s="12"/>
      <c r="W1097" s="12"/>
      <c r="X1097" s="12"/>
      <c r="Y1097" s="12"/>
    </row>
    <row r="1098" spans="1:25" ht="15" customHeight="1" x14ac:dyDescent="0.2">
      <c r="A1098" s="9">
        <v>1096</v>
      </c>
      <c r="B1098" s="10">
        <v>1</v>
      </c>
      <c r="C1098" s="10">
        <v>122</v>
      </c>
      <c r="D1098" s="10">
        <v>2545</v>
      </c>
      <c r="E1098" s="10" t="s">
        <v>2634</v>
      </c>
      <c r="F1098" s="10" t="s">
        <v>748</v>
      </c>
      <c r="G1098" s="10" t="s">
        <v>2633</v>
      </c>
      <c r="H1098" s="10" t="s">
        <v>5674</v>
      </c>
      <c r="I1098" s="10" t="s">
        <v>6204</v>
      </c>
      <c r="J1098" s="11">
        <v>323000</v>
      </c>
      <c r="K1098" s="11">
        <v>161500</v>
      </c>
      <c r="L1098" s="11">
        <f t="shared" si="78"/>
        <v>63138.27</v>
      </c>
      <c r="M1098" s="11">
        <f t="shared" si="79"/>
        <v>161500</v>
      </c>
      <c r="N1098" s="12">
        <f t="shared" si="76"/>
        <v>39.0949040247678</v>
      </c>
      <c r="O1098" s="13">
        <v>323000</v>
      </c>
      <c r="P1098" s="13">
        <v>161500</v>
      </c>
      <c r="Q1098" s="13">
        <v>63138.27</v>
      </c>
      <c r="R1098" s="21">
        <v>76313.5</v>
      </c>
      <c r="S1098" s="21">
        <v>22048.23</v>
      </c>
      <c r="T1098" s="21">
        <v>161500</v>
      </c>
      <c r="U1098" s="12">
        <f t="shared" si="77"/>
        <v>100</v>
      </c>
      <c r="V1098" s="12"/>
      <c r="W1098" s="12"/>
      <c r="X1098" s="12"/>
      <c r="Y1098" s="12"/>
    </row>
    <row r="1099" spans="1:25" ht="15" customHeight="1" x14ac:dyDescent="0.2">
      <c r="A1099" s="9">
        <v>1097</v>
      </c>
      <c r="B1099" s="10">
        <v>1</v>
      </c>
      <c r="C1099" s="10">
        <v>122</v>
      </c>
      <c r="D1099" s="10">
        <v>2546</v>
      </c>
      <c r="E1099" s="10" t="s">
        <v>2636</v>
      </c>
      <c r="F1099" s="10" t="s">
        <v>2637</v>
      </c>
      <c r="G1099" s="10" t="s">
        <v>2635</v>
      </c>
      <c r="H1099" s="10" t="s">
        <v>5674</v>
      </c>
      <c r="I1099" s="10" t="s">
        <v>6205</v>
      </c>
      <c r="J1099" s="11">
        <v>500000</v>
      </c>
      <c r="K1099" s="11">
        <v>197800</v>
      </c>
      <c r="L1099" s="11">
        <f t="shared" si="78"/>
        <v>77329.720000000016</v>
      </c>
      <c r="M1099" s="11">
        <f t="shared" si="79"/>
        <v>302200</v>
      </c>
      <c r="N1099" s="12">
        <f t="shared" si="76"/>
        <v>39.094903943377155</v>
      </c>
      <c r="O1099" s="13">
        <v>500000</v>
      </c>
      <c r="P1099" s="13">
        <v>197800</v>
      </c>
      <c r="Q1099" s="13">
        <v>77329.72</v>
      </c>
      <c r="R1099" s="21">
        <v>93466.31</v>
      </c>
      <c r="S1099" s="21">
        <v>27003.97</v>
      </c>
      <c r="T1099" s="21">
        <v>302200</v>
      </c>
      <c r="U1099" s="12">
        <f t="shared" si="77"/>
        <v>100</v>
      </c>
      <c r="V1099" s="12"/>
      <c r="W1099" s="12"/>
      <c r="X1099" s="12"/>
      <c r="Y1099" s="12"/>
    </row>
    <row r="1100" spans="1:25" ht="15" customHeight="1" x14ac:dyDescent="0.2">
      <c r="A1100" s="9">
        <v>1098</v>
      </c>
      <c r="B1100" s="10">
        <v>1</v>
      </c>
      <c r="C1100" s="10">
        <v>122</v>
      </c>
      <c r="D1100" s="10">
        <v>2548</v>
      </c>
      <c r="E1100" s="10" t="s">
        <v>2639</v>
      </c>
      <c r="F1100" s="10" t="s">
        <v>2640</v>
      </c>
      <c r="G1100" s="10" t="s">
        <v>2638</v>
      </c>
      <c r="H1100" s="10" t="s">
        <v>5674</v>
      </c>
      <c r="I1100" s="10" t="s">
        <v>6206</v>
      </c>
      <c r="J1100" s="11">
        <v>555000</v>
      </c>
      <c r="K1100" s="11">
        <v>200000</v>
      </c>
      <c r="L1100" s="11">
        <f t="shared" si="78"/>
        <v>78189.81</v>
      </c>
      <c r="M1100" s="11">
        <f t="shared" si="79"/>
        <v>355000</v>
      </c>
      <c r="N1100" s="12">
        <f t="shared" si="76"/>
        <v>39.094904999999997</v>
      </c>
      <c r="O1100" s="13">
        <v>555000</v>
      </c>
      <c r="P1100" s="13">
        <v>200000</v>
      </c>
      <c r="Q1100" s="13">
        <v>78189.81</v>
      </c>
      <c r="R1100" s="21">
        <v>94505.88</v>
      </c>
      <c r="S1100" s="21">
        <v>27304.31</v>
      </c>
      <c r="T1100" s="21">
        <v>355000</v>
      </c>
      <c r="U1100" s="12">
        <f t="shared" si="77"/>
        <v>100</v>
      </c>
      <c r="V1100" s="12"/>
      <c r="W1100" s="12"/>
      <c r="X1100" s="12"/>
      <c r="Y1100" s="12"/>
    </row>
    <row r="1101" spans="1:25" ht="15" customHeight="1" x14ac:dyDescent="0.2">
      <c r="A1101" s="9">
        <v>1099</v>
      </c>
      <c r="B1101" s="10">
        <v>1</v>
      </c>
      <c r="C1101" s="10">
        <v>122</v>
      </c>
      <c r="D1101" s="10">
        <v>2773</v>
      </c>
      <c r="E1101" s="10" t="s">
        <v>2642</v>
      </c>
      <c r="F1101" s="10" t="s">
        <v>2643</v>
      </c>
      <c r="G1101" s="10" t="s">
        <v>2641</v>
      </c>
      <c r="H1101" s="10" t="s">
        <v>5697</v>
      </c>
      <c r="I1101" s="10" t="s">
        <v>6173</v>
      </c>
      <c r="J1101" s="11">
        <v>108500</v>
      </c>
      <c r="K1101" s="11">
        <v>54250</v>
      </c>
      <c r="L1101" s="11">
        <f t="shared" si="78"/>
        <v>21208.990000000005</v>
      </c>
      <c r="M1101" s="11">
        <f t="shared" si="79"/>
        <v>54250</v>
      </c>
      <c r="N1101" s="12">
        <f t="shared" si="76"/>
        <v>39.094912442396321</v>
      </c>
      <c r="O1101" s="13">
        <v>108500</v>
      </c>
      <c r="P1101" s="13">
        <v>54250</v>
      </c>
      <c r="Q1101" s="13">
        <v>21208.99</v>
      </c>
      <c r="R1101" s="21">
        <v>25634.720000000001</v>
      </c>
      <c r="S1101" s="21">
        <v>7406.29</v>
      </c>
      <c r="T1101" s="21">
        <v>54250</v>
      </c>
      <c r="U1101" s="12">
        <f t="shared" si="77"/>
        <v>100</v>
      </c>
      <c r="V1101" s="12"/>
      <c r="W1101" s="12"/>
      <c r="X1101" s="12"/>
      <c r="Y1101" s="12"/>
    </row>
    <row r="1102" spans="1:25" ht="15" customHeight="1" x14ac:dyDescent="0.2">
      <c r="A1102" s="9">
        <v>1100</v>
      </c>
      <c r="B1102" s="10">
        <v>1</v>
      </c>
      <c r="C1102" s="10">
        <v>122</v>
      </c>
      <c r="D1102" s="10">
        <v>2774</v>
      </c>
      <c r="E1102" s="10" t="s">
        <v>2645</v>
      </c>
      <c r="F1102" s="10" t="s">
        <v>2646</v>
      </c>
      <c r="G1102" s="10" t="s">
        <v>2644</v>
      </c>
      <c r="H1102" s="10" t="s">
        <v>5697</v>
      </c>
      <c r="I1102" s="10" t="s">
        <v>6138</v>
      </c>
      <c r="J1102" s="11">
        <v>165000</v>
      </c>
      <c r="K1102" s="11">
        <v>82500</v>
      </c>
      <c r="L1102" s="11">
        <f t="shared" si="78"/>
        <v>32253.3</v>
      </c>
      <c r="M1102" s="11">
        <f t="shared" si="79"/>
        <v>82500</v>
      </c>
      <c r="N1102" s="12">
        <f t="shared" si="76"/>
        <v>39.094909090909091</v>
      </c>
      <c r="O1102" s="13">
        <v>165000</v>
      </c>
      <c r="P1102" s="13">
        <v>82500</v>
      </c>
      <c r="Q1102" s="13">
        <v>32253.3</v>
      </c>
      <c r="R1102" s="21">
        <v>38983.67</v>
      </c>
      <c r="S1102" s="21">
        <v>11263.03</v>
      </c>
      <c r="T1102" s="21">
        <v>82500</v>
      </c>
      <c r="U1102" s="12">
        <f t="shared" si="77"/>
        <v>100</v>
      </c>
      <c r="V1102" s="12"/>
      <c r="W1102" s="12"/>
      <c r="X1102" s="12"/>
      <c r="Y1102" s="12"/>
    </row>
    <row r="1103" spans="1:25" ht="15" customHeight="1" x14ac:dyDescent="0.2">
      <c r="A1103" s="9">
        <v>1101</v>
      </c>
      <c r="B1103" s="10">
        <v>1</v>
      </c>
      <c r="C1103" s="10">
        <v>122</v>
      </c>
      <c r="D1103" s="10">
        <v>2775</v>
      </c>
      <c r="E1103" s="10" t="s">
        <v>2648</v>
      </c>
      <c r="F1103" s="10" t="s">
        <v>2649</v>
      </c>
      <c r="G1103" s="10" t="s">
        <v>2647</v>
      </c>
      <c r="H1103" s="10" t="s">
        <v>5697</v>
      </c>
      <c r="I1103" s="10" t="s">
        <v>6144</v>
      </c>
      <c r="J1103" s="11">
        <v>416285</v>
      </c>
      <c r="K1103" s="11">
        <v>200000</v>
      </c>
      <c r="L1103" s="11">
        <f t="shared" si="78"/>
        <v>78189.81</v>
      </c>
      <c r="M1103" s="11">
        <f t="shared" si="79"/>
        <v>216285</v>
      </c>
      <c r="N1103" s="12">
        <f t="shared" si="76"/>
        <v>39.094904999999997</v>
      </c>
      <c r="O1103" s="13">
        <v>416285</v>
      </c>
      <c r="P1103" s="13">
        <v>200000</v>
      </c>
      <c r="Q1103" s="13">
        <v>78189.81</v>
      </c>
      <c r="R1103" s="21">
        <v>94505.88</v>
      </c>
      <c r="S1103" s="21">
        <v>27304.31</v>
      </c>
      <c r="T1103" s="21">
        <v>216285</v>
      </c>
      <c r="U1103" s="12">
        <f t="shared" si="77"/>
        <v>100</v>
      </c>
      <c r="V1103" s="12"/>
      <c r="W1103" s="12"/>
      <c r="X1103" s="12"/>
      <c r="Y1103" s="12"/>
    </row>
    <row r="1104" spans="1:25" ht="15" customHeight="1" x14ac:dyDescent="0.2">
      <c r="A1104" s="9">
        <v>1102</v>
      </c>
      <c r="B1104" s="10">
        <v>1</v>
      </c>
      <c r="C1104" s="10">
        <v>122</v>
      </c>
      <c r="D1104" s="10">
        <v>2776</v>
      </c>
      <c r="E1104" s="10" t="s">
        <v>2651</v>
      </c>
      <c r="F1104" s="10" t="s">
        <v>2652</v>
      </c>
      <c r="G1104" s="10" t="s">
        <v>2650</v>
      </c>
      <c r="H1104" s="10" t="s">
        <v>5697</v>
      </c>
      <c r="I1104" s="10" t="s">
        <v>6242</v>
      </c>
      <c r="J1104" s="11">
        <v>391500</v>
      </c>
      <c r="K1104" s="11">
        <v>195750</v>
      </c>
      <c r="L1104" s="11">
        <f t="shared" si="78"/>
        <v>76528.28</v>
      </c>
      <c r="M1104" s="11">
        <f t="shared" si="79"/>
        <v>195750</v>
      </c>
      <c r="N1104" s="12">
        <f t="shared" si="76"/>
        <v>39.094906768837802</v>
      </c>
      <c r="O1104" s="13">
        <v>391500</v>
      </c>
      <c r="P1104" s="13">
        <v>195750</v>
      </c>
      <c r="Q1104" s="13">
        <v>76528.28</v>
      </c>
      <c r="R1104" s="21">
        <v>92497.63</v>
      </c>
      <c r="S1104" s="21">
        <v>26724.09</v>
      </c>
      <c r="T1104" s="21">
        <v>195750</v>
      </c>
      <c r="U1104" s="12">
        <f t="shared" si="77"/>
        <v>100</v>
      </c>
      <c r="V1104" s="12"/>
      <c r="W1104" s="12"/>
      <c r="X1104" s="12"/>
      <c r="Y1104" s="12"/>
    </row>
    <row r="1105" spans="1:25" ht="15" customHeight="1" x14ac:dyDescent="0.2">
      <c r="A1105" s="9">
        <v>1103</v>
      </c>
      <c r="B1105" s="10">
        <v>1</v>
      </c>
      <c r="C1105" s="10">
        <v>122</v>
      </c>
      <c r="D1105" s="10">
        <v>2777</v>
      </c>
      <c r="E1105" s="10" t="s">
        <v>2654</v>
      </c>
      <c r="F1105" s="10" t="s">
        <v>201</v>
      </c>
      <c r="G1105" s="10" t="s">
        <v>2653</v>
      </c>
      <c r="H1105" s="10" t="s">
        <v>5697</v>
      </c>
      <c r="I1105" s="10" t="s">
        <v>6243</v>
      </c>
      <c r="J1105" s="11">
        <v>264760</v>
      </c>
      <c r="K1105" s="11">
        <v>132380</v>
      </c>
      <c r="L1105" s="11">
        <f t="shared" si="78"/>
        <v>51753.84</v>
      </c>
      <c r="M1105" s="11">
        <f t="shared" si="79"/>
        <v>132380</v>
      </c>
      <c r="N1105" s="12">
        <f t="shared" si="76"/>
        <v>39.09490859646472</v>
      </c>
      <c r="O1105" s="13">
        <v>264760</v>
      </c>
      <c r="P1105" s="13">
        <v>132380</v>
      </c>
      <c r="Q1105" s="13">
        <v>51753.84</v>
      </c>
      <c r="R1105" s="21">
        <v>62553.440000000002</v>
      </c>
      <c r="S1105" s="21">
        <v>18072.72</v>
      </c>
      <c r="T1105" s="21">
        <v>132380</v>
      </c>
      <c r="U1105" s="12">
        <f t="shared" si="77"/>
        <v>100</v>
      </c>
      <c r="V1105" s="12"/>
      <c r="W1105" s="12"/>
      <c r="X1105" s="12"/>
      <c r="Y1105" s="12"/>
    </row>
    <row r="1106" spans="1:25" ht="15" customHeight="1" x14ac:dyDescent="0.2">
      <c r="A1106" s="9">
        <v>1104</v>
      </c>
      <c r="B1106" s="10">
        <v>1</v>
      </c>
      <c r="C1106" s="10">
        <v>122</v>
      </c>
      <c r="D1106" s="10">
        <v>2779</v>
      </c>
      <c r="E1106" s="10" t="s">
        <v>2656</v>
      </c>
      <c r="F1106" s="10" t="s">
        <v>2657</v>
      </c>
      <c r="G1106" s="10" t="s">
        <v>2655</v>
      </c>
      <c r="H1106" s="10" t="s">
        <v>5697</v>
      </c>
      <c r="I1106" s="10" t="s">
        <v>6138</v>
      </c>
      <c r="J1106" s="11">
        <v>111250</v>
      </c>
      <c r="K1106" s="11">
        <v>55625</v>
      </c>
      <c r="L1106" s="11">
        <f t="shared" si="78"/>
        <v>21746.54</v>
      </c>
      <c r="M1106" s="11">
        <f t="shared" si="79"/>
        <v>55625</v>
      </c>
      <c r="N1106" s="12">
        <f t="shared" si="76"/>
        <v>39.094903370786518</v>
      </c>
      <c r="O1106" s="13">
        <v>111250</v>
      </c>
      <c r="P1106" s="13">
        <v>55625</v>
      </c>
      <c r="Q1106" s="13">
        <v>21746.54</v>
      </c>
      <c r="R1106" s="21">
        <v>26284.45</v>
      </c>
      <c r="S1106" s="21">
        <v>7594.01</v>
      </c>
      <c r="T1106" s="21">
        <v>55625</v>
      </c>
      <c r="U1106" s="12">
        <f t="shared" si="77"/>
        <v>100</v>
      </c>
      <c r="V1106" s="12"/>
      <c r="W1106" s="12"/>
      <c r="X1106" s="12"/>
      <c r="Y1106" s="12"/>
    </row>
    <row r="1107" spans="1:25" ht="15" customHeight="1" x14ac:dyDescent="0.2">
      <c r="A1107" s="9">
        <v>1105</v>
      </c>
      <c r="B1107" s="10">
        <v>1</v>
      </c>
      <c r="C1107" s="10">
        <v>122</v>
      </c>
      <c r="D1107" s="10">
        <v>2780</v>
      </c>
      <c r="E1107" s="10" t="s">
        <v>2659</v>
      </c>
      <c r="F1107" s="10" t="s">
        <v>2660</v>
      </c>
      <c r="G1107" s="10" t="s">
        <v>2658</v>
      </c>
      <c r="H1107" s="10" t="s">
        <v>5697</v>
      </c>
      <c r="I1107" s="10" t="s">
        <v>5768</v>
      </c>
      <c r="J1107" s="11">
        <v>155000</v>
      </c>
      <c r="K1107" s="11">
        <v>77500</v>
      </c>
      <c r="L1107" s="11">
        <f t="shared" si="78"/>
        <v>30298.549999999996</v>
      </c>
      <c r="M1107" s="11">
        <f t="shared" si="79"/>
        <v>77500</v>
      </c>
      <c r="N1107" s="12">
        <f t="shared" si="76"/>
        <v>39.094903225806448</v>
      </c>
      <c r="O1107" s="13">
        <v>155000</v>
      </c>
      <c r="P1107" s="13">
        <v>77500</v>
      </c>
      <c r="Q1107" s="13">
        <v>30298.55</v>
      </c>
      <c r="R1107" s="21">
        <v>36621.03</v>
      </c>
      <c r="S1107" s="21">
        <v>10580.42</v>
      </c>
      <c r="T1107" s="21">
        <v>77500</v>
      </c>
      <c r="U1107" s="12">
        <f t="shared" si="77"/>
        <v>100</v>
      </c>
      <c r="V1107" s="12"/>
      <c r="W1107" s="12"/>
      <c r="X1107" s="12"/>
      <c r="Y1107" s="12"/>
    </row>
    <row r="1108" spans="1:25" ht="15" customHeight="1" x14ac:dyDescent="0.2">
      <c r="A1108" s="9">
        <v>1106</v>
      </c>
      <c r="B1108" s="10">
        <v>1</v>
      </c>
      <c r="C1108" s="10">
        <v>122</v>
      </c>
      <c r="D1108" s="10">
        <v>2781</v>
      </c>
      <c r="E1108" s="10" t="s">
        <v>2662</v>
      </c>
      <c r="F1108" s="10" t="s">
        <v>2663</v>
      </c>
      <c r="G1108" s="10" t="s">
        <v>2661</v>
      </c>
      <c r="H1108" s="10" t="s">
        <v>5697</v>
      </c>
      <c r="I1108" s="10" t="s">
        <v>6138</v>
      </c>
      <c r="J1108" s="11">
        <v>214559.15</v>
      </c>
      <c r="K1108" s="11">
        <v>107279.58</v>
      </c>
      <c r="L1108" s="11">
        <f t="shared" si="78"/>
        <v>41940.85</v>
      </c>
      <c r="M1108" s="11">
        <f t="shared" si="79"/>
        <v>107279.56999999999</v>
      </c>
      <c r="N1108" s="12">
        <f t="shared" si="76"/>
        <v>39.094905106824612</v>
      </c>
      <c r="O1108" s="13">
        <v>214559.15</v>
      </c>
      <c r="P1108" s="13">
        <v>107279.58</v>
      </c>
      <c r="Q1108" s="13">
        <v>41940.85</v>
      </c>
      <c r="R1108" s="21">
        <v>50692.75</v>
      </c>
      <c r="S1108" s="21">
        <v>14645.98</v>
      </c>
      <c r="T1108" s="21">
        <v>107279.57</v>
      </c>
      <c r="U1108" s="12">
        <f t="shared" si="77"/>
        <v>100</v>
      </c>
      <c r="V1108" s="12"/>
      <c r="W1108" s="12"/>
      <c r="X1108" s="12"/>
      <c r="Y1108" s="12"/>
    </row>
    <row r="1109" spans="1:25" ht="15" customHeight="1" x14ac:dyDescent="0.2">
      <c r="A1109" s="9">
        <v>1107</v>
      </c>
      <c r="B1109" s="10">
        <v>1</v>
      </c>
      <c r="C1109" s="10">
        <v>122</v>
      </c>
      <c r="D1109" s="10">
        <v>2782</v>
      </c>
      <c r="E1109" s="10" t="s">
        <v>2665</v>
      </c>
      <c r="F1109" s="10" t="s">
        <v>2666</v>
      </c>
      <c r="G1109" s="10" t="s">
        <v>2664</v>
      </c>
      <c r="H1109" s="10" t="s">
        <v>5697</v>
      </c>
      <c r="I1109" s="10" t="s">
        <v>5765</v>
      </c>
      <c r="J1109" s="11">
        <v>75000</v>
      </c>
      <c r="K1109" s="11">
        <v>37500</v>
      </c>
      <c r="L1109" s="11">
        <f t="shared" si="78"/>
        <v>14660.59</v>
      </c>
      <c r="M1109" s="11">
        <f t="shared" si="79"/>
        <v>37500</v>
      </c>
      <c r="N1109" s="12">
        <f t="shared" si="76"/>
        <v>39.094906666666667</v>
      </c>
      <c r="O1109" s="13">
        <v>75000</v>
      </c>
      <c r="P1109" s="13">
        <v>37500</v>
      </c>
      <c r="Q1109" s="13">
        <v>14660.59</v>
      </c>
      <c r="R1109" s="21">
        <v>17719.849999999999</v>
      </c>
      <c r="S1109" s="21">
        <v>5119.5600000000004</v>
      </c>
      <c r="T1109" s="21">
        <v>37500</v>
      </c>
      <c r="U1109" s="12">
        <f t="shared" si="77"/>
        <v>100</v>
      </c>
      <c r="V1109" s="12"/>
      <c r="W1109" s="12"/>
      <c r="X1109" s="12"/>
      <c r="Y1109" s="12"/>
    </row>
    <row r="1110" spans="1:25" ht="15" customHeight="1" x14ac:dyDescent="0.2">
      <c r="A1110" s="9">
        <v>1108</v>
      </c>
      <c r="B1110" s="10">
        <v>1</v>
      </c>
      <c r="C1110" s="10">
        <v>122</v>
      </c>
      <c r="D1110" s="10">
        <v>2783</v>
      </c>
      <c r="E1110" s="10" t="s">
        <v>2668</v>
      </c>
      <c r="F1110" s="10" t="s">
        <v>2669</v>
      </c>
      <c r="G1110" s="10" t="s">
        <v>2667</v>
      </c>
      <c r="H1110" s="10" t="s">
        <v>5697</v>
      </c>
      <c r="I1110" s="10" t="s">
        <v>6244</v>
      </c>
      <c r="J1110" s="11">
        <v>32926.43</v>
      </c>
      <c r="K1110" s="11">
        <v>16463.22</v>
      </c>
      <c r="L1110" s="11">
        <f t="shared" si="78"/>
        <v>6436.28</v>
      </c>
      <c r="M1110" s="11">
        <f t="shared" si="79"/>
        <v>16463.21</v>
      </c>
      <c r="N1110" s="12">
        <f t="shared" si="76"/>
        <v>39.094903670120424</v>
      </c>
      <c r="O1110" s="13">
        <v>32926.43</v>
      </c>
      <c r="P1110" s="13">
        <v>16463.22</v>
      </c>
      <c r="Q1110" s="13">
        <v>6436.28</v>
      </c>
      <c r="R1110" s="21">
        <v>7779.36</v>
      </c>
      <c r="S1110" s="21">
        <v>2247.58</v>
      </c>
      <c r="T1110" s="21">
        <v>16463.21</v>
      </c>
      <c r="U1110" s="12">
        <f t="shared" si="77"/>
        <v>100</v>
      </c>
      <c r="V1110" s="12"/>
      <c r="W1110" s="12"/>
      <c r="X1110" s="12"/>
      <c r="Y1110" s="12"/>
    </row>
    <row r="1111" spans="1:25" ht="15" customHeight="1" x14ac:dyDescent="0.2">
      <c r="A1111" s="9">
        <v>1109</v>
      </c>
      <c r="B1111" s="10">
        <v>1</v>
      </c>
      <c r="C1111" s="10">
        <v>122</v>
      </c>
      <c r="D1111" s="10">
        <v>2784</v>
      </c>
      <c r="E1111" s="10" t="s">
        <v>2671</v>
      </c>
      <c r="F1111" s="10" t="s">
        <v>2672</v>
      </c>
      <c r="G1111" s="10" t="s">
        <v>2670</v>
      </c>
      <c r="H1111" s="10" t="s">
        <v>5697</v>
      </c>
      <c r="I1111" s="10" t="s">
        <v>5768</v>
      </c>
      <c r="J1111" s="11">
        <v>401000</v>
      </c>
      <c r="K1111" s="11">
        <v>200000</v>
      </c>
      <c r="L1111" s="11">
        <f t="shared" si="78"/>
        <v>78189.81</v>
      </c>
      <c r="M1111" s="11">
        <f t="shared" si="79"/>
        <v>201000</v>
      </c>
      <c r="N1111" s="12">
        <f t="shared" si="76"/>
        <v>39.094904999999997</v>
      </c>
      <c r="O1111" s="13">
        <v>401000</v>
      </c>
      <c r="P1111" s="13">
        <v>200000</v>
      </c>
      <c r="Q1111" s="13">
        <v>78189.81</v>
      </c>
      <c r="R1111" s="21">
        <v>94505.88</v>
      </c>
      <c r="S1111" s="21">
        <v>27304.31</v>
      </c>
      <c r="T1111" s="21">
        <v>201000</v>
      </c>
      <c r="U1111" s="12">
        <f t="shared" si="77"/>
        <v>100</v>
      </c>
      <c r="V1111" s="12"/>
      <c r="W1111" s="12"/>
      <c r="X1111" s="12"/>
      <c r="Y1111" s="12"/>
    </row>
    <row r="1112" spans="1:25" ht="15" customHeight="1" x14ac:dyDescent="0.2">
      <c r="A1112" s="9">
        <v>1110</v>
      </c>
      <c r="B1112" s="10">
        <v>1</v>
      </c>
      <c r="C1112" s="10">
        <v>122</v>
      </c>
      <c r="D1112" s="10">
        <v>2785</v>
      </c>
      <c r="E1112" s="10" t="s">
        <v>2674</v>
      </c>
      <c r="F1112" s="10" t="s">
        <v>2675</v>
      </c>
      <c r="G1112" s="10" t="s">
        <v>2673</v>
      </c>
      <c r="H1112" s="10" t="s">
        <v>5697</v>
      </c>
      <c r="I1112" s="10" t="s">
        <v>6114</v>
      </c>
      <c r="J1112" s="11">
        <v>71816.67</v>
      </c>
      <c r="K1112" s="11">
        <v>35908.339999999997</v>
      </c>
      <c r="L1112" s="11">
        <f t="shared" si="78"/>
        <v>14038.33</v>
      </c>
      <c r="M1112" s="11">
        <f t="shared" si="79"/>
        <v>35908.33</v>
      </c>
      <c r="N1112" s="12">
        <f t="shared" si="76"/>
        <v>39.094901073121179</v>
      </c>
      <c r="O1112" s="13">
        <v>71816.67</v>
      </c>
      <c r="P1112" s="13">
        <v>35908.339999999997</v>
      </c>
      <c r="Q1112" s="13">
        <v>14038.33</v>
      </c>
      <c r="R1112" s="21">
        <v>16967.75</v>
      </c>
      <c r="S1112" s="21">
        <v>4902.26</v>
      </c>
      <c r="T1112" s="21">
        <v>35908.33</v>
      </c>
      <c r="U1112" s="12">
        <f t="shared" si="77"/>
        <v>100</v>
      </c>
      <c r="V1112" s="12"/>
      <c r="W1112" s="12"/>
      <c r="X1112" s="12"/>
      <c r="Y1112" s="12"/>
    </row>
    <row r="1113" spans="1:25" ht="15" customHeight="1" x14ac:dyDescent="0.2">
      <c r="A1113" s="9">
        <v>1111</v>
      </c>
      <c r="B1113" s="10">
        <v>1</v>
      </c>
      <c r="C1113" s="10">
        <v>122</v>
      </c>
      <c r="D1113" s="10">
        <v>2786</v>
      </c>
      <c r="E1113" s="10" t="s">
        <v>2677</v>
      </c>
      <c r="F1113" s="10" t="s">
        <v>2678</v>
      </c>
      <c r="G1113" s="10" t="s">
        <v>2676</v>
      </c>
      <c r="H1113" s="10" t="s">
        <v>5697</v>
      </c>
      <c r="I1113" s="10" t="s">
        <v>6245</v>
      </c>
      <c r="J1113" s="11">
        <v>341647.93</v>
      </c>
      <c r="K1113" s="11">
        <v>170823.97</v>
      </c>
      <c r="L1113" s="11">
        <f t="shared" si="78"/>
        <v>66783.47</v>
      </c>
      <c r="M1113" s="11">
        <f t="shared" si="79"/>
        <v>170823.96</v>
      </c>
      <c r="N1113" s="12">
        <f t="shared" si="76"/>
        <v>39.094905709075839</v>
      </c>
      <c r="O1113" s="13">
        <v>341647.93</v>
      </c>
      <c r="P1113" s="13">
        <v>170823.97</v>
      </c>
      <c r="Q1113" s="13">
        <v>66783.47</v>
      </c>
      <c r="R1113" s="21">
        <v>80719.350000000006</v>
      </c>
      <c r="S1113" s="21">
        <v>23321.15</v>
      </c>
      <c r="T1113" s="21">
        <v>170823.96</v>
      </c>
      <c r="U1113" s="12">
        <f t="shared" si="77"/>
        <v>100</v>
      </c>
      <c r="V1113" s="12"/>
      <c r="W1113" s="12"/>
      <c r="X1113" s="12"/>
      <c r="Y1113" s="12"/>
    </row>
    <row r="1114" spans="1:25" ht="15" customHeight="1" x14ac:dyDescent="0.2">
      <c r="A1114" s="9">
        <v>1112</v>
      </c>
      <c r="B1114" s="10">
        <v>1</v>
      </c>
      <c r="C1114" s="10">
        <v>122</v>
      </c>
      <c r="D1114" s="10">
        <v>2787</v>
      </c>
      <c r="E1114" s="10" t="s">
        <v>2680</v>
      </c>
      <c r="F1114" s="10" t="s">
        <v>2525</v>
      </c>
      <c r="G1114" s="10" t="s">
        <v>2679</v>
      </c>
      <c r="H1114" s="10" t="s">
        <v>5697</v>
      </c>
      <c r="I1114" s="10" t="s">
        <v>6144</v>
      </c>
      <c r="J1114" s="11">
        <v>260000</v>
      </c>
      <c r="K1114" s="11">
        <v>130000</v>
      </c>
      <c r="L1114" s="11">
        <f t="shared" si="78"/>
        <v>50823.38</v>
      </c>
      <c r="M1114" s="11">
        <f t="shared" si="79"/>
        <v>130000</v>
      </c>
      <c r="N1114" s="12">
        <f t="shared" si="76"/>
        <v>39.094907692307693</v>
      </c>
      <c r="O1114" s="13">
        <v>260000</v>
      </c>
      <c r="P1114" s="13">
        <v>130000</v>
      </c>
      <c r="Q1114" s="13">
        <v>50823.38</v>
      </c>
      <c r="R1114" s="21">
        <v>61428.82</v>
      </c>
      <c r="S1114" s="21">
        <v>17747.8</v>
      </c>
      <c r="T1114" s="21">
        <v>130000</v>
      </c>
      <c r="U1114" s="12">
        <f t="shared" si="77"/>
        <v>100</v>
      </c>
      <c r="V1114" s="12"/>
      <c r="W1114" s="12"/>
      <c r="X1114" s="12"/>
      <c r="Y1114" s="12"/>
    </row>
    <row r="1115" spans="1:25" ht="15" customHeight="1" x14ac:dyDescent="0.2">
      <c r="A1115" s="9">
        <v>1113</v>
      </c>
      <c r="B1115" s="10">
        <v>1</v>
      </c>
      <c r="C1115" s="10">
        <v>122</v>
      </c>
      <c r="D1115" s="10">
        <v>2796</v>
      </c>
      <c r="E1115" s="10" t="s">
        <v>2682</v>
      </c>
      <c r="F1115" s="10" t="s">
        <v>2683</v>
      </c>
      <c r="G1115" s="10" t="s">
        <v>2681</v>
      </c>
      <c r="H1115" s="10" t="s">
        <v>5698</v>
      </c>
      <c r="I1115" s="10" t="s">
        <v>6246</v>
      </c>
      <c r="J1115" s="11">
        <v>24713.86</v>
      </c>
      <c r="K1115" s="11">
        <v>10000</v>
      </c>
      <c r="L1115" s="11">
        <f t="shared" si="78"/>
        <v>3909.4899999999993</v>
      </c>
      <c r="M1115" s="11">
        <f t="shared" si="79"/>
        <v>14713.86</v>
      </c>
      <c r="N1115" s="12">
        <f t="shared" si="76"/>
        <v>39.094899999999996</v>
      </c>
      <c r="O1115" s="13">
        <v>24713.86</v>
      </c>
      <c r="P1115" s="13">
        <v>10000</v>
      </c>
      <c r="Q1115" s="13">
        <v>3909.49</v>
      </c>
      <c r="R1115" s="21">
        <v>4725.29</v>
      </c>
      <c r="S1115" s="21">
        <v>1365.22</v>
      </c>
      <c r="T1115" s="21">
        <v>14713.86</v>
      </c>
      <c r="U1115" s="12">
        <f t="shared" si="77"/>
        <v>100</v>
      </c>
      <c r="V1115" s="12"/>
      <c r="W1115" s="12"/>
      <c r="X1115" s="12"/>
      <c r="Y1115" s="12"/>
    </row>
    <row r="1116" spans="1:25" ht="15" customHeight="1" x14ac:dyDescent="0.2">
      <c r="A1116" s="9">
        <v>1114</v>
      </c>
      <c r="B1116" s="10">
        <v>1</v>
      </c>
      <c r="C1116" s="10">
        <v>122</v>
      </c>
      <c r="D1116" s="10">
        <v>2801</v>
      </c>
      <c r="E1116" s="10" t="s">
        <v>2685</v>
      </c>
      <c r="F1116" s="10" t="s">
        <v>2686</v>
      </c>
      <c r="G1116" s="10" t="s">
        <v>2684</v>
      </c>
      <c r="H1116" s="10" t="s">
        <v>5698</v>
      </c>
      <c r="I1116" s="10" t="s">
        <v>6246</v>
      </c>
      <c r="J1116" s="11">
        <v>19538.8</v>
      </c>
      <c r="K1116" s="11">
        <v>9769.4</v>
      </c>
      <c r="L1116" s="11">
        <f t="shared" si="78"/>
        <v>3819.3400000000006</v>
      </c>
      <c r="M1116" s="11">
        <f t="shared" si="79"/>
        <v>9769.4</v>
      </c>
      <c r="N1116" s="12">
        <f t="shared" si="76"/>
        <v>39.094929064220942</v>
      </c>
      <c r="O1116" s="13">
        <v>19538.8</v>
      </c>
      <c r="P1116" s="13">
        <v>9769.4</v>
      </c>
      <c r="Q1116" s="13">
        <v>3819.34</v>
      </c>
      <c r="R1116" s="21">
        <v>4616.33</v>
      </c>
      <c r="S1116" s="21">
        <v>1333.73</v>
      </c>
      <c r="T1116" s="21">
        <v>9769.4</v>
      </c>
      <c r="U1116" s="12">
        <f t="shared" si="77"/>
        <v>100</v>
      </c>
      <c r="V1116" s="12"/>
      <c r="W1116" s="12"/>
      <c r="X1116" s="12"/>
      <c r="Y1116" s="12"/>
    </row>
    <row r="1117" spans="1:25" ht="15" customHeight="1" x14ac:dyDescent="0.2">
      <c r="A1117" s="9">
        <v>1115</v>
      </c>
      <c r="B1117" s="10">
        <v>1</v>
      </c>
      <c r="C1117" s="10">
        <v>122</v>
      </c>
      <c r="D1117" s="10">
        <v>2805</v>
      </c>
      <c r="E1117" s="10" t="s">
        <v>2688</v>
      </c>
      <c r="F1117" s="10" t="s">
        <v>2689</v>
      </c>
      <c r="G1117" s="10" t="s">
        <v>2687</v>
      </c>
      <c r="H1117" s="10" t="s">
        <v>5698</v>
      </c>
      <c r="I1117" s="10" t="s">
        <v>6246</v>
      </c>
      <c r="J1117" s="11">
        <v>18782.41</v>
      </c>
      <c r="K1117" s="11">
        <v>9391.2099999999991</v>
      </c>
      <c r="L1117" s="11">
        <f t="shared" si="78"/>
        <v>3671.49</v>
      </c>
      <c r="M1117" s="11">
        <f t="shared" si="79"/>
        <v>9391.2000000000007</v>
      </c>
      <c r="N1117" s="12">
        <f t="shared" si="76"/>
        <v>39.094962204018444</v>
      </c>
      <c r="O1117" s="13">
        <v>18782.41</v>
      </c>
      <c r="P1117" s="13">
        <v>9391.2099999999991</v>
      </c>
      <c r="Q1117" s="13">
        <v>3671.49</v>
      </c>
      <c r="R1117" s="21">
        <v>4437.63</v>
      </c>
      <c r="S1117" s="21">
        <v>1282.0899999999999</v>
      </c>
      <c r="T1117" s="21">
        <v>9391.2000000000007</v>
      </c>
      <c r="U1117" s="12">
        <f t="shared" si="77"/>
        <v>100</v>
      </c>
      <c r="V1117" s="12"/>
      <c r="W1117" s="12"/>
      <c r="X1117" s="12"/>
      <c r="Y1117" s="12"/>
    </row>
    <row r="1118" spans="1:25" ht="15" customHeight="1" x14ac:dyDescent="0.2">
      <c r="A1118" s="9">
        <v>1116</v>
      </c>
      <c r="B1118" s="10">
        <v>1</v>
      </c>
      <c r="C1118" s="10">
        <v>122</v>
      </c>
      <c r="D1118" s="10">
        <v>2808</v>
      </c>
      <c r="E1118" s="10" t="s">
        <v>2691</v>
      </c>
      <c r="F1118" s="10" t="s">
        <v>2692</v>
      </c>
      <c r="G1118" s="10" t="s">
        <v>2690</v>
      </c>
      <c r="H1118" s="10" t="s">
        <v>5698</v>
      </c>
      <c r="I1118" s="10" t="s">
        <v>6246</v>
      </c>
      <c r="J1118" s="11">
        <v>19723.900000000001</v>
      </c>
      <c r="K1118" s="11">
        <v>9861.9500000000007</v>
      </c>
      <c r="L1118" s="11">
        <f t="shared" si="78"/>
        <v>3855.52</v>
      </c>
      <c r="M1118" s="11">
        <f t="shared" si="79"/>
        <v>9861.9500000000007</v>
      </c>
      <c r="N1118" s="12">
        <f t="shared" si="76"/>
        <v>39.094905165814062</v>
      </c>
      <c r="O1118" s="13">
        <v>19723.900000000001</v>
      </c>
      <c r="P1118" s="13">
        <v>9861.9500000000007</v>
      </c>
      <c r="Q1118" s="13">
        <v>3855.52</v>
      </c>
      <c r="R1118" s="21">
        <v>4660.0600000000004</v>
      </c>
      <c r="S1118" s="21">
        <v>1346.37</v>
      </c>
      <c r="T1118" s="21">
        <v>9861.9500000000007</v>
      </c>
      <c r="U1118" s="12">
        <f t="shared" si="77"/>
        <v>100</v>
      </c>
      <c r="V1118" s="12"/>
      <c r="W1118" s="12"/>
      <c r="X1118" s="12"/>
      <c r="Y1118" s="12"/>
    </row>
    <row r="1119" spans="1:25" ht="15" customHeight="1" x14ac:dyDescent="0.2">
      <c r="A1119" s="9">
        <v>1117</v>
      </c>
      <c r="B1119" s="10">
        <v>1</v>
      </c>
      <c r="C1119" s="10">
        <v>122</v>
      </c>
      <c r="D1119" s="10">
        <v>2811</v>
      </c>
      <c r="E1119" s="10" t="s">
        <v>2694</v>
      </c>
      <c r="F1119" s="10" t="s">
        <v>2695</v>
      </c>
      <c r="G1119" s="10" t="s">
        <v>2693</v>
      </c>
      <c r="H1119" s="10" t="s">
        <v>5699</v>
      </c>
      <c r="I1119" s="10" t="s">
        <v>6252</v>
      </c>
      <c r="J1119" s="11">
        <v>17188.599999999999</v>
      </c>
      <c r="K1119" s="11">
        <v>8594.2999999999993</v>
      </c>
      <c r="L1119" s="11">
        <f t="shared" si="78"/>
        <v>3359.93</v>
      </c>
      <c r="M1119" s="11">
        <f t="shared" si="79"/>
        <v>8594.2999999999993</v>
      </c>
      <c r="N1119" s="12">
        <f t="shared" si="76"/>
        <v>39.094865201354388</v>
      </c>
      <c r="O1119" s="13">
        <v>17188.599999999999</v>
      </c>
      <c r="P1119" s="13">
        <v>8594.2999999999993</v>
      </c>
      <c r="Q1119" s="13">
        <v>3359.93</v>
      </c>
      <c r="R1119" s="21">
        <v>4061.06</v>
      </c>
      <c r="S1119" s="21">
        <v>1173.31</v>
      </c>
      <c r="T1119" s="21">
        <v>8594.2999999999993</v>
      </c>
      <c r="U1119" s="12">
        <f t="shared" si="77"/>
        <v>100</v>
      </c>
      <c r="V1119" s="12"/>
      <c r="W1119" s="12"/>
      <c r="X1119" s="12"/>
      <c r="Y1119" s="12"/>
    </row>
    <row r="1120" spans="1:25" ht="15" customHeight="1" x14ac:dyDescent="0.2">
      <c r="A1120" s="9">
        <v>1118</v>
      </c>
      <c r="B1120" s="10">
        <v>1</v>
      </c>
      <c r="C1120" s="10">
        <v>122</v>
      </c>
      <c r="D1120" s="10">
        <v>2812</v>
      </c>
      <c r="E1120" s="10" t="s">
        <v>2697</v>
      </c>
      <c r="F1120" s="10" t="s">
        <v>2698</v>
      </c>
      <c r="G1120" s="10" t="s">
        <v>2696</v>
      </c>
      <c r="H1120" s="10" t="s">
        <v>5698</v>
      </c>
      <c r="I1120" s="10" t="s">
        <v>5779</v>
      </c>
      <c r="J1120" s="11">
        <v>22619.19</v>
      </c>
      <c r="K1120" s="11">
        <v>10000</v>
      </c>
      <c r="L1120" s="11">
        <f t="shared" si="78"/>
        <v>3909.4899999999993</v>
      </c>
      <c r="M1120" s="11">
        <f t="shared" si="79"/>
        <v>12619.189999999999</v>
      </c>
      <c r="N1120" s="12">
        <f t="shared" si="76"/>
        <v>39.094899999999996</v>
      </c>
      <c r="O1120" s="13">
        <v>22619.19</v>
      </c>
      <c r="P1120" s="13">
        <v>10000</v>
      </c>
      <c r="Q1120" s="13">
        <v>3909.49</v>
      </c>
      <c r="R1120" s="21">
        <v>4725.29</v>
      </c>
      <c r="S1120" s="21">
        <v>1365.22</v>
      </c>
      <c r="T1120" s="21">
        <v>12619.19</v>
      </c>
      <c r="U1120" s="12">
        <f t="shared" si="77"/>
        <v>100</v>
      </c>
      <c r="V1120" s="12"/>
      <c r="W1120" s="12"/>
      <c r="X1120" s="12"/>
      <c r="Y1120" s="12"/>
    </row>
    <row r="1121" spans="1:25" ht="15" customHeight="1" x14ac:dyDescent="0.2">
      <c r="A1121" s="9">
        <v>1119</v>
      </c>
      <c r="B1121" s="10">
        <v>1</v>
      </c>
      <c r="C1121" s="10">
        <v>122</v>
      </c>
      <c r="D1121" s="10">
        <v>2815</v>
      </c>
      <c r="E1121" s="10" t="s">
        <v>2700</v>
      </c>
      <c r="F1121" s="10" t="s">
        <v>2701</v>
      </c>
      <c r="G1121" s="10" t="s">
        <v>2699</v>
      </c>
      <c r="H1121" s="10" t="s">
        <v>5698</v>
      </c>
      <c r="I1121" s="10" t="s">
        <v>6246</v>
      </c>
      <c r="J1121" s="11">
        <v>34013.47</v>
      </c>
      <c r="K1121" s="11">
        <v>10000</v>
      </c>
      <c r="L1121" s="11">
        <f t="shared" si="78"/>
        <v>3909.4899999999993</v>
      </c>
      <c r="M1121" s="11">
        <f t="shared" si="79"/>
        <v>24013.47</v>
      </c>
      <c r="N1121" s="12">
        <f t="shared" si="76"/>
        <v>39.094899999999996</v>
      </c>
      <c r="O1121" s="13">
        <v>34013.47</v>
      </c>
      <c r="P1121" s="13">
        <v>10000</v>
      </c>
      <c r="Q1121" s="13">
        <v>3909.49</v>
      </c>
      <c r="R1121" s="21">
        <v>4725.29</v>
      </c>
      <c r="S1121" s="21">
        <v>1365.22</v>
      </c>
      <c r="T1121" s="21">
        <v>24013.47</v>
      </c>
      <c r="U1121" s="12">
        <f t="shared" si="77"/>
        <v>100</v>
      </c>
      <c r="V1121" s="12"/>
      <c r="W1121" s="12"/>
      <c r="X1121" s="12"/>
      <c r="Y1121" s="12"/>
    </row>
    <row r="1122" spans="1:25" ht="15" customHeight="1" x14ac:dyDescent="0.2">
      <c r="A1122" s="9">
        <v>1120</v>
      </c>
      <c r="B1122" s="10">
        <v>1</v>
      </c>
      <c r="C1122" s="10">
        <v>122</v>
      </c>
      <c r="D1122" s="10">
        <v>2852</v>
      </c>
      <c r="E1122" s="10" t="s">
        <v>2703</v>
      </c>
      <c r="F1122" s="10" t="s">
        <v>2704</v>
      </c>
      <c r="G1122" s="10" t="s">
        <v>2702</v>
      </c>
      <c r="H1122" s="10" t="s">
        <v>5696</v>
      </c>
      <c r="I1122" s="10" t="s">
        <v>5812</v>
      </c>
      <c r="J1122" s="11">
        <v>20200</v>
      </c>
      <c r="K1122" s="11">
        <v>10000</v>
      </c>
      <c r="L1122" s="11">
        <f t="shared" si="78"/>
        <v>3909.4899999999993</v>
      </c>
      <c r="M1122" s="11">
        <f t="shared" si="79"/>
        <v>10200</v>
      </c>
      <c r="N1122" s="12">
        <f t="shared" si="76"/>
        <v>39.094899999999996</v>
      </c>
      <c r="O1122" s="13">
        <v>20200</v>
      </c>
      <c r="P1122" s="13">
        <v>10000</v>
      </c>
      <c r="Q1122" s="13">
        <v>3909.49</v>
      </c>
      <c r="R1122" s="21">
        <v>4725.29</v>
      </c>
      <c r="S1122" s="21">
        <v>1365.22</v>
      </c>
      <c r="T1122" s="21">
        <v>10200</v>
      </c>
      <c r="U1122" s="12">
        <f t="shared" si="77"/>
        <v>100</v>
      </c>
      <c r="V1122" s="12"/>
      <c r="W1122" s="12"/>
      <c r="X1122" s="12"/>
      <c r="Y1122" s="12"/>
    </row>
    <row r="1123" spans="1:25" ht="15" customHeight="1" x14ac:dyDescent="0.2">
      <c r="A1123" s="9">
        <v>1121</v>
      </c>
      <c r="B1123" s="10">
        <v>1</v>
      </c>
      <c r="C1123" s="10">
        <v>122</v>
      </c>
      <c r="D1123" s="10">
        <v>2854</v>
      </c>
      <c r="E1123" s="10" t="s">
        <v>2706</v>
      </c>
      <c r="F1123" s="10" t="s">
        <v>2707</v>
      </c>
      <c r="G1123" s="10" t="s">
        <v>2705</v>
      </c>
      <c r="H1123" s="10" t="s">
        <v>5703</v>
      </c>
      <c r="I1123" s="10" t="s">
        <v>6240</v>
      </c>
      <c r="J1123" s="11">
        <v>10100</v>
      </c>
      <c r="K1123" s="11">
        <v>4500</v>
      </c>
      <c r="L1123" s="11">
        <f t="shared" si="78"/>
        <v>1759.27</v>
      </c>
      <c r="M1123" s="11">
        <f t="shared" si="79"/>
        <v>5600</v>
      </c>
      <c r="N1123" s="12">
        <f t="shared" si="76"/>
        <v>39.094888888888889</v>
      </c>
      <c r="O1123" s="13">
        <v>10100</v>
      </c>
      <c r="P1123" s="13">
        <v>4500</v>
      </c>
      <c r="Q1123" s="13">
        <v>1759.27</v>
      </c>
      <c r="R1123" s="21">
        <v>2126.38</v>
      </c>
      <c r="S1123" s="21">
        <v>614.35</v>
      </c>
      <c r="T1123" s="21">
        <v>5600</v>
      </c>
      <c r="U1123" s="12">
        <f t="shared" si="77"/>
        <v>100</v>
      </c>
      <c r="V1123" s="12"/>
      <c r="W1123" s="12"/>
      <c r="X1123" s="12"/>
      <c r="Y1123" s="12"/>
    </row>
    <row r="1124" spans="1:25" ht="15" customHeight="1" x14ac:dyDescent="0.2">
      <c r="A1124" s="9">
        <v>1122</v>
      </c>
      <c r="B1124" s="10">
        <v>1</v>
      </c>
      <c r="C1124" s="10">
        <v>122</v>
      </c>
      <c r="D1124" s="10">
        <v>2855</v>
      </c>
      <c r="E1124" s="10" t="s">
        <v>2709</v>
      </c>
      <c r="F1124" s="10" t="s">
        <v>2710</v>
      </c>
      <c r="G1124" s="10" t="s">
        <v>2708</v>
      </c>
      <c r="H1124" s="10" t="s">
        <v>5704</v>
      </c>
      <c r="I1124" s="10" t="s">
        <v>6265</v>
      </c>
      <c r="J1124" s="11">
        <v>15100</v>
      </c>
      <c r="K1124" s="11">
        <v>6040</v>
      </c>
      <c r="L1124" s="11">
        <f t="shared" si="78"/>
        <v>2361.33</v>
      </c>
      <c r="M1124" s="11">
        <f t="shared" si="79"/>
        <v>9060</v>
      </c>
      <c r="N1124" s="12">
        <f t="shared" si="76"/>
        <v>39.094867549668869</v>
      </c>
      <c r="O1124" s="13">
        <v>15100</v>
      </c>
      <c r="P1124" s="13">
        <v>6040</v>
      </c>
      <c r="Q1124" s="13">
        <v>2361.33</v>
      </c>
      <c r="R1124" s="21">
        <v>2854.08</v>
      </c>
      <c r="S1124" s="21">
        <v>824.59</v>
      </c>
      <c r="T1124" s="21">
        <v>9060</v>
      </c>
      <c r="U1124" s="12">
        <f t="shared" si="77"/>
        <v>100</v>
      </c>
      <c r="V1124" s="12"/>
      <c r="W1124" s="12"/>
      <c r="X1124" s="12"/>
      <c r="Y1124" s="12"/>
    </row>
    <row r="1125" spans="1:25" ht="15" customHeight="1" x14ac:dyDescent="0.2">
      <c r="A1125" s="9">
        <v>1123</v>
      </c>
      <c r="B1125" s="10">
        <v>1</v>
      </c>
      <c r="C1125" s="10">
        <v>122</v>
      </c>
      <c r="D1125" s="10">
        <v>2865</v>
      </c>
      <c r="E1125" s="10" t="s">
        <v>2712</v>
      </c>
      <c r="F1125" s="10" t="s">
        <v>2713</v>
      </c>
      <c r="G1125" s="10" t="s">
        <v>2711</v>
      </c>
      <c r="H1125" s="10" t="s">
        <v>5698</v>
      </c>
      <c r="I1125" s="10" t="s">
        <v>6246</v>
      </c>
      <c r="J1125" s="11">
        <v>10100</v>
      </c>
      <c r="K1125" s="11">
        <v>4500</v>
      </c>
      <c r="L1125" s="11">
        <f t="shared" si="78"/>
        <v>1759.27</v>
      </c>
      <c r="M1125" s="11">
        <f t="shared" si="79"/>
        <v>5600</v>
      </c>
      <c r="N1125" s="12">
        <f t="shared" si="76"/>
        <v>39.094888888888889</v>
      </c>
      <c r="O1125" s="13">
        <v>10100</v>
      </c>
      <c r="P1125" s="13">
        <v>4500</v>
      </c>
      <c r="Q1125" s="13">
        <v>1759.27</v>
      </c>
      <c r="R1125" s="21">
        <v>2126.38</v>
      </c>
      <c r="S1125" s="21">
        <v>614.35</v>
      </c>
      <c r="T1125" s="21">
        <v>5600</v>
      </c>
      <c r="U1125" s="12">
        <f t="shared" si="77"/>
        <v>100</v>
      </c>
      <c r="V1125" s="12"/>
      <c r="W1125" s="12"/>
      <c r="X1125" s="12"/>
      <c r="Y1125" s="12"/>
    </row>
    <row r="1126" spans="1:25" ht="15" customHeight="1" x14ac:dyDescent="0.2">
      <c r="A1126" s="9">
        <v>1124</v>
      </c>
      <c r="B1126" s="10">
        <v>1</v>
      </c>
      <c r="C1126" s="10">
        <v>122</v>
      </c>
      <c r="D1126" s="10">
        <v>3016</v>
      </c>
      <c r="E1126" s="10" t="s">
        <v>2715</v>
      </c>
      <c r="F1126" s="10" t="s">
        <v>2716</v>
      </c>
      <c r="G1126" s="10" t="s">
        <v>2714</v>
      </c>
      <c r="H1126" s="10" t="s">
        <v>5696</v>
      </c>
      <c r="I1126" s="10" t="s">
        <v>5812</v>
      </c>
      <c r="J1126" s="11">
        <v>21189.79</v>
      </c>
      <c r="K1126" s="11">
        <v>10000</v>
      </c>
      <c r="L1126" s="11">
        <f t="shared" si="78"/>
        <v>3909.4899999999993</v>
      </c>
      <c r="M1126" s="11">
        <f t="shared" si="79"/>
        <v>11189.79</v>
      </c>
      <c r="N1126" s="12">
        <f t="shared" si="76"/>
        <v>39.094899999999996</v>
      </c>
      <c r="O1126" s="13">
        <v>21189.79</v>
      </c>
      <c r="P1126" s="13">
        <v>10000</v>
      </c>
      <c r="Q1126" s="13">
        <v>3909.49</v>
      </c>
      <c r="R1126" s="21">
        <v>4725.29</v>
      </c>
      <c r="S1126" s="21">
        <v>1365.22</v>
      </c>
      <c r="T1126" s="21">
        <v>11189.79</v>
      </c>
      <c r="U1126" s="12">
        <f t="shared" si="77"/>
        <v>100</v>
      </c>
      <c r="V1126" s="12"/>
      <c r="W1126" s="12"/>
      <c r="X1126" s="12"/>
      <c r="Y1126" s="12"/>
    </row>
    <row r="1127" spans="1:25" ht="15" customHeight="1" x14ac:dyDescent="0.2">
      <c r="A1127" s="9">
        <v>1125</v>
      </c>
      <c r="B1127" s="10">
        <v>1</v>
      </c>
      <c r="C1127" s="10">
        <v>122</v>
      </c>
      <c r="D1127" s="10">
        <v>4528</v>
      </c>
      <c r="E1127" s="10" t="s">
        <v>2718</v>
      </c>
      <c r="F1127" s="10" t="s">
        <v>2719</v>
      </c>
      <c r="G1127" s="10" t="s">
        <v>2717</v>
      </c>
      <c r="H1127" s="10" t="s">
        <v>5737</v>
      </c>
      <c r="I1127" s="10" t="s">
        <v>6240</v>
      </c>
      <c r="J1127" s="11">
        <v>15100</v>
      </c>
      <c r="K1127" s="11">
        <v>6040</v>
      </c>
      <c r="L1127" s="11">
        <f t="shared" si="78"/>
        <v>2361.33</v>
      </c>
      <c r="M1127" s="11">
        <f t="shared" si="79"/>
        <v>9060</v>
      </c>
      <c r="N1127" s="12">
        <f t="shared" si="76"/>
        <v>39.094867549668869</v>
      </c>
      <c r="O1127" s="13">
        <v>15100</v>
      </c>
      <c r="P1127" s="13">
        <v>6040</v>
      </c>
      <c r="Q1127" s="13">
        <v>2361.33</v>
      </c>
      <c r="R1127" s="21">
        <v>2854.08</v>
      </c>
      <c r="S1127" s="21">
        <v>824.59</v>
      </c>
      <c r="T1127" s="21">
        <v>9060</v>
      </c>
      <c r="U1127" s="12">
        <f t="shared" si="77"/>
        <v>100</v>
      </c>
      <c r="V1127" s="12"/>
      <c r="W1127" s="12"/>
      <c r="X1127" s="12"/>
      <c r="Y1127" s="12"/>
    </row>
    <row r="1128" spans="1:25" ht="15" customHeight="1" x14ac:dyDescent="0.2">
      <c r="A1128" s="9">
        <v>1126</v>
      </c>
      <c r="B1128" s="10">
        <v>1</v>
      </c>
      <c r="C1128" s="10">
        <v>122</v>
      </c>
      <c r="D1128" s="10">
        <v>2717</v>
      </c>
      <c r="E1128" s="10" t="s">
        <v>2722</v>
      </c>
      <c r="F1128" s="10" t="s">
        <v>2722</v>
      </c>
      <c r="G1128" s="10" t="s">
        <v>2721</v>
      </c>
      <c r="H1128" s="10" t="s">
        <v>5695</v>
      </c>
      <c r="I1128" s="10" t="s">
        <v>5988</v>
      </c>
      <c r="J1128" s="11">
        <v>61218.43</v>
      </c>
      <c r="K1128" s="11">
        <v>42852.9</v>
      </c>
      <c r="L1128" s="11">
        <f t="shared" si="78"/>
        <v>16753.3</v>
      </c>
      <c r="M1128" s="11">
        <f t="shared" si="79"/>
        <v>18365.53</v>
      </c>
      <c r="N1128" s="12">
        <f t="shared" si="76"/>
        <v>39.094903728802485</v>
      </c>
      <c r="O1128" s="13">
        <v>61218.43</v>
      </c>
      <c r="P1128" s="13">
        <v>42852.9</v>
      </c>
      <c r="Q1128" s="13">
        <v>16753.3</v>
      </c>
      <c r="R1128" s="21">
        <v>20249.259999999998</v>
      </c>
      <c r="S1128" s="21">
        <v>5850.34</v>
      </c>
      <c r="T1128" s="21">
        <v>18365.53</v>
      </c>
      <c r="U1128" s="12">
        <f t="shared" si="77"/>
        <v>100</v>
      </c>
      <c r="V1128" s="12"/>
      <c r="W1128" s="12"/>
      <c r="X1128" s="12"/>
      <c r="Y1128" s="12"/>
    </row>
    <row r="1129" spans="1:25" ht="15" customHeight="1" x14ac:dyDescent="0.2">
      <c r="A1129" s="9">
        <v>1127</v>
      </c>
      <c r="B1129" s="10">
        <v>1</v>
      </c>
      <c r="C1129" s="10">
        <v>122</v>
      </c>
      <c r="D1129" s="10">
        <v>2718</v>
      </c>
      <c r="E1129" s="10" t="s">
        <v>2724</v>
      </c>
      <c r="F1129" s="10" t="s">
        <v>2722</v>
      </c>
      <c r="G1129" s="10" t="s">
        <v>2723</v>
      </c>
      <c r="H1129" s="10" t="s">
        <v>5695</v>
      </c>
      <c r="I1129" s="10" t="s">
        <v>5988</v>
      </c>
      <c r="J1129" s="11">
        <v>55645.77</v>
      </c>
      <c r="K1129" s="11">
        <v>38952.04</v>
      </c>
      <c r="L1129" s="11">
        <f t="shared" si="78"/>
        <v>15228.26</v>
      </c>
      <c r="M1129" s="11">
        <f t="shared" si="79"/>
        <v>16693.729999999996</v>
      </c>
      <c r="N1129" s="12">
        <f t="shared" si="76"/>
        <v>39.094897212058726</v>
      </c>
      <c r="O1129" s="13">
        <v>55645.77</v>
      </c>
      <c r="P1129" s="13">
        <v>38952.04</v>
      </c>
      <c r="Q1129" s="13">
        <v>15228.26</v>
      </c>
      <c r="R1129" s="21">
        <v>18405.98</v>
      </c>
      <c r="S1129" s="21">
        <v>5317.8</v>
      </c>
      <c r="T1129" s="21">
        <v>16693.73</v>
      </c>
      <c r="U1129" s="12">
        <f t="shared" si="77"/>
        <v>100</v>
      </c>
      <c r="V1129" s="12"/>
      <c r="W1129" s="12"/>
      <c r="X1129" s="12"/>
      <c r="Y1129" s="12"/>
    </row>
    <row r="1130" spans="1:25" ht="15" customHeight="1" x14ac:dyDescent="0.2">
      <c r="A1130" s="9">
        <v>1128</v>
      </c>
      <c r="B1130" s="10">
        <v>1</v>
      </c>
      <c r="C1130" s="10">
        <v>131</v>
      </c>
      <c r="D1130" s="10">
        <v>2555</v>
      </c>
      <c r="E1130" s="10" t="s">
        <v>2726</v>
      </c>
      <c r="F1130" s="10" t="s">
        <v>2727</v>
      </c>
      <c r="G1130" s="10" t="s">
        <v>2725</v>
      </c>
      <c r="H1130" s="10" t="s">
        <v>5676</v>
      </c>
      <c r="I1130" s="10" t="s">
        <v>6207</v>
      </c>
      <c r="J1130" s="11">
        <v>237818.93</v>
      </c>
      <c r="K1130" s="11">
        <v>166473.25</v>
      </c>
      <c r="L1130" s="11">
        <f t="shared" si="78"/>
        <v>65082.55999999999</v>
      </c>
      <c r="M1130" s="11">
        <f t="shared" si="79"/>
        <v>71345.679999999993</v>
      </c>
      <c r="N1130" s="12">
        <f t="shared" si="76"/>
        <v>39.094905637992888</v>
      </c>
      <c r="O1130" s="13">
        <v>237818.93</v>
      </c>
      <c r="P1130" s="13">
        <v>166473.25</v>
      </c>
      <c r="Q1130" s="13">
        <v>65082.559999999998</v>
      </c>
      <c r="R1130" s="21">
        <v>78663.5</v>
      </c>
      <c r="S1130" s="21">
        <v>22727.19</v>
      </c>
      <c r="T1130" s="21">
        <v>71345.679999999993</v>
      </c>
      <c r="U1130" s="12">
        <f t="shared" si="77"/>
        <v>100</v>
      </c>
      <c r="V1130" s="12"/>
      <c r="W1130" s="12"/>
      <c r="X1130" s="12"/>
      <c r="Y1130" s="12"/>
    </row>
    <row r="1131" spans="1:25" ht="15" customHeight="1" x14ac:dyDescent="0.2">
      <c r="A1131" s="9">
        <v>1129</v>
      </c>
      <c r="B1131" s="10">
        <v>1</v>
      </c>
      <c r="C1131" s="10">
        <v>131</v>
      </c>
      <c r="D1131" s="10">
        <v>2556</v>
      </c>
      <c r="E1131" s="10" t="s">
        <v>2729</v>
      </c>
      <c r="F1131" s="10" t="s">
        <v>2730</v>
      </c>
      <c r="G1131" s="10" t="s">
        <v>2728</v>
      </c>
      <c r="H1131" s="10" t="s">
        <v>5676</v>
      </c>
      <c r="I1131" s="10" t="s">
        <v>6208</v>
      </c>
      <c r="J1131" s="11">
        <v>596261.87</v>
      </c>
      <c r="K1131" s="11">
        <v>417383.3</v>
      </c>
      <c r="L1131" s="11">
        <f t="shared" si="78"/>
        <v>163175.62</v>
      </c>
      <c r="M1131" s="11">
        <f t="shared" si="79"/>
        <v>178878.57</v>
      </c>
      <c r="N1131" s="12">
        <f t="shared" si="76"/>
        <v>39.094908684655088</v>
      </c>
      <c r="O1131" s="13">
        <v>596261.87</v>
      </c>
      <c r="P1131" s="13">
        <v>417383.3</v>
      </c>
      <c r="Q1131" s="13">
        <v>163175.62</v>
      </c>
      <c r="R1131" s="21">
        <v>197225.88</v>
      </c>
      <c r="S1131" s="21">
        <v>56981.8</v>
      </c>
      <c r="T1131" s="21">
        <v>178878.57</v>
      </c>
      <c r="U1131" s="12">
        <f t="shared" si="77"/>
        <v>100</v>
      </c>
      <c r="V1131" s="12"/>
      <c r="W1131" s="12"/>
      <c r="X1131" s="12"/>
      <c r="Y1131" s="12"/>
    </row>
    <row r="1132" spans="1:25" ht="15" customHeight="1" x14ac:dyDescent="0.2">
      <c r="A1132" s="9">
        <v>1130</v>
      </c>
      <c r="B1132" s="10">
        <v>1</v>
      </c>
      <c r="C1132" s="10">
        <v>131</v>
      </c>
      <c r="D1132" s="10">
        <v>2558</v>
      </c>
      <c r="E1132" s="10" t="s">
        <v>2732</v>
      </c>
      <c r="F1132" s="10" t="s">
        <v>2733</v>
      </c>
      <c r="G1132" s="10" t="s">
        <v>2731</v>
      </c>
      <c r="H1132" s="10" t="s">
        <v>5676</v>
      </c>
      <c r="I1132" s="10" t="s">
        <v>6015</v>
      </c>
      <c r="J1132" s="11">
        <v>584000</v>
      </c>
      <c r="K1132" s="11">
        <v>408800</v>
      </c>
      <c r="L1132" s="11">
        <f t="shared" si="78"/>
        <v>159819.98000000001</v>
      </c>
      <c r="M1132" s="11">
        <f t="shared" si="79"/>
        <v>175200</v>
      </c>
      <c r="N1132" s="12">
        <f t="shared" si="76"/>
        <v>39.094907045009784</v>
      </c>
      <c r="O1132" s="13">
        <v>584000</v>
      </c>
      <c r="P1132" s="13">
        <v>408800</v>
      </c>
      <c r="Q1132" s="13">
        <v>159819.98000000001</v>
      </c>
      <c r="R1132" s="21">
        <v>193170.02</v>
      </c>
      <c r="S1132" s="21">
        <v>55810</v>
      </c>
      <c r="T1132" s="21">
        <v>175200</v>
      </c>
      <c r="U1132" s="12">
        <f t="shared" si="77"/>
        <v>100</v>
      </c>
      <c r="V1132" s="12"/>
      <c r="W1132" s="12"/>
      <c r="X1132" s="12"/>
      <c r="Y1132" s="12"/>
    </row>
    <row r="1133" spans="1:25" ht="15" customHeight="1" x14ac:dyDescent="0.2">
      <c r="A1133" s="9">
        <v>1131</v>
      </c>
      <c r="B1133" s="10">
        <v>1</v>
      </c>
      <c r="C1133" s="10">
        <v>131</v>
      </c>
      <c r="D1133" s="10">
        <v>2564</v>
      </c>
      <c r="E1133" s="10" t="s">
        <v>2735</v>
      </c>
      <c r="F1133" s="10" t="s">
        <v>2736</v>
      </c>
      <c r="G1133" s="10" t="s">
        <v>2734</v>
      </c>
      <c r="H1133" s="10" t="s">
        <v>5676</v>
      </c>
      <c r="I1133" s="10" t="s">
        <v>6209</v>
      </c>
      <c r="J1133" s="11">
        <v>503450</v>
      </c>
      <c r="K1133" s="11">
        <v>352415</v>
      </c>
      <c r="L1133" s="11">
        <f t="shared" si="78"/>
        <v>137776.32000000001</v>
      </c>
      <c r="M1133" s="11">
        <f t="shared" si="79"/>
        <v>151035</v>
      </c>
      <c r="N1133" s="12">
        <f t="shared" si="76"/>
        <v>39.09490799199807</v>
      </c>
      <c r="O1133" s="13">
        <v>503450</v>
      </c>
      <c r="P1133" s="13">
        <v>352415</v>
      </c>
      <c r="Q1133" s="13">
        <v>137776.32000000001</v>
      </c>
      <c r="R1133" s="21">
        <v>166526.45000000001</v>
      </c>
      <c r="S1133" s="21">
        <v>48112.23</v>
      </c>
      <c r="T1133" s="21">
        <v>151035</v>
      </c>
      <c r="U1133" s="12">
        <f t="shared" si="77"/>
        <v>100</v>
      </c>
      <c r="V1133" s="12"/>
      <c r="W1133" s="12"/>
      <c r="X1133" s="12"/>
      <c r="Y1133" s="12"/>
    </row>
    <row r="1134" spans="1:25" ht="15" customHeight="1" x14ac:dyDescent="0.2">
      <c r="A1134" s="9">
        <v>1132</v>
      </c>
      <c r="B1134" s="10">
        <v>1</v>
      </c>
      <c r="C1134" s="10">
        <v>131</v>
      </c>
      <c r="D1134" s="10">
        <v>2565</v>
      </c>
      <c r="E1134" s="10" t="s">
        <v>2738</v>
      </c>
      <c r="F1134" s="10" t="s">
        <v>2739</v>
      </c>
      <c r="G1134" s="10" t="s">
        <v>2737</v>
      </c>
      <c r="H1134" s="10" t="s">
        <v>5676</v>
      </c>
      <c r="I1134" s="10" t="s">
        <v>6210</v>
      </c>
      <c r="J1134" s="11">
        <v>596456.18000000005</v>
      </c>
      <c r="K1134" s="11">
        <v>417519.32</v>
      </c>
      <c r="L1134" s="11">
        <f t="shared" si="78"/>
        <v>163228.79</v>
      </c>
      <c r="M1134" s="11">
        <f t="shared" si="79"/>
        <v>178936.86000000004</v>
      </c>
      <c r="N1134" s="12">
        <f t="shared" si="76"/>
        <v>39.094907033284116</v>
      </c>
      <c r="O1134" s="13">
        <v>596456.18000000005</v>
      </c>
      <c r="P1134" s="13">
        <v>417519.32</v>
      </c>
      <c r="Q1134" s="13">
        <v>163228.79</v>
      </c>
      <c r="R1134" s="21">
        <v>197290.15</v>
      </c>
      <c r="S1134" s="21">
        <v>57000.38</v>
      </c>
      <c r="T1134" s="21">
        <v>178936.86</v>
      </c>
      <c r="U1134" s="12">
        <f t="shared" si="77"/>
        <v>100</v>
      </c>
      <c r="V1134" s="12"/>
      <c r="W1134" s="12"/>
      <c r="X1134" s="12"/>
      <c r="Y1134" s="12"/>
    </row>
    <row r="1135" spans="1:25" ht="15" customHeight="1" x14ac:dyDescent="0.2">
      <c r="A1135" s="9">
        <v>1133</v>
      </c>
      <c r="B1135" s="10">
        <v>1</v>
      </c>
      <c r="C1135" s="10">
        <v>131</v>
      </c>
      <c r="D1135" s="10">
        <v>2566</v>
      </c>
      <c r="E1135" s="10" t="s">
        <v>2741</v>
      </c>
      <c r="F1135" s="10" t="s">
        <v>2742</v>
      </c>
      <c r="G1135" s="10" t="s">
        <v>2740</v>
      </c>
      <c r="H1135" s="10" t="s">
        <v>5676</v>
      </c>
      <c r="I1135" s="10" t="s">
        <v>5976</v>
      </c>
      <c r="J1135" s="11">
        <v>437688.26</v>
      </c>
      <c r="K1135" s="11">
        <v>306381.78000000003</v>
      </c>
      <c r="L1135" s="11">
        <f t="shared" si="78"/>
        <v>119779.67</v>
      </c>
      <c r="M1135" s="11">
        <f t="shared" si="79"/>
        <v>131306.47999999998</v>
      </c>
      <c r="N1135" s="12">
        <f t="shared" si="76"/>
        <v>39.094906361598916</v>
      </c>
      <c r="O1135" s="13">
        <v>437688.26</v>
      </c>
      <c r="P1135" s="13">
        <v>306381.78000000003</v>
      </c>
      <c r="Q1135" s="13">
        <v>119779.67</v>
      </c>
      <c r="R1135" s="21">
        <v>144774.39000000001</v>
      </c>
      <c r="S1135" s="21">
        <v>41827.72</v>
      </c>
      <c r="T1135" s="21">
        <v>131306.48000000001</v>
      </c>
      <c r="U1135" s="12">
        <f t="shared" si="77"/>
        <v>100</v>
      </c>
      <c r="V1135" s="12"/>
      <c r="W1135" s="12"/>
      <c r="X1135" s="12"/>
      <c r="Y1135" s="12"/>
    </row>
    <row r="1136" spans="1:25" ht="15" customHeight="1" x14ac:dyDescent="0.2">
      <c r="A1136" s="9">
        <v>1134</v>
      </c>
      <c r="B1136" s="10">
        <v>1</v>
      </c>
      <c r="C1136" s="10">
        <v>131</v>
      </c>
      <c r="D1136" s="10">
        <v>2567</v>
      </c>
      <c r="E1136" s="10" t="s">
        <v>2744</v>
      </c>
      <c r="F1136" s="10" t="s">
        <v>2745</v>
      </c>
      <c r="G1136" s="10" t="s">
        <v>2743</v>
      </c>
      <c r="H1136" s="10" t="s">
        <v>5676</v>
      </c>
      <c r="I1136" s="10" t="s">
        <v>6211</v>
      </c>
      <c r="J1136" s="11">
        <v>593956.41</v>
      </c>
      <c r="K1136" s="11">
        <v>415769.48</v>
      </c>
      <c r="L1136" s="11">
        <f t="shared" si="78"/>
        <v>162544.68</v>
      </c>
      <c r="M1136" s="11">
        <f t="shared" si="79"/>
        <v>178186.93000000005</v>
      </c>
      <c r="N1136" s="12">
        <f t="shared" si="76"/>
        <v>39.094904224331231</v>
      </c>
      <c r="O1136" s="13">
        <v>593956.41</v>
      </c>
      <c r="P1136" s="13">
        <v>415769.48</v>
      </c>
      <c r="Q1136" s="13">
        <v>162544.68</v>
      </c>
      <c r="R1136" s="21">
        <v>196463.3</v>
      </c>
      <c r="S1136" s="21">
        <v>56761.5</v>
      </c>
      <c r="T1136" s="21">
        <v>178186.93</v>
      </c>
      <c r="U1136" s="12">
        <f t="shared" si="77"/>
        <v>100</v>
      </c>
      <c r="V1136" s="12"/>
      <c r="W1136" s="12"/>
      <c r="X1136" s="12"/>
      <c r="Y1136" s="12"/>
    </row>
    <row r="1137" spans="1:25" ht="15" customHeight="1" x14ac:dyDescent="0.2">
      <c r="A1137" s="9">
        <v>1135</v>
      </c>
      <c r="B1137" s="10">
        <v>1</v>
      </c>
      <c r="C1137" s="10">
        <v>131</v>
      </c>
      <c r="D1137" s="10">
        <v>2568</v>
      </c>
      <c r="E1137" s="10" t="s">
        <v>2747</v>
      </c>
      <c r="F1137" s="10" t="s">
        <v>2748</v>
      </c>
      <c r="G1137" s="10" t="s">
        <v>2746</v>
      </c>
      <c r="H1137" s="10" t="s">
        <v>5676</v>
      </c>
      <c r="I1137" s="10" t="s">
        <v>6212</v>
      </c>
      <c r="J1137" s="11">
        <v>600000</v>
      </c>
      <c r="K1137" s="11">
        <v>420000</v>
      </c>
      <c r="L1137" s="11">
        <f t="shared" si="78"/>
        <v>164198.6</v>
      </c>
      <c r="M1137" s="11">
        <f t="shared" si="79"/>
        <v>180000</v>
      </c>
      <c r="N1137" s="12">
        <f t="shared" si="76"/>
        <v>39.094904761904765</v>
      </c>
      <c r="O1137" s="13">
        <v>600000</v>
      </c>
      <c r="P1137" s="13">
        <v>420000</v>
      </c>
      <c r="Q1137" s="13">
        <v>164198.6</v>
      </c>
      <c r="R1137" s="21">
        <v>198462.34</v>
      </c>
      <c r="S1137" s="21">
        <v>57339.06</v>
      </c>
      <c r="T1137" s="21">
        <v>180000</v>
      </c>
      <c r="U1137" s="12">
        <f t="shared" si="77"/>
        <v>100</v>
      </c>
      <c r="V1137" s="12"/>
      <c r="W1137" s="12"/>
      <c r="X1137" s="12"/>
      <c r="Y1137" s="12"/>
    </row>
    <row r="1138" spans="1:25" ht="15" customHeight="1" x14ac:dyDescent="0.2">
      <c r="A1138" s="9">
        <v>1136</v>
      </c>
      <c r="B1138" s="10">
        <v>1</v>
      </c>
      <c r="C1138" s="10">
        <v>131</v>
      </c>
      <c r="D1138" s="10">
        <v>2570</v>
      </c>
      <c r="E1138" s="10" t="s">
        <v>2750</v>
      </c>
      <c r="F1138" s="10" t="s">
        <v>2751</v>
      </c>
      <c r="G1138" s="10" t="s">
        <v>2749</v>
      </c>
      <c r="H1138" s="10" t="s">
        <v>5676</v>
      </c>
      <c r="I1138" s="10" t="s">
        <v>5751</v>
      </c>
      <c r="J1138" s="11">
        <v>600000</v>
      </c>
      <c r="K1138" s="11">
        <v>420000</v>
      </c>
      <c r="L1138" s="11">
        <f t="shared" si="78"/>
        <v>164198.6</v>
      </c>
      <c r="M1138" s="11">
        <f t="shared" si="79"/>
        <v>180000</v>
      </c>
      <c r="N1138" s="12">
        <f t="shared" si="76"/>
        <v>39.094904761904765</v>
      </c>
      <c r="O1138" s="13">
        <v>600000</v>
      </c>
      <c r="P1138" s="13">
        <v>420000</v>
      </c>
      <c r="Q1138" s="13">
        <v>164198.6</v>
      </c>
      <c r="R1138" s="21">
        <v>198462.34</v>
      </c>
      <c r="S1138" s="21">
        <v>57339.06</v>
      </c>
      <c r="T1138" s="21">
        <v>180000</v>
      </c>
      <c r="U1138" s="12">
        <f t="shared" si="77"/>
        <v>100</v>
      </c>
      <c r="V1138" s="12"/>
      <c r="W1138" s="12"/>
      <c r="X1138" s="12"/>
      <c r="Y1138" s="12"/>
    </row>
    <row r="1139" spans="1:25" ht="15" customHeight="1" x14ac:dyDescent="0.2">
      <c r="A1139" s="9">
        <v>1137</v>
      </c>
      <c r="B1139" s="10">
        <v>1</v>
      </c>
      <c r="C1139" s="10">
        <v>131</v>
      </c>
      <c r="D1139" s="10">
        <v>2571</v>
      </c>
      <c r="E1139" s="10" t="s">
        <v>2753</v>
      </c>
      <c r="F1139" s="10" t="s">
        <v>2754</v>
      </c>
      <c r="G1139" s="10" t="s">
        <v>2752</v>
      </c>
      <c r="H1139" s="10" t="s">
        <v>5676</v>
      </c>
      <c r="I1139" s="10" t="s">
        <v>6213</v>
      </c>
      <c r="J1139" s="11">
        <v>380600</v>
      </c>
      <c r="K1139" s="11">
        <v>266420</v>
      </c>
      <c r="L1139" s="11">
        <f t="shared" si="78"/>
        <v>104156.65</v>
      </c>
      <c r="M1139" s="11">
        <f t="shared" si="79"/>
        <v>114180</v>
      </c>
      <c r="N1139" s="12">
        <f t="shared" si="76"/>
        <v>39.094906538548159</v>
      </c>
      <c r="O1139" s="13">
        <v>380600</v>
      </c>
      <c r="P1139" s="13">
        <v>266420</v>
      </c>
      <c r="Q1139" s="13">
        <v>104156.65</v>
      </c>
      <c r="R1139" s="21">
        <v>125891.28</v>
      </c>
      <c r="S1139" s="21">
        <v>36372.07</v>
      </c>
      <c r="T1139" s="21">
        <v>114180</v>
      </c>
      <c r="U1139" s="12">
        <f t="shared" si="77"/>
        <v>100</v>
      </c>
      <c r="V1139" s="12"/>
      <c r="W1139" s="12"/>
      <c r="X1139" s="12"/>
      <c r="Y1139" s="12"/>
    </row>
    <row r="1140" spans="1:25" ht="15" customHeight="1" x14ac:dyDescent="0.2">
      <c r="A1140" s="9">
        <v>1138</v>
      </c>
      <c r="B1140" s="10">
        <v>1</v>
      </c>
      <c r="C1140" s="10">
        <v>131</v>
      </c>
      <c r="D1140" s="10">
        <v>2572</v>
      </c>
      <c r="E1140" s="10" t="s">
        <v>2756</v>
      </c>
      <c r="F1140" s="10" t="s">
        <v>2757</v>
      </c>
      <c r="G1140" s="10" t="s">
        <v>2755</v>
      </c>
      <c r="H1140" s="10" t="s">
        <v>5676</v>
      </c>
      <c r="I1140" s="10" t="s">
        <v>6214</v>
      </c>
      <c r="J1140" s="11">
        <v>583000</v>
      </c>
      <c r="K1140" s="11">
        <v>408100</v>
      </c>
      <c r="L1140" s="11">
        <f t="shared" si="78"/>
        <v>159546.32</v>
      </c>
      <c r="M1140" s="11">
        <f t="shared" si="79"/>
        <v>174900</v>
      </c>
      <c r="N1140" s="12">
        <f t="shared" si="76"/>
        <v>39.094908110757167</v>
      </c>
      <c r="O1140" s="13">
        <v>583000</v>
      </c>
      <c r="P1140" s="13">
        <v>408100</v>
      </c>
      <c r="Q1140" s="13">
        <v>159546.32</v>
      </c>
      <c r="R1140" s="21">
        <v>192839.24</v>
      </c>
      <c r="S1140" s="21">
        <v>55714.44</v>
      </c>
      <c r="T1140" s="21">
        <v>174900</v>
      </c>
      <c r="U1140" s="12">
        <f t="shared" si="77"/>
        <v>100</v>
      </c>
      <c r="V1140" s="12"/>
      <c r="W1140" s="12"/>
      <c r="X1140" s="12"/>
      <c r="Y1140" s="12"/>
    </row>
    <row r="1141" spans="1:25" ht="15" customHeight="1" x14ac:dyDescent="0.2">
      <c r="A1141" s="9">
        <v>1139</v>
      </c>
      <c r="B1141" s="10">
        <v>1</v>
      </c>
      <c r="C1141" s="10">
        <v>131</v>
      </c>
      <c r="D1141" s="10">
        <v>2573</v>
      </c>
      <c r="E1141" s="10" t="s">
        <v>2759</v>
      </c>
      <c r="F1141" s="10" t="s">
        <v>2760</v>
      </c>
      <c r="G1141" s="10" t="s">
        <v>2758</v>
      </c>
      <c r="H1141" s="10" t="s">
        <v>5676</v>
      </c>
      <c r="I1141" s="10" t="s">
        <v>6215</v>
      </c>
      <c r="J1141" s="11">
        <v>556477.34</v>
      </c>
      <c r="K1141" s="11">
        <v>389534.14</v>
      </c>
      <c r="L1141" s="11">
        <f t="shared" si="78"/>
        <v>152288</v>
      </c>
      <c r="M1141" s="11">
        <f t="shared" si="79"/>
        <v>166943.19999999995</v>
      </c>
      <c r="N1141" s="12">
        <f t="shared" si="76"/>
        <v>39.094904492838545</v>
      </c>
      <c r="O1141" s="13">
        <v>556477.34</v>
      </c>
      <c r="P1141" s="13">
        <v>389534.14</v>
      </c>
      <c r="Q1141" s="13">
        <v>152288</v>
      </c>
      <c r="R1141" s="21">
        <v>184066.32</v>
      </c>
      <c r="S1141" s="21">
        <v>53179.82</v>
      </c>
      <c r="T1141" s="21">
        <v>166943.20000000001</v>
      </c>
      <c r="U1141" s="12">
        <f t="shared" si="77"/>
        <v>100</v>
      </c>
      <c r="V1141" s="12"/>
      <c r="W1141" s="12"/>
      <c r="X1141" s="12"/>
      <c r="Y1141" s="12"/>
    </row>
    <row r="1142" spans="1:25" ht="15" customHeight="1" x14ac:dyDescent="0.2">
      <c r="A1142" s="9">
        <v>1140</v>
      </c>
      <c r="B1142" s="10">
        <v>1</v>
      </c>
      <c r="C1142" s="10">
        <v>141</v>
      </c>
      <c r="D1142" s="10">
        <v>3101</v>
      </c>
      <c r="E1142" s="10" t="s">
        <v>2762</v>
      </c>
      <c r="F1142" s="10" t="s">
        <v>2264</v>
      </c>
      <c r="G1142" s="10" t="s">
        <v>2761</v>
      </c>
      <c r="H1142" s="10" t="s">
        <v>5717</v>
      </c>
      <c r="I1142" s="10" t="s">
        <v>6321</v>
      </c>
      <c r="J1142" s="11">
        <v>10250000</v>
      </c>
      <c r="K1142" s="11">
        <v>10250000</v>
      </c>
      <c r="L1142" s="11">
        <f t="shared" si="78"/>
        <v>4007227.8899999992</v>
      </c>
      <c r="M1142" s="11">
        <f t="shared" si="79"/>
        <v>0</v>
      </c>
      <c r="N1142" s="12">
        <f t="shared" si="76"/>
        <v>39.094906243902436</v>
      </c>
      <c r="O1142" s="13">
        <v>10250000</v>
      </c>
      <c r="P1142" s="13">
        <v>10250000</v>
      </c>
      <c r="Q1142" s="13">
        <v>4007227.89</v>
      </c>
      <c r="R1142" s="21">
        <v>4843426.1900000004</v>
      </c>
      <c r="S1142" s="21">
        <v>1399345.92</v>
      </c>
      <c r="T1142" s="21">
        <v>0</v>
      </c>
      <c r="U1142" s="12">
        <f t="shared" si="77"/>
        <v>100</v>
      </c>
      <c r="V1142" s="12"/>
      <c r="W1142" s="12"/>
      <c r="X1142" s="12"/>
      <c r="Y1142" s="12"/>
    </row>
    <row r="1143" spans="1:25" ht="15" customHeight="1" x14ac:dyDescent="0.2">
      <c r="A1143" s="9">
        <v>1141</v>
      </c>
      <c r="B1143" s="10">
        <v>1</v>
      </c>
      <c r="C1143" s="10">
        <v>142</v>
      </c>
      <c r="D1143" s="10">
        <v>9685</v>
      </c>
      <c r="E1143" s="10" t="s">
        <v>2764</v>
      </c>
      <c r="F1143" s="10" t="s">
        <v>2765</v>
      </c>
      <c r="G1143" s="10" t="s">
        <v>2763</v>
      </c>
      <c r="H1143" s="10" t="s">
        <v>6014</v>
      </c>
      <c r="I1143" s="10" t="s">
        <v>6321</v>
      </c>
      <c r="J1143" s="11">
        <v>1736949.27</v>
      </c>
      <c r="K1143" s="11">
        <v>1736949.27</v>
      </c>
      <c r="L1143" s="11">
        <f t="shared" si="78"/>
        <v>679058.69</v>
      </c>
      <c r="M1143" s="11">
        <f t="shared" si="79"/>
        <v>0</v>
      </c>
      <c r="N1143" s="12">
        <f t="shared" si="76"/>
        <v>39.094906323890505</v>
      </c>
      <c r="O1143" s="13">
        <v>1736949.27</v>
      </c>
      <c r="P1143" s="13">
        <v>1736949.27</v>
      </c>
      <c r="Q1143" s="13">
        <v>679058.69</v>
      </c>
      <c r="R1143" s="21">
        <v>820759.57</v>
      </c>
      <c r="S1143" s="21">
        <v>237131.01</v>
      </c>
      <c r="T1143" s="21">
        <v>0</v>
      </c>
      <c r="U1143" s="12">
        <f t="shared" si="77"/>
        <v>100</v>
      </c>
      <c r="V1143" s="12"/>
      <c r="W1143" s="12"/>
      <c r="X1143" s="12"/>
      <c r="Y1143" s="12"/>
    </row>
    <row r="1144" spans="1:25" ht="15" customHeight="1" x14ac:dyDescent="0.2">
      <c r="A1144" s="9">
        <v>1142</v>
      </c>
      <c r="B1144" s="10">
        <v>1</v>
      </c>
      <c r="C1144" s="10">
        <v>142</v>
      </c>
      <c r="D1144" s="10">
        <v>9686</v>
      </c>
      <c r="E1144" s="10" t="s">
        <v>2767</v>
      </c>
      <c r="F1144" s="10" t="s">
        <v>2768</v>
      </c>
      <c r="G1144" s="10" t="s">
        <v>2766</v>
      </c>
      <c r="H1144" s="10" t="s">
        <v>6014</v>
      </c>
      <c r="I1144" s="10" t="s">
        <v>6321</v>
      </c>
      <c r="J1144" s="11">
        <v>4971927.0999999996</v>
      </c>
      <c r="K1144" s="11">
        <v>4971927.0999999996</v>
      </c>
      <c r="L1144" s="11">
        <f t="shared" si="78"/>
        <v>1943770.24</v>
      </c>
      <c r="M1144" s="11">
        <f t="shared" si="79"/>
        <v>0</v>
      </c>
      <c r="N1144" s="12">
        <f t="shared" si="76"/>
        <v>39.094906278895365</v>
      </c>
      <c r="O1144" s="13">
        <v>4971927.0999999996</v>
      </c>
      <c r="P1144" s="13">
        <v>4971927.0999999996</v>
      </c>
      <c r="Q1144" s="13">
        <v>1943770.24</v>
      </c>
      <c r="R1144" s="21">
        <v>2349381.65</v>
      </c>
      <c r="S1144" s="21">
        <v>678775.21</v>
      </c>
      <c r="T1144" s="21">
        <v>0</v>
      </c>
      <c r="U1144" s="12">
        <f t="shared" si="77"/>
        <v>100</v>
      </c>
      <c r="V1144" s="12"/>
      <c r="W1144" s="12"/>
      <c r="X1144" s="12"/>
      <c r="Y1144" s="12"/>
    </row>
    <row r="1145" spans="1:25" ht="15" customHeight="1" x14ac:dyDescent="0.2">
      <c r="A1145" s="9">
        <v>1143</v>
      </c>
      <c r="B1145" s="10">
        <v>2</v>
      </c>
      <c r="C1145" s="10">
        <v>211</v>
      </c>
      <c r="D1145" s="10">
        <v>7625</v>
      </c>
      <c r="E1145" s="10" t="s">
        <v>2770</v>
      </c>
      <c r="F1145" s="10" t="s">
        <v>2771</v>
      </c>
      <c r="G1145" s="10" t="s">
        <v>2769</v>
      </c>
      <c r="H1145" s="10" t="s">
        <v>5988</v>
      </c>
      <c r="I1145" s="10" t="s">
        <v>6608</v>
      </c>
      <c r="J1145" s="11">
        <v>13656782.630000001</v>
      </c>
      <c r="K1145" s="11">
        <v>13656782.630000001</v>
      </c>
      <c r="L1145" s="11">
        <f t="shared" si="78"/>
        <v>5339106.3600000003</v>
      </c>
      <c r="M1145" s="11">
        <f t="shared" si="79"/>
        <v>0</v>
      </c>
      <c r="N1145" s="12">
        <f t="shared" si="76"/>
        <v>39.09490620632365</v>
      </c>
      <c r="O1145" s="13">
        <v>13656782.630000001</v>
      </c>
      <c r="P1145" s="13">
        <v>13656782.630000001</v>
      </c>
      <c r="Q1145" s="13">
        <v>5339106.3600000003</v>
      </c>
      <c r="R1145" s="21">
        <v>6453231.0599999996</v>
      </c>
      <c r="S1145" s="21">
        <v>1864445.21</v>
      </c>
      <c r="T1145" s="21">
        <v>0</v>
      </c>
      <c r="U1145" s="12">
        <f t="shared" si="77"/>
        <v>100</v>
      </c>
      <c r="V1145" s="12"/>
      <c r="W1145" s="12"/>
      <c r="X1145" s="12"/>
      <c r="Y1145" s="12"/>
    </row>
    <row r="1146" spans="1:25" ht="15" customHeight="1" x14ac:dyDescent="0.2">
      <c r="A1146" s="9">
        <v>1144</v>
      </c>
      <c r="B1146" s="10">
        <v>2</v>
      </c>
      <c r="C1146" s="10">
        <v>211</v>
      </c>
      <c r="D1146" s="10">
        <v>9126</v>
      </c>
      <c r="E1146" s="10" t="s">
        <v>2773</v>
      </c>
      <c r="F1146" s="10" t="s">
        <v>2774</v>
      </c>
      <c r="G1146" s="10" t="s">
        <v>2772</v>
      </c>
      <c r="H1146" s="10" t="s">
        <v>6007</v>
      </c>
      <c r="I1146" s="10" t="s">
        <v>6491</v>
      </c>
      <c r="J1146" s="11">
        <v>427283</v>
      </c>
      <c r="K1146" s="11">
        <v>427283</v>
      </c>
      <c r="L1146" s="11">
        <f t="shared" si="78"/>
        <v>167045.89000000001</v>
      </c>
      <c r="M1146" s="11">
        <f t="shared" si="79"/>
        <v>0</v>
      </c>
      <c r="N1146" s="12">
        <f t="shared" si="76"/>
        <v>39.094906654371933</v>
      </c>
      <c r="O1146" s="13">
        <v>427283</v>
      </c>
      <c r="P1146" s="13">
        <v>427283</v>
      </c>
      <c r="Q1146" s="13">
        <v>167045.89000000001</v>
      </c>
      <c r="R1146" s="21">
        <v>201903.77</v>
      </c>
      <c r="S1146" s="21">
        <v>58333.34</v>
      </c>
      <c r="T1146" s="21">
        <v>0</v>
      </c>
      <c r="U1146" s="12">
        <f t="shared" si="77"/>
        <v>100</v>
      </c>
      <c r="V1146" s="12"/>
      <c r="W1146" s="12"/>
      <c r="X1146" s="12"/>
      <c r="Y1146" s="12"/>
    </row>
    <row r="1147" spans="1:25" ht="15" customHeight="1" x14ac:dyDescent="0.2">
      <c r="A1147" s="9">
        <v>1145</v>
      </c>
      <c r="B1147" s="10">
        <v>2</v>
      </c>
      <c r="C1147" s="10">
        <v>211</v>
      </c>
      <c r="D1147" s="10">
        <v>9126</v>
      </c>
      <c r="E1147" s="10"/>
      <c r="F1147" s="10" t="s">
        <v>2775</v>
      </c>
      <c r="G1147" s="10"/>
      <c r="H1147" s="10"/>
      <c r="I1147" s="10"/>
      <c r="J1147" s="11">
        <v>515307</v>
      </c>
      <c r="K1147" s="11">
        <v>515307</v>
      </c>
      <c r="L1147" s="11">
        <f t="shared" si="78"/>
        <v>201458.78</v>
      </c>
      <c r="M1147" s="11">
        <f t="shared" si="79"/>
        <v>0</v>
      </c>
      <c r="N1147" s="12">
        <f t="shared" si="76"/>
        <v>39.094904590855549</v>
      </c>
      <c r="O1147" s="13">
        <v>515307</v>
      </c>
      <c r="P1147" s="13">
        <v>515307</v>
      </c>
      <c r="Q1147" s="13">
        <v>201458.78</v>
      </c>
      <c r="R1147" s="21">
        <v>243497.7</v>
      </c>
      <c r="S1147" s="21">
        <v>70350.52</v>
      </c>
      <c r="T1147" s="21">
        <v>0</v>
      </c>
      <c r="U1147" s="12">
        <f t="shared" si="77"/>
        <v>100</v>
      </c>
      <c r="V1147" s="12"/>
      <c r="W1147" s="12"/>
      <c r="X1147" s="12"/>
      <c r="Y1147" s="12"/>
    </row>
    <row r="1148" spans="1:25" ht="15" customHeight="1" x14ac:dyDescent="0.2">
      <c r="A1148" s="9">
        <v>1146</v>
      </c>
      <c r="B1148" s="10">
        <v>2</v>
      </c>
      <c r="C1148" s="10">
        <v>211</v>
      </c>
      <c r="D1148" s="10">
        <v>9126</v>
      </c>
      <c r="E1148" s="10"/>
      <c r="F1148" s="10" t="s">
        <v>2776</v>
      </c>
      <c r="G1148" s="10"/>
      <c r="H1148" s="10"/>
      <c r="I1148" s="10"/>
      <c r="J1148" s="11">
        <v>780779</v>
      </c>
      <c r="K1148" s="11">
        <v>780779</v>
      </c>
      <c r="L1148" s="11">
        <f t="shared" si="78"/>
        <v>305244.8209490662</v>
      </c>
      <c r="M1148" s="11">
        <f t="shared" si="79"/>
        <v>0</v>
      </c>
      <c r="N1148" s="12">
        <f t="shared" si="76"/>
        <v>39.094906618782801</v>
      </c>
      <c r="O1148" s="13">
        <v>780778</v>
      </c>
      <c r="P1148" s="13">
        <v>780778</v>
      </c>
      <c r="Q1148" s="13">
        <v>305244.43</v>
      </c>
      <c r="R1148" s="21">
        <v>368940.55</v>
      </c>
      <c r="S1148" s="21">
        <v>106593.02</v>
      </c>
      <c r="T1148" s="21">
        <v>0</v>
      </c>
      <c r="U1148" s="12">
        <f t="shared" si="77"/>
        <v>99.999871922784806</v>
      </c>
      <c r="V1148" s="12"/>
      <c r="W1148" s="12"/>
      <c r="X1148" s="12"/>
      <c r="Y1148" s="12"/>
    </row>
    <row r="1149" spans="1:25" ht="15" customHeight="1" x14ac:dyDescent="0.2">
      <c r="A1149" s="9">
        <v>1147</v>
      </c>
      <c r="B1149" s="10">
        <v>2</v>
      </c>
      <c r="C1149" s="10">
        <v>211</v>
      </c>
      <c r="D1149" s="10">
        <v>9126</v>
      </c>
      <c r="E1149" s="10"/>
      <c r="F1149" s="10" t="s">
        <v>2777</v>
      </c>
      <c r="G1149" s="10"/>
      <c r="H1149" s="10"/>
      <c r="I1149" s="10"/>
      <c r="J1149" s="11">
        <v>924181</v>
      </c>
      <c r="K1149" s="11">
        <v>924181</v>
      </c>
      <c r="L1149" s="11">
        <f t="shared" si="78"/>
        <v>361307.6990509337</v>
      </c>
      <c r="M1149" s="11">
        <f t="shared" si="79"/>
        <v>0</v>
      </c>
      <c r="N1149" s="12">
        <f t="shared" si="76"/>
        <v>39.09490663094499</v>
      </c>
      <c r="O1149" s="13">
        <v>924182</v>
      </c>
      <c r="P1149" s="13">
        <v>924182</v>
      </c>
      <c r="Q1149" s="13">
        <v>361308.09</v>
      </c>
      <c r="R1149" s="21">
        <v>436703.15</v>
      </c>
      <c r="S1149" s="21">
        <v>126170.76</v>
      </c>
      <c r="T1149" s="21">
        <v>0</v>
      </c>
      <c r="U1149" s="12">
        <f t="shared" si="77"/>
        <v>100.00010820391243</v>
      </c>
      <c r="V1149" s="12"/>
      <c r="W1149" s="12"/>
      <c r="X1149" s="12"/>
      <c r="Y1149" s="12"/>
    </row>
    <row r="1150" spans="1:25" ht="15" customHeight="1" x14ac:dyDescent="0.2">
      <c r="A1150" s="9">
        <v>1148</v>
      </c>
      <c r="B1150" s="10">
        <v>2</v>
      </c>
      <c r="C1150" s="10">
        <v>211</v>
      </c>
      <c r="D1150" s="10">
        <v>9126</v>
      </c>
      <c r="E1150" s="10"/>
      <c r="F1150" s="10" t="s">
        <v>2778</v>
      </c>
      <c r="G1150" s="10"/>
      <c r="H1150" s="10"/>
      <c r="I1150" s="10"/>
      <c r="J1150" s="11">
        <v>1152450</v>
      </c>
      <c r="K1150" s="11">
        <v>1152450</v>
      </c>
      <c r="L1150" s="11">
        <f t="shared" si="78"/>
        <v>450549.25</v>
      </c>
      <c r="M1150" s="11">
        <f t="shared" si="79"/>
        <v>0</v>
      </c>
      <c r="N1150" s="12">
        <f t="shared" si="76"/>
        <v>39.094906503535945</v>
      </c>
      <c r="O1150" s="13">
        <v>1152450</v>
      </c>
      <c r="P1150" s="13">
        <v>1152450</v>
      </c>
      <c r="Q1150" s="13">
        <v>450549.25</v>
      </c>
      <c r="R1150" s="21">
        <v>544566.49</v>
      </c>
      <c r="S1150" s="21">
        <v>157334.26</v>
      </c>
      <c r="T1150" s="21">
        <v>0</v>
      </c>
      <c r="U1150" s="12">
        <f t="shared" si="77"/>
        <v>100</v>
      </c>
      <c r="V1150" s="12"/>
      <c r="W1150" s="12"/>
      <c r="X1150" s="12"/>
      <c r="Y1150" s="12"/>
    </row>
    <row r="1151" spans="1:25" ht="15" customHeight="1" x14ac:dyDescent="0.2">
      <c r="A1151" s="9">
        <v>1149</v>
      </c>
      <c r="B1151" s="10">
        <v>2</v>
      </c>
      <c r="C1151" s="10">
        <v>211</v>
      </c>
      <c r="D1151" s="10">
        <v>8972</v>
      </c>
      <c r="E1151" s="10" t="s">
        <v>2780</v>
      </c>
      <c r="F1151" s="10" t="s">
        <v>2781</v>
      </c>
      <c r="G1151" s="10" t="s">
        <v>2779</v>
      </c>
      <c r="H1151" s="10" t="s">
        <v>6005</v>
      </c>
      <c r="I1151" s="10" t="s">
        <v>6665</v>
      </c>
      <c r="J1151" s="11">
        <v>4145381.29</v>
      </c>
      <c r="K1151" s="11">
        <v>2487228.77</v>
      </c>
      <c r="L1151" s="11">
        <f t="shared" si="78"/>
        <v>972379.75</v>
      </c>
      <c r="M1151" s="11">
        <f t="shared" si="79"/>
        <v>1658152.52</v>
      </c>
      <c r="N1151" s="12">
        <f t="shared" ref="N1151:N1214" si="80">IF(Q1151&gt;0,IF(P1151&gt;0,(Q1151/P1151)*100,""),"")</f>
        <v>39.09490601461642</v>
      </c>
      <c r="O1151" s="13">
        <v>4145381.29</v>
      </c>
      <c r="P1151" s="13">
        <v>2487228.77</v>
      </c>
      <c r="Q1151" s="13">
        <v>972379.75</v>
      </c>
      <c r="R1151" s="21">
        <v>1175288.68</v>
      </c>
      <c r="S1151" s="21">
        <v>339560.34</v>
      </c>
      <c r="T1151" s="21">
        <v>1658152.52</v>
      </c>
      <c r="U1151" s="12">
        <f t="shared" ref="U1151:U1214" si="81">IF(P1151&gt;0,IF(K1151&gt;0,(P1151/K1151)*100,""),"")</f>
        <v>100</v>
      </c>
      <c r="V1151" s="12"/>
      <c r="W1151" s="12"/>
      <c r="X1151" s="12"/>
      <c r="Y1151" s="12"/>
    </row>
    <row r="1152" spans="1:25" ht="15" customHeight="1" x14ac:dyDescent="0.2">
      <c r="A1152" s="9">
        <v>1150</v>
      </c>
      <c r="B1152" s="10">
        <v>2</v>
      </c>
      <c r="C1152" s="10">
        <v>211</v>
      </c>
      <c r="D1152" s="10">
        <v>17829</v>
      </c>
      <c r="E1152" s="10" t="s">
        <v>2770</v>
      </c>
      <c r="F1152" s="10" t="s">
        <v>2771</v>
      </c>
      <c r="G1152" s="10" t="s">
        <v>2769</v>
      </c>
      <c r="H1152" s="10" t="s">
        <v>5988</v>
      </c>
      <c r="I1152" s="10" t="s">
        <v>6321</v>
      </c>
      <c r="J1152" s="11">
        <v>2225285.73</v>
      </c>
      <c r="K1152" s="11">
        <v>2225285.73</v>
      </c>
      <c r="L1152" s="11">
        <f t="shared" si="78"/>
        <v>869973.37</v>
      </c>
      <c r="M1152" s="11">
        <f t="shared" si="79"/>
        <v>0</v>
      </c>
      <c r="N1152" s="12">
        <f t="shared" si="80"/>
        <v>39.094906252780405</v>
      </c>
      <c r="O1152" s="13">
        <v>2225285.73</v>
      </c>
      <c r="P1152" s="13">
        <v>2225285.73</v>
      </c>
      <c r="Q1152" s="13">
        <v>869973.37</v>
      </c>
      <c r="R1152" s="21">
        <v>1051512.8899999999</v>
      </c>
      <c r="S1152" s="21">
        <v>303799.46999999997</v>
      </c>
      <c r="T1152" s="21">
        <v>0</v>
      </c>
      <c r="U1152" s="12">
        <f t="shared" si="81"/>
        <v>100</v>
      </c>
      <c r="V1152" s="12"/>
      <c r="W1152" s="12"/>
      <c r="X1152" s="12"/>
      <c r="Y1152" s="12"/>
    </row>
    <row r="1153" spans="1:25" ht="15" customHeight="1" x14ac:dyDescent="0.2">
      <c r="A1153" s="9">
        <v>1151</v>
      </c>
      <c r="B1153" s="10">
        <v>2</v>
      </c>
      <c r="C1153" s="10">
        <v>212</v>
      </c>
      <c r="D1153" s="10">
        <v>7744</v>
      </c>
      <c r="E1153" s="10" t="s">
        <v>2783</v>
      </c>
      <c r="F1153" s="10" t="s">
        <v>2264</v>
      </c>
      <c r="G1153" s="10" t="s">
        <v>2782</v>
      </c>
      <c r="H1153" s="10" t="s">
        <v>5662</v>
      </c>
      <c r="I1153" s="10" t="s">
        <v>5662</v>
      </c>
      <c r="J1153" s="11">
        <v>79255</v>
      </c>
      <c r="K1153" s="11">
        <v>79255</v>
      </c>
      <c r="L1153" s="11">
        <f t="shared" si="78"/>
        <v>30984.669999999995</v>
      </c>
      <c r="M1153" s="11">
        <f t="shared" si="79"/>
        <v>0</v>
      </c>
      <c r="N1153" s="12">
        <f t="shared" si="80"/>
        <v>39.094908838559078</v>
      </c>
      <c r="O1153" s="13">
        <v>79255</v>
      </c>
      <c r="P1153" s="13">
        <v>79255</v>
      </c>
      <c r="Q1153" s="13">
        <v>30984.67</v>
      </c>
      <c r="R1153" s="21">
        <v>37450.32</v>
      </c>
      <c r="S1153" s="21">
        <v>10820.01</v>
      </c>
      <c r="T1153" s="21">
        <v>0</v>
      </c>
      <c r="U1153" s="12">
        <f t="shared" si="81"/>
        <v>100</v>
      </c>
      <c r="V1153" s="12"/>
      <c r="W1153" s="12"/>
      <c r="X1153" s="12"/>
      <c r="Y1153" s="12"/>
    </row>
    <row r="1154" spans="1:25" ht="15" customHeight="1" x14ac:dyDescent="0.2">
      <c r="A1154" s="9">
        <v>1152</v>
      </c>
      <c r="B1154" s="10">
        <v>2</v>
      </c>
      <c r="C1154" s="10">
        <v>212</v>
      </c>
      <c r="D1154" s="10">
        <v>8133</v>
      </c>
      <c r="E1154" s="10" t="s">
        <v>2785</v>
      </c>
      <c r="F1154" s="10" t="s">
        <v>2264</v>
      </c>
      <c r="G1154" s="10" t="s">
        <v>2784</v>
      </c>
      <c r="H1154" s="10" t="s">
        <v>5662</v>
      </c>
      <c r="I1154" s="10" t="s">
        <v>5662</v>
      </c>
      <c r="J1154" s="11">
        <v>1427409</v>
      </c>
      <c r="K1154" s="11">
        <v>1427409</v>
      </c>
      <c r="L1154" s="11">
        <f t="shared" si="78"/>
        <v>558044.21000000008</v>
      </c>
      <c r="M1154" s="11">
        <f t="shared" si="79"/>
        <v>0</v>
      </c>
      <c r="N1154" s="12">
        <f t="shared" si="80"/>
        <v>39.094906225195444</v>
      </c>
      <c r="O1154" s="13">
        <v>1427409</v>
      </c>
      <c r="P1154" s="13">
        <v>1427409</v>
      </c>
      <c r="Q1154" s="13">
        <v>558044.21</v>
      </c>
      <c r="R1154" s="21">
        <v>674492.69</v>
      </c>
      <c r="S1154" s="21">
        <v>194872.1</v>
      </c>
      <c r="T1154" s="21">
        <v>0</v>
      </c>
      <c r="U1154" s="12">
        <f t="shared" si="81"/>
        <v>100</v>
      </c>
      <c r="V1154" s="12"/>
      <c r="W1154" s="12"/>
      <c r="X1154" s="12"/>
      <c r="Y1154" s="12"/>
    </row>
    <row r="1155" spans="1:25" ht="15" customHeight="1" x14ac:dyDescent="0.2">
      <c r="A1155" s="9">
        <v>1153</v>
      </c>
      <c r="B1155" s="10">
        <v>2</v>
      </c>
      <c r="C1155" s="10">
        <v>212</v>
      </c>
      <c r="D1155" s="10">
        <v>9105</v>
      </c>
      <c r="E1155" s="10" t="s">
        <v>2787</v>
      </c>
      <c r="F1155" s="10" t="s">
        <v>2264</v>
      </c>
      <c r="G1155" s="10" t="s">
        <v>2786</v>
      </c>
      <c r="H1155" s="10" t="s">
        <v>5662</v>
      </c>
      <c r="I1155" s="10" t="s">
        <v>5662</v>
      </c>
      <c r="J1155" s="11">
        <v>163592</v>
      </c>
      <c r="K1155" s="11">
        <v>163592</v>
      </c>
      <c r="L1155" s="11">
        <f t="shared" ref="L1155:L1218" si="82">IFERROR(K1155*N1155/100,0)</f>
        <v>63956.14</v>
      </c>
      <c r="M1155" s="11">
        <f t="shared" ref="M1155:M1218" si="83">J1155-K1155</f>
        <v>0</v>
      </c>
      <c r="N1155" s="12">
        <f t="shared" si="80"/>
        <v>39.094906841410335</v>
      </c>
      <c r="O1155" s="13">
        <v>163592</v>
      </c>
      <c r="P1155" s="13">
        <v>163592</v>
      </c>
      <c r="Q1155" s="13">
        <v>63956.14</v>
      </c>
      <c r="R1155" s="21">
        <v>77302.03</v>
      </c>
      <c r="S1155" s="21">
        <v>22333.83</v>
      </c>
      <c r="T1155" s="21">
        <v>0</v>
      </c>
      <c r="U1155" s="12">
        <f t="shared" si="81"/>
        <v>100</v>
      </c>
      <c r="V1155" s="12"/>
      <c r="W1155" s="12"/>
      <c r="X1155" s="12"/>
      <c r="Y1155" s="12"/>
    </row>
    <row r="1156" spans="1:25" ht="15" customHeight="1" x14ac:dyDescent="0.2">
      <c r="A1156" s="9">
        <v>1154</v>
      </c>
      <c r="B1156" s="10">
        <v>2</v>
      </c>
      <c r="C1156" s="10">
        <v>212</v>
      </c>
      <c r="D1156" s="10">
        <v>10211</v>
      </c>
      <c r="E1156" s="10" t="s">
        <v>2789</v>
      </c>
      <c r="F1156" s="10" t="s">
        <v>2264</v>
      </c>
      <c r="G1156" s="10" t="s">
        <v>2788</v>
      </c>
      <c r="H1156" s="10" t="s">
        <v>5662</v>
      </c>
      <c r="I1156" s="10" t="s">
        <v>5662</v>
      </c>
      <c r="J1156" s="11">
        <v>195778.92</v>
      </c>
      <c r="K1156" s="11">
        <v>195778.92</v>
      </c>
      <c r="L1156" s="11">
        <f t="shared" si="82"/>
        <v>76539.579094903107</v>
      </c>
      <c r="M1156" s="11">
        <f t="shared" si="83"/>
        <v>0</v>
      </c>
      <c r="N1156" s="12">
        <f t="shared" si="80"/>
        <v>39.094903115668991</v>
      </c>
      <c r="O1156" s="13">
        <v>195778.82</v>
      </c>
      <c r="P1156" s="13">
        <v>195778.82</v>
      </c>
      <c r="Q1156" s="13">
        <v>76539.539999999994</v>
      </c>
      <c r="R1156" s="21">
        <v>92511.24</v>
      </c>
      <c r="S1156" s="21">
        <v>26728.04</v>
      </c>
      <c r="T1156" s="21">
        <v>0</v>
      </c>
      <c r="U1156" s="12">
        <f t="shared" si="81"/>
        <v>99.999948921977904</v>
      </c>
      <c r="V1156" s="12"/>
      <c r="W1156" s="12"/>
      <c r="X1156" s="12"/>
      <c r="Y1156" s="12"/>
    </row>
    <row r="1157" spans="1:25" ht="15" customHeight="1" x14ac:dyDescent="0.2">
      <c r="A1157" s="9">
        <v>1155</v>
      </c>
      <c r="B1157" s="10">
        <v>2</v>
      </c>
      <c r="C1157" s="10">
        <v>212</v>
      </c>
      <c r="D1157" s="10">
        <v>12773</v>
      </c>
      <c r="E1157" s="10" t="s">
        <v>2791</v>
      </c>
      <c r="F1157" s="10" t="s">
        <v>2792</v>
      </c>
      <c r="G1157" s="10" t="s">
        <v>2790</v>
      </c>
      <c r="H1157" s="10" t="s">
        <v>6034</v>
      </c>
      <c r="I1157" s="10" t="s">
        <v>6067</v>
      </c>
      <c r="J1157" s="11">
        <v>12835.58</v>
      </c>
      <c r="K1157" s="11">
        <v>10000</v>
      </c>
      <c r="L1157" s="11">
        <f t="shared" si="82"/>
        <v>3909.4899999999993</v>
      </c>
      <c r="M1157" s="11">
        <f t="shared" si="83"/>
        <v>2835.58</v>
      </c>
      <c r="N1157" s="12">
        <f t="shared" si="80"/>
        <v>39.094899999999996</v>
      </c>
      <c r="O1157" s="13">
        <v>12835.58</v>
      </c>
      <c r="P1157" s="13">
        <v>10000</v>
      </c>
      <c r="Q1157" s="13">
        <v>3909.49</v>
      </c>
      <c r="R1157" s="21">
        <v>4725.29</v>
      </c>
      <c r="S1157" s="21">
        <v>1365.22</v>
      </c>
      <c r="T1157" s="21">
        <v>2835.58</v>
      </c>
      <c r="U1157" s="12">
        <f t="shared" si="81"/>
        <v>100</v>
      </c>
      <c r="V1157" s="12"/>
      <c r="W1157" s="12"/>
      <c r="X1157" s="12"/>
      <c r="Y1157" s="12"/>
    </row>
    <row r="1158" spans="1:25" ht="15" customHeight="1" x14ac:dyDescent="0.2">
      <c r="A1158" s="9">
        <v>1156</v>
      </c>
      <c r="B1158" s="10">
        <v>2</v>
      </c>
      <c r="C1158" s="10">
        <v>212</v>
      </c>
      <c r="D1158" s="10">
        <v>12774</v>
      </c>
      <c r="E1158" s="10" t="s">
        <v>2794</v>
      </c>
      <c r="F1158" s="10" t="s">
        <v>2795</v>
      </c>
      <c r="G1158" s="10" t="s">
        <v>2793</v>
      </c>
      <c r="H1158" s="10" t="s">
        <v>6035</v>
      </c>
      <c r="I1158" s="10" t="s">
        <v>6047</v>
      </c>
      <c r="J1158" s="11">
        <v>6064.44</v>
      </c>
      <c r="K1158" s="11">
        <v>4851.55</v>
      </c>
      <c r="L1158" s="11">
        <f t="shared" si="82"/>
        <v>1896.7099999999998</v>
      </c>
      <c r="M1158" s="11">
        <f t="shared" si="83"/>
        <v>1212.8899999999994</v>
      </c>
      <c r="N1158" s="12">
        <f t="shared" si="80"/>
        <v>39.094928424936356</v>
      </c>
      <c r="O1158" s="13">
        <v>6064.44</v>
      </c>
      <c r="P1158" s="13">
        <v>4851.55</v>
      </c>
      <c r="Q1158" s="13">
        <v>1896.71</v>
      </c>
      <c r="R1158" s="21">
        <v>2292.5</v>
      </c>
      <c r="S1158" s="21">
        <v>662.34</v>
      </c>
      <c r="T1158" s="21">
        <v>1212.8900000000001</v>
      </c>
      <c r="U1158" s="12">
        <f t="shared" si="81"/>
        <v>100</v>
      </c>
      <c r="V1158" s="12"/>
      <c r="W1158" s="12"/>
      <c r="X1158" s="12"/>
      <c r="Y1158" s="12"/>
    </row>
    <row r="1159" spans="1:25" ht="15" customHeight="1" x14ac:dyDescent="0.2">
      <c r="A1159" s="9">
        <v>1157</v>
      </c>
      <c r="B1159" s="10">
        <v>2</v>
      </c>
      <c r="C1159" s="10">
        <v>212</v>
      </c>
      <c r="D1159" s="10">
        <v>12775</v>
      </c>
      <c r="E1159" s="10" t="s">
        <v>2797</v>
      </c>
      <c r="F1159" s="10" t="s">
        <v>2798</v>
      </c>
      <c r="G1159" s="10" t="s">
        <v>2796</v>
      </c>
      <c r="H1159" s="10" t="s">
        <v>5735</v>
      </c>
      <c r="I1159" s="10" t="s">
        <v>6059</v>
      </c>
      <c r="J1159" s="11">
        <v>0</v>
      </c>
      <c r="K1159" s="11">
        <v>0</v>
      </c>
      <c r="L1159" s="11">
        <f t="shared" si="82"/>
        <v>0</v>
      </c>
      <c r="M1159" s="11">
        <f t="shared" si="83"/>
        <v>0</v>
      </c>
      <c r="N1159" s="12">
        <f t="shared" si="80"/>
        <v>39.094936159124465</v>
      </c>
      <c r="O1159" s="13">
        <v>10559.1</v>
      </c>
      <c r="P1159" s="13">
        <v>8059.1</v>
      </c>
      <c r="Q1159" s="13">
        <v>3150.7</v>
      </c>
      <c r="R1159" s="21">
        <v>3808.16</v>
      </c>
      <c r="S1159" s="21">
        <v>1100.24</v>
      </c>
      <c r="T1159" s="21">
        <v>2500</v>
      </c>
      <c r="U1159" s="12" t="str">
        <f t="shared" si="81"/>
        <v/>
      </c>
      <c r="V1159" s="12"/>
      <c r="W1159" s="12"/>
      <c r="X1159" s="12"/>
      <c r="Y1159" s="12"/>
    </row>
    <row r="1160" spans="1:25" ht="15" customHeight="1" x14ac:dyDescent="0.2">
      <c r="A1160" s="9">
        <v>1158</v>
      </c>
      <c r="B1160" s="10">
        <v>2</v>
      </c>
      <c r="C1160" s="10">
        <v>212</v>
      </c>
      <c r="D1160" s="10">
        <v>12776</v>
      </c>
      <c r="E1160" s="10" t="s">
        <v>2800</v>
      </c>
      <c r="F1160" s="10" t="s">
        <v>2801</v>
      </c>
      <c r="G1160" s="10" t="s">
        <v>2799</v>
      </c>
      <c r="H1160" s="10" t="s">
        <v>6036</v>
      </c>
      <c r="I1160" s="10" t="s">
        <v>5816</v>
      </c>
      <c r="J1160" s="11">
        <v>12211.64</v>
      </c>
      <c r="K1160" s="11">
        <v>9769.31</v>
      </c>
      <c r="L1160" s="11">
        <f t="shared" si="82"/>
        <v>3819.3000000000006</v>
      </c>
      <c r="M1160" s="11">
        <f t="shared" si="83"/>
        <v>2442.33</v>
      </c>
      <c r="N1160" s="12">
        <f t="shared" si="80"/>
        <v>39.094879781683666</v>
      </c>
      <c r="O1160" s="13">
        <v>12211.64</v>
      </c>
      <c r="P1160" s="13">
        <v>9769.31</v>
      </c>
      <c r="Q1160" s="13">
        <v>3819.3</v>
      </c>
      <c r="R1160" s="21">
        <v>4616.29</v>
      </c>
      <c r="S1160" s="21">
        <v>1333.72</v>
      </c>
      <c r="T1160" s="21">
        <v>2442.33</v>
      </c>
      <c r="U1160" s="12">
        <f t="shared" si="81"/>
        <v>100</v>
      </c>
      <c r="V1160" s="12"/>
      <c r="W1160" s="12"/>
      <c r="X1160" s="12"/>
      <c r="Y1160" s="12"/>
    </row>
    <row r="1161" spans="1:25" ht="15" customHeight="1" x14ac:dyDescent="0.2">
      <c r="A1161" s="9">
        <v>1159</v>
      </c>
      <c r="B1161" s="10">
        <v>2</v>
      </c>
      <c r="C1161" s="10">
        <v>212</v>
      </c>
      <c r="D1161" s="10">
        <v>12777</v>
      </c>
      <c r="E1161" s="10" t="s">
        <v>2803</v>
      </c>
      <c r="F1161" s="10" t="s">
        <v>2804</v>
      </c>
      <c r="G1161" s="10" t="s">
        <v>2802</v>
      </c>
      <c r="H1161" s="10" t="s">
        <v>6037</v>
      </c>
      <c r="I1161" s="10" t="s">
        <v>6689</v>
      </c>
      <c r="J1161" s="11">
        <v>6623.29</v>
      </c>
      <c r="K1161" s="11">
        <v>5171</v>
      </c>
      <c r="L1161" s="11">
        <f t="shared" si="82"/>
        <v>2021.6</v>
      </c>
      <c r="M1161" s="11">
        <f t="shared" si="83"/>
        <v>1452.29</v>
      </c>
      <c r="N1161" s="12">
        <f t="shared" si="80"/>
        <v>39.094952620382905</v>
      </c>
      <c r="O1161" s="13">
        <v>6623.29</v>
      </c>
      <c r="P1161" s="13">
        <v>5171</v>
      </c>
      <c r="Q1161" s="13">
        <v>2021.6</v>
      </c>
      <c r="R1161" s="21">
        <v>2443.4499999999998</v>
      </c>
      <c r="S1161" s="21">
        <v>705.95</v>
      </c>
      <c r="T1161" s="21">
        <v>1452.29</v>
      </c>
      <c r="U1161" s="12">
        <f t="shared" si="81"/>
        <v>100</v>
      </c>
      <c r="V1161" s="12"/>
      <c r="W1161" s="12"/>
      <c r="X1161" s="12"/>
      <c r="Y1161" s="12"/>
    </row>
    <row r="1162" spans="1:25" ht="15" customHeight="1" x14ac:dyDescent="0.2">
      <c r="A1162" s="9">
        <v>1160</v>
      </c>
      <c r="B1162" s="10">
        <v>2</v>
      </c>
      <c r="C1162" s="10">
        <v>212</v>
      </c>
      <c r="D1162" s="10">
        <v>12778</v>
      </c>
      <c r="E1162" s="10" t="s">
        <v>2806</v>
      </c>
      <c r="F1162" s="10" t="s">
        <v>2807</v>
      </c>
      <c r="G1162" s="10" t="s">
        <v>2805</v>
      </c>
      <c r="H1162" s="10" t="s">
        <v>6038</v>
      </c>
      <c r="I1162" s="10" t="s">
        <v>6733</v>
      </c>
      <c r="J1162" s="11">
        <v>0</v>
      </c>
      <c r="K1162" s="11">
        <v>0</v>
      </c>
      <c r="L1162" s="11">
        <f t="shared" si="82"/>
        <v>0</v>
      </c>
      <c r="M1162" s="11">
        <f t="shared" si="83"/>
        <v>0</v>
      </c>
      <c r="N1162" s="12">
        <f t="shared" si="80"/>
        <v>39.094982768499278</v>
      </c>
      <c r="O1162" s="13">
        <v>7795.8</v>
      </c>
      <c r="P1162" s="13">
        <v>4677.4799999999996</v>
      </c>
      <c r="Q1162" s="13">
        <v>1828.66</v>
      </c>
      <c r="R1162" s="21">
        <v>2210.25</v>
      </c>
      <c r="S1162" s="21">
        <v>638.57000000000005</v>
      </c>
      <c r="T1162" s="21">
        <v>3118.32</v>
      </c>
      <c r="U1162" s="12" t="str">
        <f t="shared" si="81"/>
        <v/>
      </c>
      <c r="V1162" s="12"/>
      <c r="W1162" s="12"/>
      <c r="X1162" s="12"/>
      <c r="Y1162" s="12"/>
    </row>
    <row r="1163" spans="1:25" ht="15" customHeight="1" x14ac:dyDescent="0.2">
      <c r="A1163" s="9">
        <v>1161</v>
      </c>
      <c r="B1163" s="10">
        <v>2</v>
      </c>
      <c r="C1163" s="10">
        <v>212</v>
      </c>
      <c r="D1163" s="10">
        <v>12834</v>
      </c>
      <c r="E1163" s="10" t="s">
        <v>2809</v>
      </c>
      <c r="F1163" s="10" t="s">
        <v>2810</v>
      </c>
      <c r="G1163" s="10" t="s">
        <v>2808</v>
      </c>
      <c r="H1163" s="10" t="s">
        <v>6040</v>
      </c>
      <c r="I1163" s="10" t="s">
        <v>6734</v>
      </c>
      <c r="J1163" s="11">
        <v>11714.44</v>
      </c>
      <c r="K1163" s="11">
        <v>9371.5499999999993</v>
      </c>
      <c r="L1163" s="11">
        <f t="shared" si="82"/>
        <v>3663.8000000000006</v>
      </c>
      <c r="M1163" s="11">
        <f t="shared" si="83"/>
        <v>2342.8900000000012</v>
      </c>
      <c r="N1163" s="12">
        <f t="shared" si="80"/>
        <v>39.094920263990488</v>
      </c>
      <c r="O1163" s="13">
        <v>11714.44</v>
      </c>
      <c r="P1163" s="13">
        <v>9371.5499999999993</v>
      </c>
      <c r="Q1163" s="13">
        <v>3663.8</v>
      </c>
      <c r="R1163" s="21">
        <v>4428.33</v>
      </c>
      <c r="S1163" s="21">
        <v>1279.42</v>
      </c>
      <c r="T1163" s="21">
        <v>2342.89</v>
      </c>
      <c r="U1163" s="12">
        <f t="shared" si="81"/>
        <v>100</v>
      </c>
      <c r="V1163" s="12"/>
      <c r="W1163" s="12"/>
      <c r="X1163" s="12"/>
      <c r="Y1163" s="12"/>
    </row>
    <row r="1164" spans="1:25" ht="15" customHeight="1" x14ac:dyDescent="0.2">
      <c r="A1164" s="9">
        <v>1162</v>
      </c>
      <c r="B1164" s="10">
        <v>2</v>
      </c>
      <c r="C1164" s="10">
        <v>212</v>
      </c>
      <c r="D1164" s="10">
        <v>12861</v>
      </c>
      <c r="E1164" s="10" t="s">
        <v>2812</v>
      </c>
      <c r="F1164" s="10" t="s">
        <v>2813</v>
      </c>
      <c r="G1164" s="10" t="s">
        <v>2811</v>
      </c>
      <c r="H1164" s="10" t="s">
        <v>6041</v>
      </c>
      <c r="I1164" s="10" t="s">
        <v>6733</v>
      </c>
      <c r="J1164" s="11">
        <v>7795.8</v>
      </c>
      <c r="K1164" s="11">
        <v>4677.4799999999996</v>
      </c>
      <c r="L1164" s="11">
        <f t="shared" si="82"/>
        <v>1828.66</v>
      </c>
      <c r="M1164" s="11">
        <f t="shared" si="83"/>
        <v>3118.3200000000006</v>
      </c>
      <c r="N1164" s="12">
        <f t="shared" si="80"/>
        <v>39.094982768499278</v>
      </c>
      <c r="O1164" s="13">
        <v>7795.8</v>
      </c>
      <c r="P1164" s="13">
        <v>4677.4799999999996</v>
      </c>
      <c r="Q1164" s="13">
        <v>1828.66</v>
      </c>
      <c r="R1164" s="21">
        <v>2210.25</v>
      </c>
      <c r="S1164" s="21">
        <v>638.57000000000005</v>
      </c>
      <c r="T1164" s="21">
        <v>3118.32</v>
      </c>
      <c r="U1164" s="12">
        <f t="shared" si="81"/>
        <v>100</v>
      </c>
      <c r="V1164" s="12"/>
      <c r="W1164" s="12"/>
      <c r="X1164" s="12"/>
      <c r="Y1164" s="12"/>
    </row>
    <row r="1165" spans="1:25" ht="15" customHeight="1" x14ac:dyDescent="0.2">
      <c r="A1165" s="9">
        <v>1163</v>
      </c>
      <c r="B1165" s="10">
        <v>2</v>
      </c>
      <c r="C1165" s="10">
        <v>212</v>
      </c>
      <c r="D1165" s="10">
        <v>12865</v>
      </c>
      <c r="E1165" s="10" t="s">
        <v>2815</v>
      </c>
      <c r="F1165" s="10" t="s">
        <v>2816</v>
      </c>
      <c r="G1165" s="10" t="s">
        <v>2814</v>
      </c>
      <c r="H1165" s="10" t="s">
        <v>5735</v>
      </c>
      <c r="I1165" s="10" t="s">
        <v>6735</v>
      </c>
      <c r="J1165" s="11">
        <v>10371.219999999999</v>
      </c>
      <c r="K1165" s="11">
        <v>8296.98</v>
      </c>
      <c r="L1165" s="11">
        <f t="shared" si="82"/>
        <v>3243.7</v>
      </c>
      <c r="M1165" s="11">
        <f t="shared" si="83"/>
        <v>2074.2399999999998</v>
      </c>
      <c r="N1165" s="12">
        <f t="shared" si="80"/>
        <v>39.094947800283961</v>
      </c>
      <c r="O1165" s="13">
        <v>10371.219999999999</v>
      </c>
      <c r="P1165" s="13">
        <v>8296.98</v>
      </c>
      <c r="Q1165" s="13">
        <v>3243.7</v>
      </c>
      <c r="R1165" s="21">
        <v>3920.57</v>
      </c>
      <c r="S1165" s="21">
        <v>1132.71</v>
      </c>
      <c r="T1165" s="21">
        <v>2074.2399999999998</v>
      </c>
      <c r="U1165" s="12">
        <f t="shared" si="81"/>
        <v>100</v>
      </c>
      <c r="V1165" s="12"/>
      <c r="W1165" s="12"/>
      <c r="X1165" s="12"/>
      <c r="Y1165" s="12"/>
    </row>
    <row r="1166" spans="1:25" ht="15" customHeight="1" x14ac:dyDescent="0.2">
      <c r="A1166" s="9">
        <v>1164</v>
      </c>
      <c r="B1166" s="10">
        <v>2</v>
      </c>
      <c r="C1166" s="10">
        <v>212</v>
      </c>
      <c r="D1166" s="10">
        <v>12870</v>
      </c>
      <c r="E1166" s="10" t="s">
        <v>2818</v>
      </c>
      <c r="F1166" s="10" t="s">
        <v>2819</v>
      </c>
      <c r="G1166" s="10" t="s">
        <v>2817</v>
      </c>
      <c r="H1166" s="10" t="s">
        <v>6042</v>
      </c>
      <c r="I1166" s="10" t="s">
        <v>6736</v>
      </c>
      <c r="J1166" s="11">
        <v>11712</v>
      </c>
      <c r="K1166" s="11">
        <v>9369.51</v>
      </c>
      <c r="L1166" s="11">
        <f t="shared" si="82"/>
        <v>3663.0000000000005</v>
      </c>
      <c r="M1166" s="11">
        <f t="shared" si="83"/>
        <v>2342.4899999999998</v>
      </c>
      <c r="N1166" s="12">
        <f t="shared" si="80"/>
        <v>39.094893969908782</v>
      </c>
      <c r="O1166" s="13">
        <v>11712</v>
      </c>
      <c r="P1166" s="13">
        <v>9369.51</v>
      </c>
      <c r="Q1166" s="13">
        <v>3663</v>
      </c>
      <c r="R1166" s="21">
        <v>4427.37</v>
      </c>
      <c r="S1166" s="21">
        <v>1279.1400000000001</v>
      </c>
      <c r="T1166" s="21">
        <v>2342.4899999999998</v>
      </c>
      <c r="U1166" s="12">
        <f t="shared" si="81"/>
        <v>100</v>
      </c>
      <c r="V1166" s="12"/>
      <c r="W1166" s="12"/>
      <c r="X1166" s="12"/>
      <c r="Y1166" s="12"/>
    </row>
    <row r="1167" spans="1:25" ht="15" customHeight="1" x14ac:dyDescent="0.2">
      <c r="A1167" s="9">
        <v>1165</v>
      </c>
      <c r="B1167" s="10">
        <v>2</v>
      </c>
      <c r="C1167" s="10">
        <v>212</v>
      </c>
      <c r="D1167" s="10">
        <v>12871</v>
      </c>
      <c r="E1167" s="10" t="s">
        <v>2821</v>
      </c>
      <c r="F1167" s="10" t="s">
        <v>2822</v>
      </c>
      <c r="G1167" s="10" t="s">
        <v>2820</v>
      </c>
      <c r="H1167" s="10" t="s">
        <v>6043</v>
      </c>
      <c r="I1167" s="10" t="s">
        <v>5816</v>
      </c>
      <c r="J1167" s="11">
        <v>11102</v>
      </c>
      <c r="K1167" s="11">
        <v>8215.48</v>
      </c>
      <c r="L1167" s="11">
        <f t="shared" si="82"/>
        <v>3211.83</v>
      </c>
      <c r="M1167" s="11">
        <f t="shared" si="83"/>
        <v>2886.5200000000004</v>
      </c>
      <c r="N1167" s="12">
        <f t="shared" si="80"/>
        <v>39.094855078461634</v>
      </c>
      <c r="O1167" s="13">
        <v>11102</v>
      </c>
      <c r="P1167" s="13">
        <v>8215.48</v>
      </c>
      <c r="Q1167" s="13">
        <v>3211.83</v>
      </c>
      <c r="R1167" s="21">
        <v>3882.06</v>
      </c>
      <c r="S1167" s="21">
        <v>1121.5899999999999</v>
      </c>
      <c r="T1167" s="21">
        <v>2886.52</v>
      </c>
      <c r="U1167" s="12">
        <f t="shared" si="81"/>
        <v>100</v>
      </c>
      <c r="V1167" s="12"/>
      <c r="W1167" s="12"/>
      <c r="X1167" s="12"/>
      <c r="Y1167" s="12"/>
    </row>
    <row r="1168" spans="1:25" ht="15" customHeight="1" x14ac:dyDescent="0.2">
      <c r="A1168" s="9">
        <v>1166</v>
      </c>
      <c r="B1168" s="10">
        <v>2</v>
      </c>
      <c r="C1168" s="10">
        <v>212</v>
      </c>
      <c r="D1168" s="10">
        <v>12872</v>
      </c>
      <c r="E1168" s="10" t="s">
        <v>2824</v>
      </c>
      <c r="F1168" s="10" t="s">
        <v>2825</v>
      </c>
      <c r="G1168" s="10" t="s">
        <v>2823</v>
      </c>
      <c r="H1168" s="10" t="s">
        <v>6038</v>
      </c>
      <c r="I1168" s="10" t="s">
        <v>6715</v>
      </c>
      <c r="J1168" s="11">
        <v>11712</v>
      </c>
      <c r="K1168" s="11">
        <v>9369.5400000000009</v>
      </c>
      <c r="L1168" s="11">
        <f t="shared" si="82"/>
        <v>3663.0100000000007</v>
      </c>
      <c r="M1168" s="11">
        <f t="shared" si="83"/>
        <v>2342.4599999999991</v>
      </c>
      <c r="N1168" s="12">
        <f t="shared" si="80"/>
        <v>39.094875522170781</v>
      </c>
      <c r="O1168" s="13">
        <v>11712</v>
      </c>
      <c r="P1168" s="13">
        <v>9369.5400000000009</v>
      </c>
      <c r="Q1168" s="13">
        <v>3663.01</v>
      </c>
      <c r="R1168" s="21">
        <v>4427.38</v>
      </c>
      <c r="S1168" s="21">
        <v>1279.1500000000001</v>
      </c>
      <c r="T1168" s="21">
        <v>2342.46</v>
      </c>
      <c r="U1168" s="12">
        <f t="shared" si="81"/>
        <v>100</v>
      </c>
      <c r="V1168" s="12"/>
      <c r="W1168" s="12"/>
      <c r="X1168" s="12"/>
      <c r="Y1168" s="12"/>
    </row>
    <row r="1169" spans="1:25" ht="15" customHeight="1" x14ac:dyDescent="0.2">
      <c r="A1169" s="9">
        <v>1167</v>
      </c>
      <c r="B1169" s="10">
        <v>2</v>
      </c>
      <c r="C1169" s="10">
        <v>212</v>
      </c>
      <c r="D1169" s="10">
        <v>12873</v>
      </c>
      <c r="E1169" s="10" t="s">
        <v>2827</v>
      </c>
      <c r="F1169" s="10" t="s">
        <v>2828</v>
      </c>
      <c r="G1169" s="10" t="s">
        <v>2826</v>
      </c>
      <c r="H1169" s="10" t="s">
        <v>5946</v>
      </c>
      <c r="I1169" s="10" t="s">
        <v>6084</v>
      </c>
      <c r="J1169" s="11">
        <v>10126</v>
      </c>
      <c r="K1169" s="11">
        <v>7547.41</v>
      </c>
      <c r="L1169" s="11">
        <f t="shared" si="82"/>
        <v>2950.65</v>
      </c>
      <c r="M1169" s="11">
        <f t="shared" si="83"/>
        <v>2578.59</v>
      </c>
      <c r="N1169" s="12">
        <f t="shared" si="80"/>
        <v>39.094868305816171</v>
      </c>
      <c r="O1169" s="13">
        <v>10126</v>
      </c>
      <c r="P1169" s="13">
        <v>7547.41</v>
      </c>
      <c r="Q1169" s="13">
        <v>2950.65</v>
      </c>
      <c r="R1169" s="21">
        <v>3566.37</v>
      </c>
      <c r="S1169" s="21">
        <v>1030.3900000000001</v>
      </c>
      <c r="T1169" s="21">
        <v>2578.59</v>
      </c>
      <c r="U1169" s="12">
        <f t="shared" si="81"/>
        <v>100</v>
      </c>
      <c r="V1169" s="12"/>
      <c r="W1169" s="12"/>
      <c r="X1169" s="12"/>
      <c r="Y1169" s="12"/>
    </row>
    <row r="1170" spans="1:25" ht="15" customHeight="1" x14ac:dyDescent="0.2">
      <c r="A1170" s="9">
        <v>1168</v>
      </c>
      <c r="B1170" s="10">
        <v>2</v>
      </c>
      <c r="C1170" s="10">
        <v>212</v>
      </c>
      <c r="D1170" s="10">
        <v>12874</v>
      </c>
      <c r="E1170" s="10" t="s">
        <v>2830</v>
      </c>
      <c r="F1170" s="10" t="s">
        <v>2831</v>
      </c>
      <c r="G1170" s="10" t="s">
        <v>2829</v>
      </c>
      <c r="H1170" s="10" t="s">
        <v>6044</v>
      </c>
      <c r="I1170" s="10" t="s">
        <v>6737</v>
      </c>
      <c r="J1170" s="11">
        <v>11712</v>
      </c>
      <c r="K1170" s="11">
        <v>9369</v>
      </c>
      <c r="L1170" s="11">
        <f t="shared" si="82"/>
        <v>3662.8</v>
      </c>
      <c r="M1170" s="11">
        <f t="shared" si="83"/>
        <v>2343</v>
      </c>
      <c r="N1170" s="12">
        <f t="shared" si="80"/>
        <v>39.094887394599212</v>
      </c>
      <c r="O1170" s="13">
        <v>11712</v>
      </c>
      <c r="P1170" s="13">
        <v>9369</v>
      </c>
      <c r="Q1170" s="13">
        <v>3662.8</v>
      </c>
      <c r="R1170" s="21">
        <v>4427.13</v>
      </c>
      <c r="S1170" s="21">
        <v>1279.07</v>
      </c>
      <c r="T1170" s="21">
        <v>2343</v>
      </c>
      <c r="U1170" s="12">
        <f t="shared" si="81"/>
        <v>100</v>
      </c>
      <c r="V1170" s="12"/>
      <c r="W1170" s="12"/>
      <c r="X1170" s="12"/>
      <c r="Y1170" s="12"/>
    </row>
    <row r="1171" spans="1:25" ht="15" customHeight="1" x14ac:dyDescent="0.2">
      <c r="A1171" s="9">
        <v>1169</v>
      </c>
      <c r="B1171" s="10">
        <v>2</v>
      </c>
      <c r="C1171" s="10">
        <v>212</v>
      </c>
      <c r="D1171" s="10">
        <v>12875</v>
      </c>
      <c r="E1171" s="10" t="s">
        <v>2833</v>
      </c>
      <c r="F1171" s="10" t="s">
        <v>2834</v>
      </c>
      <c r="G1171" s="10" t="s">
        <v>2832</v>
      </c>
      <c r="H1171" s="10" t="s">
        <v>6045</v>
      </c>
      <c r="I1171" s="10" t="s">
        <v>6058</v>
      </c>
      <c r="J1171" s="11">
        <v>11599.76</v>
      </c>
      <c r="K1171" s="11">
        <v>9279.7999999999993</v>
      </c>
      <c r="L1171" s="11">
        <f t="shared" si="82"/>
        <v>3627.93</v>
      </c>
      <c r="M1171" s="11">
        <f t="shared" si="83"/>
        <v>2319.9600000000009</v>
      </c>
      <c r="N1171" s="12">
        <f t="shared" si="80"/>
        <v>39.094915838703422</v>
      </c>
      <c r="O1171" s="13">
        <v>11599.76</v>
      </c>
      <c r="P1171" s="13">
        <v>9279.7999999999993</v>
      </c>
      <c r="Q1171" s="13">
        <v>3627.93</v>
      </c>
      <c r="R1171" s="21">
        <v>4384.9799999999996</v>
      </c>
      <c r="S1171" s="21">
        <v>1266.8900000000001</v>
      </c>
      <c r="T1171" s="21">
        <v>2319.96</v>
      </c>
      <c r="U1171" s="12">
        <f t="shared" si="81"/>
        <v>100</v>
      </c>
      <c r="V1171" s="12"/>
      <c r="W1171" s="12"/>
      <c r="X1171" s="12"/>
      <c r="Y1171" s="12"/>
    </row>
    <row r="1172" spans="1:25" ht="15" customHeight="1" x14ac:dyDescent="0.2">
      <c r="A1172" s="9">
        <v>1170</v>
      </c>
      <c r="B1172" s="10">
        <v>2</v>
      </c>
      <c r="C1172" s="10">
        <v>212</v>
      </c>
      <c r="D1172" s="10">
        <v>12876</v>
      </c>
      <c r="E1172" s="10" t="s">
        <v>2836</v>
      </c>
      <c r="F1172" s="10" t="s">
        <v>2837</v>
      </c>
      <c r="G1172" s="10" t="s">
        <v>2835</v>
      </c>
      <c r="H1172" s="10" t="s">
        <v>6046</v>
      </c>
      <c r="I1172" s="10" t="s">
        <v>6713</v>
      </c>
      <c r="J1172" s="11">
        <v>8700</v>
      </c>
      <c r="K1172" s="11">
        <v>6960</v>
      </c>
      <c r="L1172" s="11">
        <f t="shared" si="82"/>
        <v>2721.01</v>
      </c>
      <c r="M1172" s="11">
        <f t="shared" si="83"/>
        <v>1740</v>
      </c>
      <c r="N1172" s="12">
        <f t="shared" si="80"/>
        <v>39.094971264367814</v>
      </c>
      <c r="O1172" s="13">
        <v>8700</v>
      </c>
      <c r="P1172" s="13">
        <v>6960</v>
      </c>
      <c r="Q1172" s="13">
        <v>2721.01</v>
      </c>
      <c r="R1172" s="21">
        <v>3288.8</v>
      </c>
      <c r="S1172" s="21">
        <v>950.19</v>
      </c>
      <c r="T1172" s="21">
        <v>1740</v>
      </c>
      <c r="U1172" s="12">
        <f t="shared" si="81"/>
        <v>100</v>
      </c>
      <c r="V1172" s="12"/>
      <c r="W1172" s="12"/>
      <c r="X1172" s="12"/>
      <c r="Y1172" s="12"/>
    </row>
    <row r="1173" spans="1:25" ht="15" customHeight="1" x14ac:dyDescent="0.2">
      <c r="A1173" s="9">
        <v>1171</v>
      </c>
      <c r="B1173" s="10">
        <v>2</v>
      </c>
      <c r="C1173" s="10">
        <v>212</v>
      </c>
      <c r="D1173" s="10">
        <v>12877</v>
      </c>
      <c r="E1173" s="10" t="s">
        <v>2839</v>
      </c>
      <c r="F1173" s="10" t="s">
        <v>2840</v>
      </c>
      <c r="G1173" s="10" t="s">
        <v>2838</v>
      </c>
      <c r="H1173" s="10" t="s">
        <v>6047</v>
      </c>
      <c r="I1173" s="10" t="s">
        <v>6044</v>
      </c>
      <c r="J1173" s="11">
        <v>10801.88</v>
      </c>
      <c r="K1173" s="11">
        <v>8641.5</v>
      </c>
      <c r="L1173" s="11">
        <f t="shared" si="82"/>
        <v>3378.39</v>
      </c>
      <c r="M1173" s="11">
        <f t="shared" si="83"/>
        <v>2160.3799999999992</v>
      </c>
      <c r="N1173" s="12">
        <f t="shared" si="80"/>
        <v>39.094948793612218</v>
      </c>
      <c r="O1173" s="13">
        <v>10801.88</v>
      </c>
      <c r="P1173" s="13">
        <v>8641.5</v>
      </c>
      <c r="Q1173" s="13">
        <v>3378.39</v>
      </c>
      <c r="R1173" s="21">
        <v>4083.36</v>
      </c>
      <c r="S1173" s="21">
        <v>1179.75</v>
      </c>
      <c r="T1173" s="21">
        <v>2160.38</v>
      </c>
      <c r="U1173" s="12">
        <f t="shared" si="81"/>
        <v>100</v>
      </c>
      <c r="V1173" s="12"/>
      <c r="W1173" s="12"/>
      <c r="X1173" s="12"/>
      <c r="Y1173" s="12"/>
    </row>
    <row r="1174" spans="1:25" ht="15" customHeight="1" x14ac:dyDescent="0.2">
      <c r="A1174" s="9">
        <v>1172</v>
      </c>
      <c r="B1174" s="10">
        <v>2</v>
      </c>
      <c r="C1174" s="10">
        <v>212</v>
      </c>
      <c r="D1174" s="10">
        <v>12885</v>
      </c>
      <c r="E1174" s="10" t="s">
        <v>2842</v>
      </c>
      <c r="F1174" s="10" t="s">
        <v>2843</v>
      </c>
      <c r="G1174" s="10" t="s">
        <v>2841</v>
      </c>
      <c r="H1174" s="10" t="s">
        <v>6041</v>
      </c>
      <c r="I1174" s="10" t="s">
        <v>6447</v>
      </c>
      <c r="J1174" s="11">
        <v>7219.99</v>
      </c>
      <c r="K1174" s="11">
        <v>5775.99</v>
      </c>
      <c r="L1174" s="11">
        <f t="shared" si="82"/>
        <v>2258.1200000000003</v>
      </c>
      <c r="M1174" s="11">
        <f t="shared" si="83"/>
        <v>1444</v>
      </c>
      <c r="N1174" s="12">
        <f t="shared" si="80"/>
        <v>39.09494303141107</v>
      </c>
      <c r="O1174" s="13">
        <v>7219.99</v>
      </c>
      <c r="P1174" s="13">
        <v>5775.99</v>
      </c>
      <c r="Q1174" s="13">
        <v>2258.12</v>
      </c>
      <c r="R1174" s="21">
        <v>2729.33</v>
      </c>
      <c r="S1174" s="21">
        <v>788.54</v>
      </c>
      <c r="T1174" s="21">
        <v>1444</v>
      </c>
      <c r="U1174" s="12">
        <f t="shared" si="81"/>
        <v>100</v>
      </c>
      <c r="V1174" s="12"/>
      <c r="W1174" s="12"/>
      <c r="X1174" s="12"/>
      <c r="Y1174" s="12"/>
    </row>
    <row r="1175" spans="1:25" ht="15" customHeight="1" x14ac:dyDescent="0.2">
      <c r="A1175" s="9">
        <v>1173</v>
      </c>
      <c r="B1175" s="10">
        <v>2</v>
      </c>
      <c r="C1175" s="10">
        <v>212</v>
      </c>
      <c r="D1175" s="10">
        <v>12888</v>
      </c>
      <c r="E1175" s="10" t="s">
        <v>2845</v>
      </c>
      <c r="F1175" s="10" t="s">
        <v>2846</v>
      </c>
      <c r="G1175" s="10" t="s">
        <v>2844</v>
      </c>
      <c r="H1175" s="10" t="s">
        <v>6048</v>
      </c>
      <c r="I1175" s="10" t="s">
        <v>6061</v>
      </c>
      <c r="J1175" s="11">
        <v>10980.08</v>
      </c>
      <c r="K1175" s="11">
        <v>8784</v>
      </c>
      <c r="L1175" s="11">
        <f t="shared" si="82"/>
        <v>3434.1</v>
      </c>
      <c r="M1175" s="11">
        <f t="shared" si="83"/>
        <v>2196.08</v>
      </c>
      <c r="N1175" s="12">
        <f t="shared" si="80"/>
        <v>39.094945355191257</v>
      </c>
      <c r="O1175" s="13">
        <v>10980.08</v>
      </c>
      <c r="P1175" s="13">
        <v>8784</v>
      </c>
      <c r="Q1175" s="13">
        <v>3434.1</v>
      </c>
      <c r="R1175" s="21">
        <v>4150.7</v>
      </c>
      <c r="S1175" s="21">
        <v>1199.2</v>
      </c>
      <c r="T1175" s="21">
        <v>2196.08</v>
      </c>
      <c r="U1175" s="12">
        <f t="shared" si="81"/>
        <v>100</v>
      </c>
      <c r="V1175" s="12"/>
      <c r="W1175" s="12"/>
      <c r="X1175" s="12"/>
      <c r="Y1175" s="12"/>
    </row>
    <row r="1176" spans="1:25" ht="15" customHeight="1" x14ac:dyDescent="0.2">
      <c r="A1176" s="9">
        <v>1174</v>
      </c>
      <c r="B1176" s="10">
        <v>2</v>
      </c>
      <c r="C1176" s="10">
        <v>212</v>
      </c>
      <c r="D1176" s="10">
        <v>13166</v>
      </c>
      <c r="E1176" s="10" t="s">
        <v>2815</v>
      </c>
      <c r="F1176" s="10" t="s">
        <v>2848</v>
      </c>
      <c r="G1176" s="10" t="s">
        <v>2847</v>
      </c>
      <c r="H1176" s="10" t="s">
        <v>5735</v>
      </c>
      <c r="I1176" s="10" t="s">
        <v>6218</v>
      </c>
      <c r="J1176" s="11">
        <v>11102</v>
      </c>
      <c r="K1176" s="11">
        <v>8881.6</v>
      </c>
      <c r="L1176" s="11">
        <f t="shared" si="82"/>
        <v>3472.25</v>
      </c>
      <c r="M1176" s="11">
        <f t="shared" si="83"/>
        <v>2220.3999999999996</v>
      </c>
      <c r="N1176" s="12">
        <f t="shared" si="80"/>
        <v>39.094870293640781</v>
      </c>
      <c r="O1176" s="13">
        <v>11102</v>
      </c>
      <c r="P1176" s="13">
        <v>8881.6</v>
      </c>
      <c r="Q1176" s="13">
        <v>3472.25</v>
      </c>
      <c r="R1176" s="21">
        <v>4196.82</v>
      </c>
      <c r="S1176" s="21">
        <v>1212.53</v>
      </c>
      <c r="T1176" s="21">
        <v>2220.4</v>
      </c>
      <c r="U1176" s="12">
        <f t="shared" si="81"/>
        <v>100</v>
      </c>
      <c r="V1176" s="12"/>
      <c r="W1176" s="12"/>
      <c r="X1176" s="12"/>
      <c r="Y1176" s="12"/>
    </row>
    <row r="1177" spans="1:25" ht="15" customHeight="1" x14ac:dyDescent="0.2">
      <c r="A1177" s="9">
        <v>1175</v>
      </c>
      <c r="B1177" s="10">
        <v>2</v>
      </c>
      <c r="C1177" s="10">
        <v>212</v>
      </c>
      <c r="D1177" s="10">
        <v>13167</v>
      </c>
      <c r="E1177" s="10" t="s">
        <v>2815</v>
      </c>
      <c r="F1177" s="10" t="s">
        <v>2850</v>
      </c>
      <c r="G1177" s="10" t="s">
        <v>2849</v>
      </c>
      <c r="H1177" s="10" t="s">
        <v>5735</v>
      </c>
      <c r="I1177" s="10" t="s">
        <v>6735</v>
      </c>
      <c r="J1177" s="11">
        <v>7565.22</v>
      </c>
      <c r="K1177" s="11">
        <v>6052.18</v>
      </c>
      <c r="L1177" s="11">
        <f t="shared" si="82"/>
        <v>2366.09</v>
      </c>
      <c r="M1177" s="11">
        <f t="shared" si="83"/>
        <v>1513.04</v>
      </c>
      <c r="N1177" s="12">
        <f t="shared" si="80"/>
        <v>39.094838554041687</v>
      </c>
      <c r="O1177" s="13">
        <v>7565.22</v>
      </c>
      <c r="P1177" s="13">
        <v>6052.18</v>
      </c>
      <c r="Q1177" s="13">
        <v>2366.09</v>
      </c>
      <c r="R1177" s="21">
        <v>2859.83</v>
      </c>
      <c r="S1177" s="21">
        <v>826.26</v>
      </c>
      <c r="T1177" s="21">
        <v>1513.04</v>
      </c>
      <c r="U1177" s="12">
        <f t="shared" si="81"/>
        <v>100</v>
      </c>
      <c r="V1177" s="12"/>
      <c r="W1177" s="12"/>
      <c r="X1177" s="12"/>
      <c r="Y1177" s="12"/>
    </row>
    <row r="1178" spans="1:25" ht="15" customHeight="1" x14ac:dyDescent="0.2">
      <c r="A1178" s="9">
        <v>1176</v>
      </c>
      <c r="B1178" s="10">
        <v>2</v>
      </c>
      <c r="C1178" s="10">
        <v>212</v>
      </c>
      <c r="D1178" s="10">
        <v>13169</v>
      </c>
      <c r="E1178" s="10" t="s">
        <v>2797</v>
      </c>
      <c r="F1178" s="10" t="s">
        <v>2852</v>
      </c>
      <c r="G1178" s="10" t="s">
        <v>2851</v>
      </c>
      <c r="H1178" s="10" t="s">
        <v>5735</v>
      </c>
      <c r="I1178" s="10" t="s">
        <v>6059</v>
      </c>
      <c r="J1178" s="11">
        <v>10620.1</v>
      </c>
      <c r="K1178" s="11">
        <v>8120.1</v>
      </c>
      <c r="L1178" s="11">
        <f t="shared" si="82"/>
        <v>3174.55</v>
      </c>
      <c r="M1178" s="11">
        <f t="shared" si="83"/>
        <v>2500</v>
      </c>
      <c r="N1178" s="12">
        <f t="shared" si="80"/>
        <v>39.094961884705853</v>
      </c>
      <c r="O1178" s="13">
        <v>10620.1</v>
      </c>
      <c r="P1178" s="13">
        <v>8120.1</v>
      </c>
      <c r="Q1178" s="13">
        <v>3174.55</v>
      </c>
      <c r="R1178" s="21">
        <v>3836.99</v>
      </c>
      <c r="S1178" s="21">
        <v>1108.56</v>
      </c>
      <c r="T1178" s="21">
        <v>2500</v>
      </c>
      <c r="U1178" s="12">
        <f t="shared" si="81"/>
        <v>100</v>
      </c>
      <c r="V1178" s="12"/>
      <c r="W1178" s="12"/>
      <c r="X1178" s="12"/>
      <c r="Y1178" s="12"/>
    </row>
    <row r="1179" spans="1:25" ht="15" customHeight="1" x14ac:dyDescent="0.2">
      <c r="A1179" s="9">
        <v>1177</v>
      </c>
      <c r="B1179" s="10">
        <v>2</v>
      </c>
      <c r="C1179" s="10">
        <v>212</v>
      </c>
      <c r="D1179" s="10">
        <v>13170</v>
      </c>
      <c r="E1179" s="10" t="s">
        <v>2845</v>
      </c>
      <c r="F1179" s="10" t="s">
        <v>2853</v>
      </c>
      <c r="G1179" s="10" t="s">
        <v>2844</v>
      </c>
      <c r="H1179" s="10" t="s">
        <v>6048</v>
      </c>
      <c r="I1179" s="10" t="s">
        <v>6061</v>
      </c>
      <c r="J1179" s="11">
        <v>10980.08</v>
      </c>
      <c r="K1179" s="11">
        <v>8784.06</v>
      </c>
      <c r="L1179" s="11">
        <f t="shared" si="82"/>
        <v>3434.12</v>
      </c>
      <c r="M1179" s="11">
        <f t="shared" si="83"/>
        <v>2196.0200000000004</v>
      </c>
      <c r="N1179" s="12">
        <f t="shared" si="80"/>
        <v>39.094906000186704</v>
      </c>
      <c r="O1179" s="13">
        <v>10980.08</v>
      </c>
      <c r="P1179" s="13">
        <v>8784.06</v>
      </c>
      <c r="Q1179" s="13">
        <v>3434.12</v>
      </c>
      <c r="R1179" s="21">
        <v>4150.7299999999996</v>
      </c>
      <c r="S1179" s="21">
        <v>1199.21</v>
      </c>
      <c r="T1179" s="21">
        <v>2196.02</v>
      </c>
      <c r="U1179" s="12">
        <f t="shared" si="81"/>
        <v>100</v>
      </c>
      <c r="V1179" s="12"/>
      <c r="W1179" s="12"/>
      <c r="X1179" s="12"/>
      <c r="Y1179" s="12"/>
    </row>
    <row r="1180" spans="1:25" ht="15" customHeight="1" x14ac:dyDescent="0.2">
      <c r="A1180" s="9">
        <v>1178</v>
      </c>
      <c r="B1180" s="10">
        <v>2</v>
      </c>
      <c r="C1180" s="10">
        <v>212</v>
      </c>
      <c r="D1180" s="10">
        <v>13171</v>
      </c>
      <c r="E1180" s="10" t="s">
        <v>2845</v>
      </c>
      <c r="F1180" s="10" t="s">
        <v>2854</v>
      </c>
      <c r="G1180" s="10" t="s">
        <v>2844</v>
      </c>
      <c r="H1180" s="10" t="s">
        <v>6048</v>
      </c>
      <c r="I1180" s="10" t="s">
        <v>6061</v>
      </c>
      <c r="J1180" s="11">
        <v>10980.08</v>
      </c>
      <c r="K1180" s="11">
        <v>8784.0400000000009</v>
      </c>
      <c r="L1180" s="11">
        <f t="shared" si="82"/>
        <v>3434.11</v>
      </c>
      <c r="M1180" s="11">
        <f t="shared" si="83"/>
        <v>2196.0399999999991</v>
      </c>
      <c r="N1180" s="12">
        <f t="shared" si="80"/>
        <v>39.094881170850769</v>
      </c>
      <c r="O1180" s="13">
        <v>10980.08</v>
      </c>
      <c r="P1180" s="13">
        <v>8784.0400000000009</v>
      </c>
      <c r="Q1180" s="13">
        <v>3434.11</v>
      </c>
      <c r="R1180" s="21">
        <v>4150.72</v>
      </c>
      <c r="S1180" s="21">
        <v>1199.21</v>
      </c>
      <c r="T1180" s="21">
        <v>2196.04</v>
      </c>
      <c r="U1180" s="12">
        <f t="shared" si="81"/>
        <v>100</v>
      </c>
      <c r="V1180" s="12"/>
      <c r="W1180" s="12"/>
      <c r="X1180" s="12"/>
      <c r="Y1180" s="12"/>
    </row>
    <row r="1181" spans="1:25" ht="15" customHeight="1" x14ac:dyDescent="0.2">
      <c r="A1181" s="9">
        <v>1179</v>
      </c>
      <c r="B1181" s="10">
        <v>2</v>
      </c>
      <c r="C1181" s="10">
        <v>212</v>
      </c>
      <c r="D1181" s="10">
        <v>13180</v>
      </c>
      <c r="E1181" s="10" t="s">
        <v>2812</v>
      </c>
      <c r="F1181" s="10" t="s">
        <v>2855</v>
      </c>
      <c r="G1181" s="10" t="s">
        <v>2811</v>
      </c>
      <c r="H1181" s="10" t="s">
        <v>6041</v>
      </c>
      <c r="I1181" s="10" t="s">
        <v>6738</v>
      </c>
      <c r="J1181" s="11">
        <v>7795.8</v>
      </c>
      <c r="K1181" s="11">
        <v>4677.4799999999996</v>
      </c>
      <c r="L1181" s="11">
        <f t="shared" si="82"/>
        <v>1828.66</v>
      </c>
      <c r="M1181" s="11">
        <f t="shared" si="83"/>
        <v>3118.3200000000006</v>
      </c>
      <c r="N1181" s="12">
        <f t="shared" si="80"/>
        <v>39.094982768499278</v>
      </c>
      <c r="O1181" s="13">
        <v>7795.8</v>
      </c>
      <c r="P1181" s="13">
        <v>4677.4799999999996</v>
      </c>
      <c r="Q1181" s="13">
        <v>1828.66</v>
      </c>
      <c r="R1181" s="21">
        <v>2210.25</v>
      </c>
      <c r="S1181" s="21">
        <v>638.57000000000005</v>
      </c>
      <c r="T1181" s="21">
        <v>3118.32</v>
      </c>
      <c r="U1181" s="12">
        <f t="shared" si="81"/>
        <v>100</v>
      </c>
      <c r="V1181" s="12"/>
      <c r="W1181" s="12"/>
      <c r="X1181" s="12"/>
      <c r="Y1181" s="12"/>
    </row>
    <row r="1182" spans="1:25" ht="15" customHeight="1" x14ac:dyDescent="0.2">
      <c r="A1182" s="9">
        <v>1180</v>
      </c>
      <c r="B1182" s="10">
        <v>2</v>
      </c>
      <c r="C1182" s="10">
        <v>212</v>
      </c>
      <c r="D1182" s="10">
        <v>13181</v>
      </c>
      <c r="E1182" s="10" t="s">
        <v>2812</v>
      </c>
      <c r="F1182" s="10" t="s">
        <v>2857</v>
      </c>
      <c r="G1182" s="10" t="s">
        <v>2856</v>
      </c>
      <c r="H1182" s="10" t="s">
        <v>6041</v>
      </c>
      <c r="I1182" s="10" t="s">
        <v>5738</v>
      </c>
      <c r="J1182" s="11">
        <v>7795.8</v>
      </c>
      <c r="K1182" s="11">
        <v>4677.4799999999996</v>
      </c>
      <c r="L1182" s="11">
        <f t="shared" si="82"/>
        <v>1828.66</v>
      </c>
      <c r="M1182" s="11">
        <f t="shared" si="83"/>
        <v>3118.3200000000006</v>
      </c>
      <c r="N1182" s="12">
        <f t="shared" si="80"/>
        <v>39.094982768499278</v>
      </c>
      <c r="O1182" s="13">
        <v>7795.8</v>
      </c>
      <c r="P1182" s="13">
        <v>4677.4799999999996</v>
      </c>
      <c r="Q1182" s="13">
        <v>1828.66</v>
      </c>
      <c r="R1182" s="21">
        <v>2210.25</v>
      </c>
      <c r="S1182" s="21">
        <v>638.57000000000005</v>
      </c>
      <c r="T1182" s="21">
        <v>3118.32</v>
      </c>
      <c r="U1182" s="12">
        <f t="shared" si="81"/>
        <v>100</v>
      </c>
      <c r="V1182" s="12"/>
      <c r="W1182" s="12"/>
      <c r="X1182" s="12"/>
      <c r="Y1182" s="12"/>
    </row>
    <row r="1183" spans="1:25" ht="15" customHeight="1" x14ac:dyDescent="0.2">
      <c r="A1183" s="9">
        <v>1181</v>
      </c>
      <c r="B1183" s="10">
        <v>2</v>
      </c>
      <c r="C1183" s="10">
        <v>212</v>
      </c>
      <c r="D1183" s="10">
        <v>13184</v>
      </c>
      <c r="E1183" s="10" t="s">
        <v>2812</v>
      </c>
      <c r="F1183" s="10" t="s">
        <v>2859</v>
      </c>
      <c r="G1183" s="10" t="s">
        <v>2858</v>
      </c>
      <c r="H1183" s="10" t="s">
        <v>6049</v>
      </c>
      <c r="I1183" s="10" t="s">
        <v>6049</v>
      </c>
      <c r="J1183" s="11">
        <v>7795.8</v>
      </c>
      <c r="K1183" s="11">
        <v>4677.4799999999996</v>
      </c>
      <c r="L1183" s="11">
        <f t="shared" si="82"/>
        <v>1828.66</v>
      </c>
      <c r="M1183" s="11">
        <f t="shared" si="83"/>
        <v>3118.3200000000006</v>
      </c>
      <c r="N1183" s="12">
        <f t="shared" si="80"/>
        <v>39.094982768499278</v>
      </c>
      <c r="O1183" s="13">
        <v>7795.8</v>
      </c>
      <c r="P1183" s="13">
        <v>4677.4799999999996</v>
      </c>
      <c r="Q1183" s="13">
        <v>1828.66</v>
      </c>
      <c r="R1183" s="21">
        <v>2210.25</v>
      </c>
      <c r="S1183" s="21">
        <v>638.57000000000005</v>
      </c>
      <c r="T1183" s="21">
        <v>3118.32</v>
      </c>
      <c r="U1183" s="12">
        <f t="shared" si="81"/>
        <v>100</v>
      </c>
      <c r="V1183" s="12"/>
      <c r="W1183" s="12"/>
      <c r="X1183" s="12"/>
      <c r="Y1183" s="12"/>
    </row>
    <row r="1184" spans="1:25" ht="15" customHeight="1" x14ac:dyDescent="0.2">
      <c r="A1184" s="9">
        <v>1182</v>
      </c>
      <c r="B1184" s="10">
        <v>2</v>
      </c>
      <c r="C1184" s="10">
        <v>212</v>
      </c>
      <c r="D1184" s="10">
        <v>13185</v>
      </c>
      <c r="E1184" s="10" t="s">
        <v>2812</v>
      </c>
      <c r="F1184" s="10" t="s">
        <v>2861</v>
      </c>
      <c r="G1184" s="10" t="s">
        <v>2860</v>
      </c>
      <c r="H1184" s="10" t="s">
        <v>6050</v>
      </c>
      <c r="I1184" s="10" t="s">
        <v>5733</v>
      </c>
      <c r="J1184" s="11">
        <v>7790.8</v>
      </c>
      <c r="K1184" s="11">
        <v>4677.4799999999996</v>
      </c>
      <c r="L1184" s="11">
        <f t="shared" si="82"/>
        <v>1828.66</v>
      </c>
      <c r="M1184" s="11">
        <f t="shared" si="83"/>
        <v>3113.3200000000006</v>
      </c>
      <c r="N1184" s="12">
        <f t="shared" si="80"/>
        <v>39.094982768499278</v>
      </c>
      <c r="O1184" s="13">
        <v>7790.8</v>
      </c>
      <c r="P1184" s="13">
        <v>4677.4799999999996</v>
      </c>
      <c r="Q1184" s="13">
        <v>1828.66</v>
      </c>
      <c r="R1184" s="21">
        <v>2210.25</v>
      </c>
      <c r="S1184" s="21">
        <v>638.57000000000005</v>
      </c>
      <c r="T1184" s="21">
        <v>3113.32</v>
      </c>
      <c r="U1184" s="12">
        <f t="shared" si="81"/>
        <v>100</v>
      </c>
      <c r="V1184" s="12"/>
      <c r="W1184" s="12"/>
      <c r="X1184" s="12"/>
      <c r="Y1184" s="12"/>
    </row>
    <row r="1185" spans="1:25" ht="15" customHeight="1" x14ac:dyDescent="0.2">
      <c r="A1185" s="9">
        <v>1183</v>
      </c>
      <c r="B1185" s="10">
        <v>2</v>
      </c>
      <c r="C1185" s="10">
        <v>212</v>
      </c>
      <c r="D1185" s="10">
        <v>13186</v>
      </c>
      <c r="E1185" s="10" t="s">
        <v>2833</v>
      </c>
      <c r="F1185" s="10" t="s">
        <v>2863</v>
      </c>
      <c r="G1185" s="10" t="s">
        <v>2862</v>
      </c>
      <c r="H1185" s="10" t="s">
        <v>6051</v>
      </c>
      <c r="I1185" s="10" t="s">
        <v>6739</v>
      </c>
      <c r="J1185" s="11">
        <v>8799.99</v>
      </c>
      <c r="K1185" s="11">
        <v>7039.98</v>
      </c>
      <c r="L1185" s="11">
        <f t="shared" si="82"/>
        <v>2752.27</v>
      </c>
      <c r="M1185" s="11">
        <f t="shared" si="83"/>
        <v>1760.0100000000002</v>
      </c>
      <c r="N1185" s="12">
        <f t="shared" si="80"/>
        <v>39.094855383111884</v>
      </c>
      <c r="O1185" s="13">
        <v>8799.99</v>
      </c>
      <c r="P1185" s="13">
        <v>7039.98</v>
      </c>
      <c r="Q1185" s="13">
        <v>2752.27</v>
      </c>
      <c r="R1185" s="21">
        <v>3326.6</v>
      </c>
      <c r="S1185" s="21">
        <v>961.11</v>
      </c>
      <c r="T1185" s="21">
        <v>1760.01</v>
      </c>
      <c r="U1185" s="12">
        <f t="shared" si="81"/>
        <v>100</v>
      </c>
      <c r="V1185" s="12"/>
      <c r="W1185" s="12"/>
      <c r="X1185" s="12"/>
      <c r="Y1185" s="12"/>
    </row>
    <row r="1186" spans="1:25" ht="15" customHeight="1" x14ac:dyDescent="0.2">
      <c r="A1186" s="9">
        <v>1184</v>
      </c>
      <c r="B1186" s="10">
        <v>2</v>
      </c>
      <c r="C1186" s="10">
        <v>212</v>
      </c>
      <c r="D1186" s="10">
        <v>13187</v>
      </c>
      <c r="E1186" s="10" t="s">
        <v>2800</v>
      </c>
      <c r="F1186" s="10" t="s">
        <v>2865</v>
      </c>
      <c r="G1186" s="10" t="s">
        <v>2864</v>
      </c>
      <c r="H1186" s="10" t="s">
        <v>6036</v>
      </c>
      <c r="I1186" s="10" t="s">
        <v>5816</v>
      </c>
      <c r="J1186" s="11">
        <v>9734.3799999999992</v>
      </c>
      <c r="K1186" s="11">
        <v>7787.5</v>
      </c>
      <c r="L1186" s="11">
        <f t="shared" si="82"/>
        <v>3044.52</v>
      </c>
      <c r="M1186" s="11">
        <f t="shared" si="83"/>
        <v>1946.8799999999992</v>
      </c>
      <c r="N1186" s="12">
        <f t="shared" si="80"/>
        <v>39.094959871589083</v>
      </c>
      <c r="O1186" s="13">
        <v>9734.3799999999992</v>
      </c>
      <c r="P1186" s="13">
        <v>7787.5</v>
      </c>
      <c r="Q1186" s="13">
        <v>3044.52</v>
      </c>
      <c r="R1186" s="21">
        <v>3679.82</v>
      </c>
      <c r="S1186" s="21">
        <v>1063.1600000000001</v>
      </c>
      <c r="T1186" s="21">
        <v>1946.88</v>
      </c>
      <c r="U1186" s="12">
        <f t="shared" si="81"/>
        <v>100</v>
      </c>
      <c r="V1186" s="12"/>
      <c r="W1186" s="12"/>
      <c r="X1186" s="12"/>
      <c r="Y1186" s="12"/>
    </row>
    <row r="1187" spans="1:25" ht="15" customHeight="1" x14ac:dyDescent="0.2">
      <c r="A1187" s="9">
        <v>1185</v>
      </c>
      <c r="B1187" s="10">
        <v>2</v>
      </c>
      <c r="C1187" s="10">
        <v>212</v>
      </c>
      <c r="D1187" s="10">
        <v>13188</v>
      </c>
      <c r="E1187" s="10" t="s">
        <v>2839</v>
      </c>
      <c r="F1187" s="10" t="s">
        <v>2867</v>
      </c>
      <c r="G1187" s="10" t="s">
        <v>2866</v>
      </c>
      <c r="H1187" s="10" t="s">
        <v>6036</v>
      </c>
      <c r="I1187" s="10" t="s">
        <v>6717</v>
      </c>
      <c r="J1187" s="11">
        <v>9357</v>
      </c>
      <c r="K1187" s="11">
        <v>7485.6</v>
      </c>
      <c r="L1187" s="11">
        <f t="shared" si="82"/>
        <v>2926.4899999999993</v>
      </c>
      <c r="M1187" s="11">
        <f t="shared" si="83"/>
        <v>1871.3999999999996</v>
      </c>
      <c r="N1187" s="12">
        <f t="shared" si="80"/>
        <v>39.094928930212667</v>
      </c>
      <c r="O1187" s="13">
        <v>9357</v>
      </c>
      <c r="P1187" s="13">
        <v>7485.6</v>
      </c>
      <c r="Q1187" s="13">
        <v>2926.49</v>
      </c>
      <c r="R1187" s="21">
        <v>3537.17</v>
      </c>
      <c r="S1187" s="21">
        <v>1021.94</v>
      </c>
      <c r="T1187" s="21">
        <v>1871.4</v>
      </c>
      <c r="U1187" s="12">
        <f t="shared" si="81"/>
        <v>100</v>
      </c>
      <c r="V1187" s="12"/>
      <c r="W1187" s="12"/>
      <c r="X1187" s="12"/>
      <c r="Y1187" s="12"/>
    </row>
    <row r="1188" spans="1:25" ht="15" customHeight="1" x14ac:dyDescent="0.2">
      <c r="A1188" s="9">
        <v>1186</v>
      </c>
      <c r="B1188" s="10">
        <v>2</v>
      </c>
      <c r="C1188" s="10">
        <v>212</v>
      </c>
      <c r="D1188" s="10">
        <v>13189</v>
      </c>
      <c r="E1188" s="10" t="s">
        <v>2806</v>
      </c>
      <c r="F1188" s="10" t="s">
        <v>2869</v>
      </c>
      <c r="G1188" s="10" t="s">
        <v>2868</v>
      </c>
      <c r="H1188" s="10" t="s">
        <v>6052</v>
      </c>
      <c r="I1188" s="10" t="s">
        <v>6735</v>
      </c>
      <c r="J1188" s="11">
        <v>7795.8</v>
      </c>
      <c r="K1188" s="11">
        <v>4677.4799999999996</v>
      </c>
      <c r="L1188" s="11">
        <f t="shared" si="82"/>
        <v>1828.66</v>
      </c>
      <c r="M1188" s="11">
        <f t="shared" si="83"/>
        <v>3118.3200000000006</v>
      </c>
      <c r="N1188" s="12">
        <f t="shared" si="80"/>
        <v>39.094982768499278</v>
      </c>
      <c r="O1188" s="13">
        <v>7795.8</v>
      </c>
      <c r="P1188" s="13">
        <v>4677.4799999999996</v>
      </c>
      <c r="Q1188" s="13">
        <v>1828.66</v>
      </c>
      <c r="R1188" s="21">
        <v>2210.25</v>
      </c>
      <c r="S1188" s="21">
        <v>638.57000000000005</v>
      </c>
      <c r="T1188" s="21">
        <v>3118.32</v>
      </c>
      <c r="U1188" s="12">
        <f t="shared" si="81"/>
        <v>100</v>
      </c>
      <c r="V1188" s="12"/>
      <c r="W1188" s="12"/>
      <c r="X1188" s="12"/>
      <c r="Y1188" s="12"/>
    </row>
    <row r="1189" spans="1:25" ht="15" customHeight="1" x14ac:dyDescent="0.2">
      <c r="A1189" s="9">
        <v>1187</v>
      </c>
      <c r="B1189" s="10">
        <v>2</v>
      </c>
      <c r="C1189" s="10">
        <v>212</v>
      </c>
      <c r="D1189" s="10">
        <v>13190</v>
      </c>
      <c r="E1189" s="10" t="s">
        <v>2806</v>
      </c>
      <c r="F1189" s="10" t="s">
        <v>2871</v>
      </c>
      <c r="G1189" s="10" t="s">
        <v>2870</v>
      </c>
      <c r="H1189" s="10" t="s">
        <v>6053</v>
      </c>
      <c r="I1189" s="10" t="s">
        <v>6695</v>
      </c>
      <c r="J1189" s="11">
        <v>7795.8</v>
      </c>
      <c r="K1189" s="11">
        <v>4677.4799999999996</v>
      </c>
      <c r="L1189" s="11">
        <f t="shared" si="82"/>
        <v>1828.66</v>
      </c>
      <c r="M1189" s="11">
        <f t="shared" si="83"/>
        <v>3118.3200000000006</v>
      </c>
      <c r="N1189" s="12">
        <f t="shared" si="80"/>
        <v>39.094982768499278</v>
      </c>
      <c r="O1189" s="13">
        <v>7795.8</v>
      </c>
      <c r="P1189" s="13">
        <v>4677.4799999999996</v>
      </c>
      <c r="Q1189" s="13">
        <v>1828.66</v>
      </c>
      <c r="R1189" s="21">
        <v>2210.25</v>
      </c>
      <c r="S1189" s="21">
        <v>638.57000000000005</v>
      </c>
      <c r="T1189" s="21">
        <v>3118.32</v>
      </c>
      <c r="U1189" s="12">
        <f t="shared" si="81"/>
        <v>100</v>
      </c>
      <c r="V1189" s="12"/>
      <c r="W1189" s="12"/>
      <c r="X1189" s="12"/>
      <c r="Y1189" s="12"/>
    </row>
    <row r="1190" spans="1:25" ht="15" customHeight="1" x14ac:dyDescent="0.2">
      <c r="A1190" s="9">
        <v>1188</v>
      </c>
      <c r="B1190" s="10">
        <v>2</v>
      </c>
      <c r="C1190" s="10">
        <v>212</v>
      </c>
      <c r="D1190" s="10">
        <v>13191</v>
      </c>
      <c r="E1190" s="10" t="s">
        <v>2806</v>
      </c>
      <c r="F1190" s="10" t="s">
        <v>2873</v>
      </c>
      <c r="G1190" s="10" t="s">
        <v>2872</v>
      </c>
      <c r="H1190" s="10" t="s">
        <v>6054</v>
      </c>
      <c r="I1190" s="10" t="s">
        <v>6049</v>
      </c>
      <c r="J1190" s="11">
        <v>7795.8</v>
      </c>
      <c r="K1190" s="11">
        <v>4677.4799999999996</v>
      </c>
      <c r="L1190" s="11">
        <f t="shared" si="82"/>
        <v>1828.66</v>
      </c>
      <c r="M1190" s="11">
        <f t="shared" si="83"/>
        <v>3118.3200000000006</v>
      </c>
      <c r="N1190" s="12">
        <f t="shared" si="80"/>
        <v>39.094982768499278</v>
      </c>
      <c r="O1190" s="13">
        <v>7795.8</v>
      </c>
      <c r="P1190" s="13">
        <v>4677.4799999999996</v>
      </c>
      <c r="Q1190" s="13">
        <v>1828.66</v>
      </c>
      <c r="R1190" s="21">
        <v>2210.25</v>
      </c>
      <c r="S1190" s="21">
        <v>638.57000000000005</v>
      </c>
      <c r="T1190" s="21">
        <v>3118.32</v>
      </c>
      <c r="U1190" s="12">
        <f t="shared" si="81"/>
        <v>100</v>
      </c>
      <c r="V1190" s="12"/>
      <c r="W1190" s="12"/>
      <c r="X1190" s="12"/>
      <c r="Y1190" s="12"/>
    </row>
    <row r="1191" spans="1:25" ht="15" customHeight="1" x14ac:dyDescent="0.2">
      <c r="A1191" s="9">
        <v>1189</v>
      </c>
      <c r="B1191" s="10">
        <v>2</v>
      </c>
      <c r="C1191" s="10">
        <v>212</v>
      </c>
      <c r="D1191" s="10">
        <v>13192</v>
      </c>
      <c r="E1191" s="10" t="s">
        <v>2806</v>
      </c>
      <c r="F1191" s="10" t="s">
        <v>2875</v>
      </c>
      <c r="G1191" s="10" t="s">
        <v>2874</v>
      </c>
      <c r="H1191" s="10" t="s">
        <v>5946</v>
      </c>
      <c r="I1191" s="10" t="s">
        <v>6733</v>
      </c>
      <c r="J1191" s="11">
        <v>7792.8</v>
      </c>
      <c r="K1191" s="11">
        <v>4677.4799999999996</v>
      </c>
      <c r="L1191" s="11">
        <f t="shared" si="82"/>
        <v>1828.66</v>
      </c>
      <c r="M1191" s="11">
        <f t="shared" si="83"/>
        <v>3115.3200000000006</v>
      </c>
      <c r="N1191" s="12">
        <f t="shared" si="80"/>
        <v>39.094982768499278</v>
      </c>
      <c r="O1191" s="13">
        <v>7792.8</v>
      </c>
      <c r="P1191" s="13">
        <v>4677.4799999999996</v>
      </c>
      <c r="Q1191" s="13">
        <v>1828.66</v>
      </c>
      <c r="R1191" s="21">
        <v>2210.25</v>
      </c>
      <c r="S1191" s="21">
        <v>638.57000000000005</v>
      </c>
      <c r="T1191" s="21">
        <v>3115.32</v>
      </c>
      <c r="U1191" s="12">
        <f t="shared" si="81"/>
        <v>100</v>
      </c>
      <c r="V1191" s="12"/>
      <c r="W1191" s="12"/>
      <c r="X1191" s="12"/>
      <c r="Y1191" s="12"/>
    </row>
    <row r="1192" spans="1:25" ht="15" customHeight="1" x14ac:dyDescent="0.2">
      <c r="A1192" s="9">
        <v>1190</v>
      </c>
      <c r="B1192" s="10">
        <v>2</v>
      </c>
      <c r="C1192" s="10">
        <v>212</v>
      </c>
      <c r="D1192" s="10">
        <v>13193</v>
      </c>
      <c r="E1192" s="10" t="s">
        <v>2806</v>
      </c>
      <c r="F1192" s="10" t="s">
        <v>2877</v>
      </c>
      <c r="G1192" s="10" t="s">
        <v>2876</v>
      </c>
      <c r="H1192" s="10" t="s">
        <v>6055</v>
      </c>
      <c r="I1192" s="10" t="s">
        <v>6695</v>
      </c>
      <c r="J1192" s="11">
        <v>7795.8</v>
      </c>
      <c r="K1192" s="11">
        <v>4677.4799999999996</v>
      </c>
      <c r="L1192" s="11">
        <f t="shared" si="82"/>
        <v>1828.66</v>
      </c>
      <c r="M1192" s="11">
        <f t="shared" si="83"/>
        <v>3118.3200000000006</v>
      </c>
      <c r="N1192" s="12">
        <f t="shared" si="80"/>
        <v>39.094982768499278</v>
      </c>
      <c r="O1192" s="13">
        <v>7795.8</v>
      </c>
      <c r="P1192" s="13">
        <v>4677.4799999999996</v>
      </c>
      <c r="Q1192" s="13">
        <v>1828.66</v>
      </c>
      <c r="R1192" s="21">
        <v>2210.25</v>
      </c>
      <c r="S1192" s="21">
        <v>638.57000000000005</v>
      </c>
      <c r="T1192" s="21">
        <v>3118.32</v>
      </c>
      <c r="U1192" s="12">
        <f t="shared" si="81"/>
        <v>100</v>
      </c>
      <c r="V1192" s="12"/>
      <c r="W1192" s="12"/>
      <c r="X1192" s="12"/>
      <c r="Y1192" s="12"/>
    </row>
    <row r="1193" spans="1:25" ht="15" customHeight="1" x14ac:dyDescent="0.2">
      <c r="A1193" s="9">
        <v>1191</v>
      </c>
      <c r="B1193" s="10">
        <v>2</v>
      </c>
      <c r="C1193" s="10">
        <v>212</v>
      </c>
      <c r="D1193" s="10">
        <v>13195</v>
      </c>
      <c r="E1193" s="10" t="s">
        <v>2806</v>
      </c>
      <c r="F1193" s="10" t="s">
        <v>2879</v>
      </c>
      <c r="G1193" s="10" t="s">
        <v>2878</v>
      </c>
      <c r="H1193" s="10" t="s">
        <v>6038</v>
      </c>
      <c r="I1193" s="10" t="s">
        <v>6499</v>
      </c>
      <c r="J1193" s="11">
        <v>7795.8</v>
      </c>
      <c r="K1193" s="11">
        <v>4677.4799999999996</v>
      </c>
      <c r="L1193" s="11">
        <f t="shared" si="82"/>
        <v>1828.66</v>
      </c>
      <c r="M1193" s="11">
        <f t="shared" si="83"/>
        <v>3118.3200000000006</v>
      </c>
      <c r="N1193" s="12">
        <f t="shared" si="80"/>
        <v>39.094982768499278</v>
      </c>
      <c r="O1193" s="13">
        <v>7795.8</v>
      </c>
      <c r="P1193" s="13">
        <v>4677.4799999999996</v>
      </c>
      <c r="Q1193" s="13">
        <v>1828.66</v>
      </c>
      <c r="R1193" s="21">
        <v>2210.25</v>
      </c>
      <c r="S1193" s="21">
        <v>638.57000000000005</v>
      </c>
      <c r="T1193" s="21">
        <v>3118.32</v>
      </c>
      <c r="U1193" s="12">
        <f t="shared" si="81"/>
        <v>100</v>
      </c>
      <c r="V1193" s="12"/>
      <c r="W1193" s="12"/>
      <c r="X1193" s="12"/>
      <c r="Y1193" s="12"/>
    </row>
    <row r="1194" spans="1:25" ht="15" customHeight="1" x14ac:dyDescent="0.2">
      <c r="A1194" s="9">
        <v>1192</v>
      </c>
      <c r="B1194" s="10">
        <v>2</v>
      </c>
      <c r="C1194" s="10">
        <v>212</v>
      </c>
      <c r="D1194" s="10">
        <v>13196</v>
      </c>
      <c r="E1194" s="10" t="s">
        <v>2806</v>
      </c>
      <c r="F1194" s="10" t="s">
        <v>2881</v>
      </c>
      <c r="G1194" s="10" t="s">
        <v>2880</v>
      </c>
      <c r="H1194" s="10" t="s">
        <v>6055</v>
      </c>
      <c r="I1194" s="10" t="s">
        <v>6695</v>
      </c>
      <c r="J1194" s="11">
        <v>7795.8</v>
      </c>
      <c r="K1194" s="11">
        <v>4677.4799999999996</v>
      </c>
      <c r="L1194" s="11">
        <f t="shared" si="82"/>
        <v>1828.66</v>
      </c>
      <c r="M1194" s="11">
        <f t="shared" si="83"/>
        <v>3118.3200000000006</v>
      </c>
      <c r="N1194" s="12">
        <f t="shared" si="80"/>
        <v>39.094982768499278</v>
      </c>
      <c r="O1194" s="13">
        <v>7795.8</v>
      </c>
      <c r="P1194" s="13">
        <v>4677.4799999999996</v>
      </c>
      <c r="Q1194" s="13">
        <v>1828.66</v>
      </c>
      <c r="R1194" s="21">
        <v>2210.25</v>
      </c>
      <c r="S1194" s="21">
        <v>638.57000000000005</v>
      </c>
      <c r="T1194" s="21">
        <v>3118.32</v>
      </c>
      <c r="U1194" s="12">
        <f t="shared" si="81"/>
        <v>100</v>
      </c>
      <c r="V1194" s="12"/>
      <c r="W1194" s="12"/>
      <c r="X1194" s="12"/>
      <c r="Y1194" s="12"/>
    </row>
    <row r="1195" spans="1:25" ht="15" customHeight="1" x14ac:dyDescent="0.2">
      <c r="A1195" s="9">
        <v>1193</v>
      </c>
      <c r="B1195" s="10">
        <v>2</v>
      </c>
      <c r="C1195" s="10">
        <v>212</v>
      </c>
      <c r="D1195" s="10">
        <v>13198</v>
      </c>
      <c r="E1195" s="10" t="s">
        <v>2806</v>
      </c>
      <c r="F1195" s="10" t="s">
        <v>2883</v>
      </c>
      <c r="G1195" s="10" t="s">
        <v>2882</v>
      </c>
      <c r="H1195" s="10" t="s">
        <v>6041</v>
      </c>
      <c r="I1195" s="10" t="s">
        <v>6733</v>
      </c>
      <c r="J1195" s="11">
        <v>7795.8</v>
      </c>
      <c r="K1195" s="11">
        <v>4677.4799999999996</v>
      </c>
      <c r="L1195" s="11">
        <f t="shared" si="82"/>
        <v>1828.66</v>
      </c>
      <c r="M1195" s="11">
        <f t="shared" si="83"/>
        <v>3118.3200000000006</v>
      </c>
      <c r="N1195" s="12">
        <f t="shared" si="80"/>
        <v>39.094982768499278</v>
      </c>
      <c r="O1195" s="13">
        <v>7795.8</v>
      </c>
      <c r="P1195" s="13">
        <v>4677.4799999999996</v>
      </c>
      <c r="Q1195" s="13">
        <v>1828.66</v>
      </c>
      <c r="R1195" s="21">
        <v>2210.25</v>
      </c>
      <c r="S1195" s="21">
        <v>638.57000000000005</v>
      </c>
      <c r="T1195" s="21">
        <v>3118.32</v>
      </c>
      <c r="U1195" s="12">
        <f t="shared" si="81"/>
        <v>100</v>
      </c>
      <c r="V1195" s="12"/>
      <c r="W1195" s="12"/>
      <c r="X1195" s="12"/>
      <c r="Y1195" s="12"/>
    </row>
    <row r="1196" spans="1:25" ht="15" customHeight="1" x14ac:dyDescent="0.2">
      <c r="A1196" s="9">
        <v>1194</v>
      </c>
      <c r="B1196" s="10">
        <v>2</v>
      </c>
      <c r="C1196" s="10">
        <v>212</v>
      </c>
      <c r="D1196" s="10">
        <v>13200</v>
      </c>
      <c r="E1196" s="10" t="s">
        <v>2836</v>
      </c>
      <c r="F1196" s="10" t="s">
        <v>2885</v>
      </c>
      <c r="G1196" s="10" t="s">
        <v>2884</v>
      </c>
      <c r="H1196" s="10" t="s">
        <v>6037</v>
      </c>
      <c r="I1196" s="10" t="s">
        <v>6740</v>
      </c>
      <c r="J1196" s="11">
        <v>8692.99</v>
      </c>
      <c r="K1196" s="11">
        <v>6954.39</v>
      </c>
      <c r="L1196" s="11">
        <f t="shared" si="82"/>
        <v>2718.81</v>
      </c>
      <c r="M1196" s="11">
        <f t="shared" si="83"/>
        <v>1738.5999999999995</v>
      </c>
      <c r="N1196" s="12">
        <f t="shared" si="80"/>
        <v>39.094873885416263</v>
      </c>
      <c r="O1196" s="13">
        <v>8692.99</v>
      </c>
      <c r="P1196" s="13">
        <v>6954.39</v>
      </c>
      <c r="Q1196" s="13">
        <v>2718.81</v>
      </c>
      <c r="R1196" s="21">
        <v>3286.15</v>
      </c>
      <c r="S1196" s="21">
        <v>949.43</v>
      </c>
      <c r="T1196" s="21">
        <v>1738.6</v>
      </c>
      <c r="U1196" s="12">
        <f t="shared" si="81"/>
        <v>100</v>
      </c>
      <c r="V1196" s="12"/>
      <c r="W1196" s="12"/>
      <c r="X1196" s="12"/>
      <c r="Y1196" s="12"/>
    </row>
    <row r="1197" spans="1:25" ht="15" customHeight="1" x14ac:dyDescent="0.2">
      <c r="A1197" s="9">
        <v>1195</v>
      </c>
      <c r="B1197" s="10">
        <v>2</v>
      </c>
      <c r="C1197" s="10">
        <v>212</v>
      </c>
      <c r="D1197" s="10">
        <v>13360</v>
      </c>
      <c r="E1197" s="10" t="s">
        <v>2887</v>
      </c>
      <c r="F1197" s="10" t="s">
        <v>2888</v>
      </c>
      <c r="G1197" s="10" t="s">
        <v>2886</v>
      </c>
      <c r="H1197" s="10" t="s">
        <v>6038</v>
      </c>
      <c r="I1197" s="10" t="s">
        <v>6522</v>
      </c>
      <c r="J1197" s="11">
        <v>10004</v>
      </c>
      <c r="K1197" s="11">
        <v>8000</v>
      </c>
      <c r="L1197" s="11">
        <f t="shared" si="82"/>
        <v>3127.59</v>
      </c>
      <c r="M1197" s="11">
        <f t="shared" si="83"/>
        <v>2004</v>
      </c>
      <c r="N1197" s="12">
        <f t="shared" si="80"/>
        <v>39.094875000000002</v>
      </c>
      <c r="O1197" s="13">
        <v>10004</v>
      </c>
      <c r="P1197" s="13">
        <v>8000</v>
      </c>
      <c r="Q1197" s="13">
        <v>3127.59</v>
      </c>
      <c r="R1197" s="21">
        <v>3780.24</v>
      </c>
      <c r="S1197" s="21">
        <v>1092.17</v>
      </c>
      <c r="T1197" s="21">
        <v>2004</v>
      </c>
      <c r="U1197" s="12">
        <f t="shared" si="81"/>
        <v>100</v>
      </c>
      <c r="V1197" s="12"/>
      <c r="W1197" s="12"/>
      <c r="X1197" s="12"/>
      <c r="Y1197" s="12"/>
    </row>
    <row r="1198" spans="1:25" ht="15" customHeight="1" x14ac:dyDescent="0.2">
      <c r="A1198" s="9">
        <v>1196</v>
      </c>
      <c r="B1198" s="10">
        <v>2</v>
      </c>
      <c r="C1198" s="10">
        <v>212</v>
      </c>
      <c r="D1198" s="10">
        <v>13361</v>
      </c>
      <c r="E1198" s="10" t="s">
        <v>2890</v>
      </c>
      <c r="F1198" s="10" t="s">
        <v>2891</v>
      </c>
      <c r="G1198" s="10" t="s">
        <v>2889</v>
      </c>
      <c r="H1198" s="10" t="s">
        <v>6053</v>
      </c>
      <c r="I1198" s="10" t="s">
        <v>6518</v>
      </c>
      <c r="J1198" s="11">
        <v>10199.200000000001</v>
      </c>
      <c r="K1198" s="11">
        <v>7547.41</v>
      </c>
      <c r="L1198" s="11">
        <f t="shared" si="82"/>
        <v>2950.65</v>
      </c>
      <c r="M1198" s="11">
        <f t="shared" si="83"/>
        <v>2651.7900000000009</v>
      </c>
      <c r="N1198" s="12">
        <f t="shared" si="80"/>
        <v>39.094868305816171</v>
      </c>
      <c r="O1198" s="13">
        <v>10199.200000000001</v>
      </c>
      <c r="P1198" s="13">
        <v>7547.41</v>
      </c>
      <c r="Q1198" s="13">
        <v>2950.65</v>
      </c>
      <c r="R1198" s="21">
        <v>3566.37</v>
      </c>
      <c r="S1198" s="21">
        <v>1030.3900000000001</v>
      </c>
      <c r="T1198" s="21">
        <v>2651.79</v>
      </c>
      <c r="U1198" s="12">
        <f t="shared" si="81"/>
        <v>100</v>
      </c>
      <c r="V1198" s="12"/>
      <c r="W1198" s="12"/>
      <c r="X1198" s="12"/>
      <c r="Y1198" s="12"/>
    </row>
    <row r="1199" spans="1:25" ht="15" customHeight="1" x14ac:dyDescent="0.2">
      <c r="A1199" s="9">
        <v>1197</v>
      </c>
      <c r="B1199" s="10">
        <v>2</v>
      </c>
      <c r="C1199" s="10">
        <v>212</v>
      </c>
      <c r="D1199" s="10">
        <v>13362</v>
      </c>
      <c r="E1199" s="10" t="s">
        <v>2893</v>
      </c>
      <c r="F1199" s="10" t="s">
        <v>2894</v>
      </c>
      <c r="G1199" s="10" t="s">
        <v>2892</v>
      </c>
      <c r="H1199" s="10" t="s">
        <v>6038</v>
      </c>
      <c r="I1199" s="10" t="s">
        <v>6741</v>
      </c>
      <c r="J1199" s="11">
        <v>7795.8</v>
      </c>
      <c r="K1199" s="11">
        <v>4677.4799999999996</v>
      </c>
      <c r="L1199" s="11">
        <f t="shared" si="82"/>
        <v>1828.66</v>
      </c>
      <c r="M1199" s="11">
        <f t="shared" si="83"/>
        <v>3118.3200000000006</v>
      </c>
      <c r="N1199" s="12">
        <f t="shared" si="80"/>
        <v>39.094982768499278</v>
      </c>
      <c r="O1199" s="13">
        <v>7795.8</v>
      </c>
      <c r="P1199" s="13">
        <v>4677.4799999999996</v>
      </c>
      <c r="Q1199" s="13">
        <v>1828.66</v>
      </c>
      <c r="R1199" s="21">
        <v>2210.25</v>
      </c>
      <c r="S1199" s="21">
        <v>638.57000000000005</v>
      </c>
      <c r="T1199" s="21">
        <v>3118.32</v>
      </c>
      <c r="U1199" s="12">
        <f t="shared" si="81"/>
        <v>100</v>
      </c>
      <c r="V1199" s="12"/>
      <c r="W1199" s="12"/>
      <c r="X1199" s="12"/>
      <c r="Y1199" s="12"/>
    </row>
    <row r="1200" spans="1:25" ht="15" customHeight="1" x14ac:dyDescent="0.2">
      <c r="A1200" s="9">
        <v>1198</v>
      </c>
      <c r="B1200" s="10">
        <v>2</v>
      </c>
      <c r="C1200" s="10">
        <v>212</v>
      </c>
      <c r="D1200" s="10">
        <v>13363</v>
      </c>
      <c r="E1200" s="10" t="s">
        <v>2896</v>
      </c>
      <c r="F1200" s="10" t="s">
        <v>2897</v>
      </c>
      <c r="G1200" s="10" t="s">
        <v>2895</v>
      </c>
      <c r="H1200" s="10" t="s">
        <v>6056</v>
      </c>
      <c r="I1200" s="10" t="s">
        <v>6359</v>
      </c>
      <c r="J1200" s="11">
        <v>6746</v>
      </c>
      <c r="K1200" s="11">
        <v>4992.49</v>
      </c>
      <c r="L1200" s="11">
        <f t="shared" si="82"/>
        <v>1951.81</v>
      </c>
      <c r="M1200" s="11">
        <f t="shared" si="83"/>
        <v>1753.5100000000002</v>
      </c>
      <c r="N1200" s="12">
        <f t="shared" si="80"/>
        <v>39.094920570697191</v>
      </c>
      <c r="O1200" s="13">
        <v>6746</v>
      </c>
      <c r="P1200" s="13">
        <v>4992.49</v>
      </c>
      <c r="Q1200" s="13">
        <v>1951.81</v>
      </c>
      <c r="R1200" s="21">
        <v>2359.1</v>
      </c>
      <c r="S1200" s="21">
        <v>681.58</v>
      </c>
      <c r="T1200" s="21">
        <v>1753.51</v>
      </c>
      <c r="U1200" s="12">
        <f t="shared" si="81"/>
        <v>100</v>
      </c>
      <c r="V1200" s="12"/>
      <c r="W1200" s="12"/>
      <c r="X1200" s="12"/>
      <c r="Y1200" s="12"/>
    </row>
    <row r="1201" spans="1:25" ht="15" customHeight="1" x14ac:dyDescent="0.2">
      <c r="A1201" s="9">
        <v>1199</v>
      </c>
      <c r="B1201" s="10">
        <v>2</v>
      </c>
      <c r="C1201" s="10">
        <v>212</v>
      </c>
      <c r="D1201" s="10">
        <v>13364</v>
      </c>
      <c r="E1201" s="10" t="s">
        <v>2899</v>
      </c>
      <c r="F1201" s="10" t="s">
        <v>2900</v>
      </c>
      <c r="G1201" s="10" t="s">
        <v>2898</v>
      </c>
      <c r="H1201" s="10" t="s">
        <v>6057</v>
      </c>
      <c r="I1201" s="10" t="s">
        <v>6680</v>
      </c>
      <c r="J1201" s="11">
        <v>9918.6</v>
      </c>
      <c r="K1201" s="11">
        <v>7637.33</v>
      </c>
      <c r="L1201" s="11">
        <f t="shared" si="82"/>
        <v>2985.81</v>
      </c>
      <c r="M1201" s="11">
        <f t="shared" si="83"/>
        <v>2281.2700000000004</v>
      </c>
      <c r="N1201" s="12">
        <f t="shared" si="80"/>
        <v>39.094945484874948</v>
      </c>
      <c r="O1201" s="13">
        <v>9918.6</v>
      </c>
      <c r="P1201" s="13">
        <v>7637.33</v>
      </c>
      <c r="Q1201" s="13">
        <v>2985.81</v>
      </c>
      <c r="R1201" s="21">
        <v>3608.86</v>
      </c>
      <c r="S1201" s="21">
        <v>1042.6600000000001</v>
      </c>
      <c r="T1201" s="21">
        <v>2281.27</v>
      </c>
      <c r="U1201" s="12">
        <f t="shared" si="81"/>
        <v>100</v>
      </c>
      <c r="V1201" s="12"/>
      <c r="W1201" s="12"/>
      <c r="X1201" s="12"/>
      <c r="Y1201" s="12"/>
    </row>
    <row r="1202" spans="1:25" ht="15" customHeight="1" x14ac:dyDescent="0.2">
      <c r="A1202" s="9">
        <v>1200</v>
      </c>
      <c r="B1202" s="10">
        <v>2</v>
      </c>
      <c r="C1202" s="10">
        <v>212</v>
      </c>
      <c r="D1202" s="10">
        <v>13365</v>
      </c>
      <c r="E1202" s="10" t="s">
        <v>2902</v>
      </c>
      <c r="F1202" s="10" t="s">
        <v>2903</v>
      </c>
      <c r="G1202" s="10" t="s">
        <v>2901</v>
      </c>
      <c r="H1202" s="10" t="s">
        <v>6058</v>
      </c>
      <c r="I1202" s="10" t="s">
        <v>6742</v>
      </c>
      <c r="J1202" s="11">
        <v>12795</v>
      </c>
      <c r="K1202" s="11">
        <v>10000</v>
      </c>
      <c r="L1202" s="11">
        <f t="shared" si="82"/>
        <v>3909.4899999999993</v>
      </c>
      <c r="M1202" s="11">
        <f t="shared" si="83"/>
        <v>2795</v>
      </c>
      <c r="N1202" s="12">
        <f t="shared" si="80"/>
        <v>39.094899999999996</v>
      </c>
      <c r="O1202" s="13">
        <v>12795</v>
      </c>
      <c r="P1202" s="13">
        <v>10000</v>
      </c>
      <c r="Q1202" s="13">
        <v>3909.49</v>
      </c>
      <c r="R1202" s="21">
        <v>4725.29</v>
      </c>
      <c r="S1202" s="21">
        <v>1365.22</v>
      </c>
      <c r="T1202" s="21">
        <v>2795</v>
      </c>
      <c r="U1202" s="12">
        <f t="shared" si="81"/>
        <v>100</v>
      </c>
      <c r="V1202" s="12"/>
      <c r="W1202" s="12"/>
      <c r="X1202" s="12"/>
      <c r="Y1202" s="12"/>
    </row>
    <row r="1203" spans="1:25" ht="15" customHeight="1" x14ac:dyDescent="0.2">
      <c r="A1203" s="9">
        <v>1201</v>
      </c>
      <c r="B1203" s="10">
        <v>2</v>
      </c>
      <c r="C1203" s="10">
        <v>212</v>
      </c>
      <c r="D1203" s="10">
        <v>13366</v>
      </c>
      <c r="E1203" s="10" t="s">
        <v>2905</v>
      </c>
      <c r="F1203" s="10" t="s">
        <v>2906</v>
      </c>
      <c r="G1203" s="10" t="s">
        <v>2904</v>
      </c>
      <c r="H1203" s="10" t="s">
        <v>6059</v>
      </c>
      <c r="I1203" s="10" t="s">
        <v>6743</v>
      </c>
      <c r="J1203" s="11">
        <v>7295.6</v>
      </c>
      <c r="K1203" s="11">
        <v>5654</v>
      </c>
      <c r="L1203" s="11">
        <f t="shared" si="82"/>
        <v>2210.4299999999998</v>
      </c>
      <c r="M1203" s="11">
        <f t="shared" si="83"/>
        <v>1641.6000000000004</v>
      </c>
      <c r="N1203" s="12">
        <f t="shared" si="80"/>
        <v>39.094977007428369</v>
      </c>
      <c r="O1203" s="13">
        <v>7295.6</v>
      </c>
      <c r="P1203" s="13">
        <v>5654</v>
      </c>
      <c r="Q1203" s="13">
        <v>2210.4299999999998</v>
      </c>
      <c r="R1203" s="21">
        <v>2671.68</v>
      </c>
      <c r="S1203" s="21">
        <v>771.89</v>
      </c>
      <c r="T1203" s="21">
        <v>1641.6</v>
      </c>
      <c r="U1203" s="12">
        <f t="shared" si="81"/>
        <v>100</v>
      </c>
      <c r="V1203" s="12"/>
      <c r="W1203" s="12"/>
      <c r="X1203" s="12"/>
      <c r="Y1203" s="12"/>
    </row>
    <row r="1204" spans="1:25" ht="15" customHeight="1" x14ac:dyDescent="0.2">
      <c r="A1204" s="9">
        <v>1202</v>
      </c>
      <c r="B1204" s="10">
        <v>2</v>
      </c>
      <c r="C1204" s="10">
        <v>212</v>
      </c>
      <c r="D1204" s="10">
        <v>13367</v>
      </c>
      <c r="E1204" s="10" t="s">
        <v>2908</v>
      </c>
      <c r="F1204" s="10" t="s">
        <v>2909</v>
      </c>
      <c r="G1204" s="10" t="s">
        <v>2907</v>
      </c>
      <c r="H1204" s="10" t="s">
        <v>6060</v>
      </c>
      <c r="I1204" s="10" t="s">
        <v>6744</v>
      </c>
      <c r="J1204" s="11">
        <v>27364.6</v>
      </c>
      <c r="K1204" s="11">
        <v>10000</v>
      </c>
      <c r="L1204" s="11">
        <f t="shared" si="82"/>
        <v>3909.4899999999993</v>
      </c>
      <c r="M1204" s="11">
        <f t="shared" si="83"/>
        <v>17364.599999999999</v>
      </c>
      <c r="N1204" s="12">
        <f t="shared" si="80"/>
        <v>39.094899999999996</v>
      </c>
      <c r="O1204" s="13">
        <v>27364.6</v>
      </c>
      <c r="P1204" s="13">
        <v>10000</v>
      </c>
      <c r="Q1204" s="13">
        <v>3909.49</v>
      </c>
      <c r="R1204" s="21">
        <v>4725.29</v>
      </c>
      <c r="S1204" s="21">
        <v>1365.22</v>
      </c>
      <c r="T1204" s="21">
        <v>17364.599999999999</v>
      </c>
      <c r="U1204" s="12">
        <f t="shared" si="81"/>
        <v>100</v>
      </c>
      <c r="V1204" s="12"/>
      <c r="W1204" s="12"/>
      <c r="X1204" s="12"/>
      <c r="Y1204" s="12"/>
    </row>
    <row r="1205" spans="1:25" ht="15" customHeight="1" x14ac:dyDescent="0.2">
      <c r="A1205" s="9">
        <v>1203</v>
      </c>
      <c r="B1205" s="10">
        <v>2</v>
      </c>
      <c r="C1205" s="10">
        <v>212</v>
      </c>
      <c r="D1205" s="10">
        <v>13368</v>
      </c>
      <c r="E1205" s="10" t="s">
        <v>2911</v>
      </c>
      <c r="F1205" s="10" t="s">
        <v>2912</v>
      </c>
      <c r="G1205" s="10" t="s">
        <v>2910</v>
      </c>
      <c r="H1205" s="10" t="s">
        <v>5816</v>
      </c>
      <c r="I1205" s="10" t="s">
        <v>6457</v>
      </c>
      <c r="J1205" s="11">
        <v>11975.52</v>
      </c>
      <c r="K1205" s="11">
        <v>9577.42</v>
      </c>
      <c r="L1205" s="11">
        <f t="shared" si="82"/>
        <v>3744.28</v>
      </c>
      <c r="M1205" s="11">
        <f t="shared" si="83"/>
        <v>2398.1000000000004</v>
      </c>
      <c r="N1205" s="12">
        <f t="shared" si="80"/>
        <v>39.094871061308787</v>
      </c>
      <c r="O1205" s="13">
        <v>11975.52</v>
      </c>
      <c r="P1205" s="13">
        <v>9577.42</v>
      </c>
      <c r="Q1205" s="13">
        <v>3744.28</v>
      </c>
      <c r="R1205" s="21">
        <v>4525.6099999999997</v>
      </c>
      <c r="S1205" s="21">
        <v>1307.53</v>
      </c>
      <c r="T1205" s="21">
        <v>2398.1</v>
      </c>
      <c r="U1205" s="12">
        <f t="shared" si="81"/>
        <v>100</v>
      </c>
      <c r="V1205" s="12"/>
      <c r="W1205" s="12"/>
      <c r="X1205" s="12"/>
      <c r="Y1205" s="12"/>
    </row>
    <row r="1206" spans="1:25" ht="15" customHeight="1" x14ac:dyDescent="0.2">
      <c r="A1206" s="9">
        <v>1204</v>
      </c>
      <c r="B1206" s="10">
        <v>2</v>
      </c>
      <c r="C1206" s="10">
        <v>212</v>
      </c>
      <c r="D1206" s="10">
        <v>13369</v>
      </c>
      <c r="E1206" s="10" t="s">
        <v>2914</v>
      </c>
      <c r="F1206" s="10" t="s">
        <v>2915</v>
      </c>
      <c r="G1206" s="10" t="s">
        <v>2913</v>
      </c>
      <c r="H1206" s="10" t="s">
        <v>6035</v>
      </c>
      <c r="I1206" s="10" t="s">
        <v>6414</v>
      </c>
      <c r="J1206" s="11">
        <v>9455</v>
      </c>
      <c r="K1206" s="11">
        <v>6966.7</v>
      </c>
      <c r="L1206" s="11">
        <f t="shared" si="82"/>
        <v>2723.62</v>
      </c>
      <c r="M1206" s="11">
        <f t="shared" si="83"/>
        <v>2488.3000000000002</v>
      </c>
      <c r="N1206" s="12">
        <f t="shared" si="80"/>
        <v>39.094836866809253</v>
      </c>
      <c r="O1206" s="13">
        <v>9455</v>
      </c>
      <c r="P1206" s="13">
        <v>6966.7</v>
      </c>
      <c r="Q1206" s="13">
        <v>2723.62</v>
      </c>
      <c r="R1206" s="21">
        <v>3291.97</v>
      </c>
      <c r="S1206" s="21">
        <v>951.11</v>
      </c>
      <c r="T1206" s="21">
        <v>2488.3000000000002</v>
      </c>
      <c r="U1206" s="12">
        <f t="shared" si="81"/>
        <v>100</v>
      </c>
      <c r="V1206" s="12"/>
      <c r="W1206" s="12"/>
      <c r="X1206" s="12"/>
      <c r="Y1206" s="12"/>
    </row>
    <row r="1207" spans="1:25" ht="15" customHeight="1" x14ac:dyDescent="0.2">
      <c r="A1207" s="9">
        <v>1205</v>
      </c>
      <c r="B1207" s="10">
        <v>2</v>
      </c>
      <c r="C1207" s="10">
        <v>212</v>
      </c>
      <c r="D1207" s="10">
        <v>13370</v>
      </c>
      <c r="E1207" s="10" t="s">
        <v>2917</v>
      </c>
      <c r="F1207" s="10" t="s">
        <v>2918</v>
      </c>
      <c r="G1207" s="10" t="s">
        <v>2916</v>
      </c>
      <c r="H1207" s="10" t="s">
        <v>6035</v>
      </c>
      <c r="I1207" s="10" t="s">
        <v>6745</v>
      </c>
      <c r="J1207" s="11">
        <v>7173.6</v>
      </c>
      <c r="K1207" s="11">
        <v>5308.47</v>
      </c>
      <c r="L1207" s="11">
        <f t="shared" si="82"/>
        <v>2075.34</v>
      </c>
      <c r="M1207" s="11">
        <f t="shared" si="83"/>
        <v>1865.13</v>
      </c>
      <c r="N1207" s="12">
        <f t="shared" si="80"/>
        <v>39.094880445778166</v>
      </c>
      <c r="O1207" s="13">
        <v>7173.6</v>
      </c>
      <c r="P1207" s="13">
        <v>5308.47</v>
      </c>
      <c r="Q1207" s="13">
        <v>2075.34</v>
      </c>
      <c r="R1207" s="21">
        <v>2508.41</v>
      </c>
      <c r="S1207" s="21">
        <v>724.72</v>
      </c>
      <c r="T1207" s="21">
        <v>1865.13</v>
      </c>
      <c r="U1207" s="12">
        <f t="shared" si="81"/>
        <v>100</v>
      </c>
      <c r="V1207" s="12"/>
      <c r="W1207" s="12"/>
      <c r="X1207" s="12"/>
      <c r="Y1207" s="12"/>
    </row>
    <row r="1208" spans="1:25" ht="15" customHeight="1" x14ac:dyDescent="0.2">
      <c r="A1208" s="9">
        <v>1206</v>
      </c>
      <c r="B1208" s="10">
        <v>2</v>
      </c>
      <c r="C1208" s="10">
        <v>212</v>
      </c>
      <c r="D1208" s="10">
        <v>13371</v>
      </c>
      <c r="E1208" s="10" t="s">
        <v>2920</v>
      </c>
      <c r="F1208" s="10" t="s">
        <v>2921</v>
      </c>
      <c r="G1208" s="10" t="s">
        <v>2919</v>
      </c>
      <c r="H1208" s="10" t="s">
        <v>6051</v>
      </c>
      <c r="I1208" s="10" t="s">
        <v>6746</v>
      </c>
      <c r="J1208" s="11">
        <v>6746.6</v>
      </c>
      <c r="K1208" s="11">
        <v>4992.49</v>
      </c>
      <c r="L1208" s="11">
        <f t="shared" si="82"/>
        <v>1951.81</v>
      </c>
      <c r="M1208" s="11">
        <f t="shared" si="83"/>
        <v>1754.1100000000006</v>
      </c>
      <c r="N1208" s="12">
        <f t="shared" si="80"/>
        <v>39.094920570697191</v>
      </c>
      <c r="O1208" s="13">
        <v>6746.6</v>
      </c>
      <c r="P1208" s="13">
        <v>4992.49</v>
      </c>
      <c r="Q1208" s="13">
        <v>1951.81</v>
      </c>
      <c r="R1208" s="21">
        <v>2359.1</v>
      </c>
      <c r="S1208" s="21">
        <v>681.58</v>
      </c>
      <c r="T1208" s="21">
        <v>1754.11</v>
      </c>
      <c r="U1208" s="12">
        <f t="shared" si="81"/>
        <v>100</v>
      </c>
      <c r="V1208" s="12"/>
      <c r="W1208" s="12"/>
      <c r="X1208" s="12"/>
      <c r="Y1208" s="12"/>
    </row>
    <row r="1209" spans="1:25" ht="15" customHeight="1" x14ac:dyDescent="0.2">
      <c r="A1209" s="9">
        <v>1207</v>
      </c>
      <c r="B1209" s="10">
        <v>2</v>
      </c>
      <c r="C1209" s="10">
        <v>212</v>
      </c>
      <c r="D1209" s="10">
        <v>13372</v>
      </c>
      <c r="E1209" s="10" t="s">
        <v>2923</v>
      </c>
      <c r="F1209" s="10" t="s">
        <v>2924</v>
      </c>
      <c r="G1209" s="10" t="s">
        <v>2922</v>
      </c>
      <c r="H1209" s="10" t="s">
        <v>6061</v>
      </c>
      <c r="I1209" s="10" t="s">
        <v>6716</v>
      </c>
      <c r="J1209" s="11">
        <v>6746.6</v>
      </c>
      <c r="K1209" s="11">
        <v>5397.28</v>
      </c>
      <c r="L1209" s="11">
        <f t="shared" si="82"/>
        <v>2110.06</v>
      </c>
      <c r="M1209" s="11">
        <f t="shared" si="83"/>
        <v>1349.3200000000006</v>
      </c>
      <c r="N1209" s="12">
        <f t="shared" si="80"/>
        <v>39.094877419737351</v>
      </c>
      <c r="O1209" s="13">
        <v>6746.6</v>
      </c>
      <c r="P1209" s="13">
        <v>5397.28</v>
      </c>
      <c r="Q1209" s="13">
        <v>2110.06</v>
      </c>
      <c r="R1209" s="21">
        <v>2550.37</v>
      </c>
      <c r="S1209" s="21">
        <v>736.85</v>
      </c>
      <c r="T1209" s="21">
        <v>1349.32</v>
      </c>
      <c r="U1209" s="12">
        <f t="shared" si="81"/>
        <v>100</v>
      </c>
      <c r="V1209" s="12"/>
      <c r="W1209" s="12"/>
      <c r="X1209" s="12"/>
      <c r="Y1209" s="12"/>
    </row>
    <row r="1210" spans="1:25" ht="15" customHeight="1" x14ac:dyDescent="0.2">
      <c r="A1210" s="9">
        <v>1208</v>
      </c>
      <c r="B1210" s="10">
        <v>2</v>
      </c>
      <c r="C1210" s="10">
        <v>212</v>
      </c>
      <c r="D1210" s="10">
        <v>13373</v>
      </c>
      <c r="E1210" s="10" t="s">
        <v>2926</v>
      </c>
      <c r="F1210" s="10" t="s">
        <v>2927</v>
      </c>
      <c r="G1210" s="10" t="s">
        <v>2925</v>
      </c>
      <c r="H1210" s="10" t="s">
        <v>6051</v>
      </c>
      <c r="I1210" s="10" t="s">
        <v>6457</v>
      </c>
      <c r="J1210" s="11">
        <v>7442</v>
      </c>
      <c r="K1210" s="11">
        <v>5953.6</v>
      </c>
      <c r="L1210" s="11">
        <f t="shared" si="82"/>
        <v>2327.5500000000002</v>
      </c>
      <c r="M1210" s="11">
        <f t="shared" si="83"/>
        <v>1488.3999999999996</v>
      </c>
      <c r="N1210" s="12">
        <f t="shared" si="80"/>
        <v>39.094833378124164</v>
      </c>
      <c r="O1210" s="13">
        <v>7442</v>
      </c>
      <c r="P1210" s="13">
        <v>5953.6</v>
      </c>
      <c r="Q1210" s="13">
        <v>2327.5500000000002</v>
      </c>
      <c r="R1210" s="21">
        <v>2813.25</v>
      </c>
      <c r="S1210" s="21">
        <v>812.8</v>
      </c>
      <c r="T1210" s="21">
        <v>1488.4</v>
      </c>
      <c r="U1210" s="12">
        <f t="shared" si="81"/>
        <v>100</v>
      </c>
      <c r="V1210" s="12"/>
      <c r="W1210" s="12"/>
      <c r="X1210" s="12"/>
      <c r="Y1210" s="12"/>
    </row>
    <row r="1211" spans="1:25" ht="15" customHeight="1" x14ac:dyDescent="0.2">
      <c r="A1211" s="9">
        <v>1209</v>
      </c>
      <c r="B1211" s="10">
        <v>2</v>
      </c>
      <c r="C1211" s="10">
        <v>212</v>
      </c>
      <c r="D1211" s="10">
        <v>13374</v>
      </c>
      <c r="E1211" s="10" t="s">
        <v>2929</v>
      </c>
      <c r="F1211" s="10" t="s">
        <v>2930</v>
      </c>
      <c r="G1211" s="10" t="s">
        <v>2928</v>
      </c>
      <c r="H1211" s="10" t="s">
        <v>6056</v>
      </c>
      <c r="I1211" s="10" t="s">
        <v>6435</v>
      </c>
      <c r="J1211" s="11">
        <v>9894.2000000000007</v>
      </c>
      <c r="K1211" s="11">
        <v>7321.71</v>
      </c>
      <c r="L1211" s="11">
        <f t="shared" si="82"/>
        <v>2862.42</v>
      </c>
      <c r="M1211" s="11">
        <f t="shared" si="83"/>
        <v>2572.4900000000007</v>
      </c>
      <c r="N1211" s="12">
        <f t="shared" si="80"/>
        <v>39.094965520349753</v>
      </c>
      <c r="O1211" s="13">
        <v>9894.2000000000007</v>
      </c>
      <c r="P1211" s="13">
        <v>7321.71</v>
      </c>
      <c r="Q1211" s="13">
        <v>2862.42</v>
      </c>
      <c r="R1211" s="21">
        <v>3459.72</v>
      </c>
      <c r="S1211" s="21">
        <v>999.57</v>
      </c>
      <c r="T1211" s="21">
        <v>2572.4899999999998</v>
      </c>
      <c r="U1211" s="12">
        <f t="shared" si="81"/>
        <v>100</v>
      </c>
      <c r="V1211" s="12"/>
      <c r="W1211" s="12"/>
      <c r="X1211" s="12"/>
      <c r="Y1211" s="12"/>
    </row>
    <row r="1212" spans="1:25" ht="15" customHeight="1" x14ac:dyDescent="0.2">
      <c r="A1212" s="9">
        <v>1210</v>
      </c>
      <c r="B1212" s="10">
        <v>2</v>
      </c>
      <c r="C1212" s="10">
        <v>212</v>
      </c>
      <c r="D1212" s="10">
        <v>13375</v>
      </c>
      <c r="E1212" s="10" t="s">
        <v>2932</v>
      </c>
      <c r="F1212" s="10" t="s">
        <v>2933</v>
      </c>
      <c r="G1212" s="10" t="s">
        <v>2931</v>
      </c>
      <c r="H1212" s="10" t="s">
        <v>6062</v>
      </c>
      <c r="I1212" s="10" t="s">
        <v>6067</v>
      </c>
      <c r="J1212" s="11">
        <v>12151.2</v>
      </c>
      <c r="K1212" s="11">
        <v>9720.9599999999991</v>
      </c>
      <c r="L1212" s="11">
        <f t="shared" si="82"/>
        <v>3800.4</v>
      </c>
      <c r="M1212" s="11">
        <f t="shared" si="83"/>
        <v>2430.2400000000016</v>
      </c>
      <c r="N1212" s="12">
        <f t="shared" si="80"/>
        <v>39.094904206991906</v>
      </c>
      <c r="O1212" s="13">
        <v>12151.2</v>
      </c>
      <c r="P1212" s="13">
        <v>9720.9599999999991</v>
      </c>
      <c r="Q1212" s="13">
        <v>3800.4</v>
      </c>
      <c r="R1212" s="21">
        <v>4593.4399999999996</v>
      </c>
      <c r="S1212" s="21">
        <v>1327.12</v>
      </c>
      <c r="T1212" s="21">
        <v>2430.2399999999998</v>
      </c>
      <c r="U1212" s="12">
        <f t="shared" si="81"/>
        <v>100</v>
      </c>
      <c r="V1212" s="12"/>
      <c r="W1212" s="12"/>
      <c r="X1212" s="12"/>
      <c r="Y1212" s="12"/>
    </row>
    <row r="1213" spans="1:25" ht="15" customHeight="1" x14ac:dyDescent="0.2">
      <c r="A1213" s="9">
        <v>1211</v>
      </c>
      <c r="B1213" s="10">
        <v>2</v>
      </c>
      <c r="C1213" s="10">
        <v>212</v>
      </c>
      <c r="D1213" s="10">
        <v>13376</v>
      </c>
      <c r="E1213" s="10" t="s">
        <v>2935</v>
      </c>
      <c r="F1213" s="10" t="s">
        <v>2936</v>
      </c>
      <c r="G1213" s="10" t="s">
        <v>2934</v>
      </c>
      <c r="H1213" s="10" t="s">
        <v>6063</v>
      </c>
      <c r="I1213" s="10" t="s">
        <v>6747</v>
      </c>
      <c r="J1213" s="11">
        <v>11162.02</v>
      </c>
      <c r="K1213" s="11">
        <v>8865.52</v>
      </c>
      <c r="L1213" s="11">
        <f t="shared" si="82"/>
        <v>3465.97</v>
      </c>
      <c r="M1213" s="11">
        <f t="shared" si="83"/>
        <v>2296.5</v>
      </c>
      <c r="N1213" s="12">
        <f t="shared" si="80"/>
        <v>39.094943105424157</v>
      </c>
      <c r="O1213" s="13">
        <v>11162.02</v>
      </c>
      <c r="P1213" s="13">
        <v>8865.52</v>
      </c>
      <c r="Q1213" s="13">
        <v>3465.97</v>
      </c>
      <c r="R1213" s="21">
        <v>4189.22</v>
      </c>
      <c r="S1213" s="21">
        <v>1210.33</v>
      </c>
      <c r="T1213" s="21">
        <v>2296.5</v>
      </c>
      <c r="U1213" s="12">
        <f t="shared" si="81"/>
        <v>100</v>
      </c>
      <c r="V1213" s="12"/>
      <c r="W1213" s="12"/>
      <c r="X1213" s="12"/>
      <c r="Y1213" s="12"/>
    </row>
    <row r="1214" spans="1:25" ht="15" customHeight="1" x14ac:dyDescent="0.2">
      <c r="A1214" s="9">
        <v>1212</v>
      </c>
      <c r="B1214" s="10">
        <v>2</v>
      </c>
      <c r="C1214" s="10">
        <v>212</v>
      </c>
      <c r="D1214" s="10">
        <v>13378</v>
      </c>
      <c r="E1214" s="10" t="s">
        <v>2935</v>
      </c>
      <c r="F1214" s="10" t="s">
        <v>2937</v>
      </c>
      <c r="G1214" s="10" t="s">
        <v>2934</v>
      </c>
      <c r="H1214" s="10" t="s">
        <v>6064</v>
      </c>
      <c r="I1214" s="10" t="s">
        <v>6748</v>
      </c>
      <c r="J1214" s="11">
        <v>11151.87</v>
      </c>
      <c r="K1214" s="11">
        <v>8865.52</v>
      </c>
      <c r="L1214" s="11">
        <f t="shared" si="82"/>
        <v>3465.97</v>
      </c>
      <c r="M1214" s="11">
        <f t="shared" si="83"/>
        <v>2286.3500000000004</v>
      </c>
      <c r="N1214" s="12">
        <f t="shared" si="80"/>
        <v>39.094943105424157</v>
      </c>
      <c r="O1214" s="13">
        <v>11151.87</v>
      </c>
      <c r="P1214" s="13">
        <v>8865.52</v>
      </c>
      <c r="Q1214" s="13">
        <v>3465.97</v>
      </c>
      <c r="R1214" s="21">
        <v>4189.22</v>
      </c>
      <c r="S1214" s="21">
        <v>1210.33</v>
      </c>
      <c r="T1214" s="21">
        <v>2286.35</v>
      </c>
      <c r="U1214" s="12">
        <f t="shared" si="81"/>
        <v>100</v>
      </c>
      <c r="V1214" s="12"/>
      <c r="W1214" s="12"/>
      <c r="X1214" s="12"/>
      <c r="Y1214" s="12"/>
    </row>
    <row r="1215" spans="1:25" ht="15" customHeight="1" x14ac:dyDescent="0.2">
      <c r="A1215" s="9">
        <v>1213</v>
      </c>
      <c r="B1215" s="10">
        <v>2</v>
      </c>
      <c r="C1215" s="10">
        <v>212</v>
      </c>
      <c r="D1215" s="10">
        <v>13379</v>
      </c>
      <c r="E1215" s="10" t="s">
        <v>2935</v>
      </c>
      <c r="F1215" s="10" t="s">
        <v>2938</v>
      </c>
      <c r="G1215" s="10" t="s">
        <v>2934</v>
      </c>
      <c r="H1215" s="10" t="s">
        <v>6065</v>
      </c>
      <c r="I1215" s="10" t="s">
        <v>6748</v>
      </c>
      <c r="J1215" s="11">
        <v>11148.66</v>
      </c>
      <c r="K1215" s="11">
        <v>8684.5300000000007</v>
      </c>
      <c r="L1215" s="11">
        <f t="shared" si="82"/>
        <v>3395.21</v>
      </c>
      <c r="M1215" s="11">
        <f t="shared" si="83"/>
        <v>2464.1299999999992</v>
      </c>
      <c r="N1215" s="12">
        <f t="shared" ref="N1215:N1278" si="84">IF(Q1215&gt;0,IF(P1215&gt;0,(Q1215/P1215)*100,""),"")</f>
        <v>39.094919356603057</v>
      </c>
      <c r="O1215" s="13">
        <v>11148.66</v>
      </c>
      <c r="P1215" s="13">
        <v>8684.5300000000007</v>
      </c>
      <c r="Q1215" s="13">
        <v>3395.21</v>
      </c>
      <c r="R1215" s="21">
        <v>4103.7</v>
      </c>
      <c r="S1215" s="21">
        <v>1185.6199999999999</v>
      </c>
      <c r="T1215" s="21">
        <v>2464.13</v>
      </c>
      <c r="U1215" s="12">
        <f t="shared" ref="U1215:U1278" si="85">IF(P1215&gt;0,IF(K1215&gt;0,(P1215/K1215)*100,""),"")</f>
        <v>100</v>
      </c>
      <c r="V1215" s="12"/>
      <c r="W1215" s="12"/>
      <c r="X1215" s="12"/>
      <c r="Y1215" s="12"/>
    </row>
    <row r="1216" spans="1:25" ht="15" customHeight="1" x14ac:dyDescent="0.2">
      <c r="A1216" s="9">
        <v>1214</v>
      </c>
      <c r="B1216" s="10">
        <v>2</v>
      </c>
      <c r="C1216" s="10">
        <v>212</v>
      </c>
      <c r="D1216" s="10">
        <v>13380</v>
      </c>
      <c r="E1216" s="10" t="s">
        <v>2935</v>
      </c>
      <c r="F1216" s="10" t="s">
        <v>2939</v>
      </c>
      <c r="G1216" s="10" t="s">
        <v>2934</v>
      </c>
      <c r="H1216" s="10" t="s">
        <v>6040</v>
      </c>
      <c r="I1216" s="10" t="s">
        <v>6749</v>
      </c>
      <c r="J1216" s="11">
        <v>11095.83</v>
      </c>
      <c r="K1216" s="11">
        <v>8865.52</v>
      </c>
      <c r="L1216" s="11">
        <f t="shared" si="82"/>
        <v>3465.97</v>
      </c>
      <c r="M1216" s="11">
        <f t="shared" si="83"/>
        <v>2230.3099999999995</v>
      </c>
      <c r="N1216" s="12">
        <f t="shared" si="84"/>
        <v>39.094943105424157</v>
      </c>
      <c r="O1216" s="13">
        <v>11095.83</v>
      </c>
      <c r="P1216" s="13">
        <v>8865.52</v>
      </c>
      <c r="Q1216" s="13">
        <v>3465.97</v>
      </c>
      <c r="R1216" s="21">
        <v>4189.22</v>
      </c>
      <c r="S1216" s="21">
        <v>1210.33</v>
      </c>
      <c r="T1216" s="21">
        <v>2230.31</v>
      </c>
      <c r="U1216" s="12">
        <f t="shared" si="85"/>
        <v>100</v>
      </c>
      <c r="V1216" s="12"/>
      <c r="W1216" s="12"/>
      <c r="X1216" s="12"/>
      <c r="Y1216" s="12"/>
    </row>
    <row r="1217" spans="1:25" ht="15" customHeight="1" x14ac:dyDescent="0.2">
      <c r="A1217" s="9">
        <v>1215</v>
      </c>
      <c r="B1217" s="10">
        <v>2</v>
      </c>
      <c r="C1217" s="10">
        <v>212</v>
      </c>
      <c r="D1217" s="10">
        <v>13381</v>
      </c>
      <c r="E1217" s="10" t="s">
        <v>2935</v>
      </c>
      <c r="F1217" s="10" t="s">
        <v>2940</v>
      </c>
      <c r="G1217" s="10" t="s">
        <v>2934</v>
      </c>
      <c r="H1217" s="10" t="s">
        <v>6063</v>
      </c>
      <c r="I1217" s="10" t="s">
        <v>6747</v>
      </c>
      <c r="J1217" s="11">
        <v>11155.87</v>
      </c>
      <c r="K1217" s="11">
        <v>8865.52</v>
      </c>
      <c r="L1217" s="11">
        <f t="shared" si="82"/>
        <v>3465.97</v>
      </c>
      <c r="M1217" s="11">
        <f t="shared" si="83"/>
        <v>2290.3500000000004</v>
      </c>
      <c r="N1217" s="12">
        <f t="shared" si="84"/>
        <v>39.094943105424157</v>
      </c>
      <c r="O1217" s="13">
        <v>11155.87</v>
      </c>
      <c r="P1217" s="13">
        <v>8865.52</v>
      </c>
      <c r="Q1217" s="13">
        <v>3465.97</v>
      </c>
      <c r="R1217" s="21">
        <v>4189.22</v>
      </c>
      <c r="S1217" s="21">
        <v>1210.33</v>
      </c>
      <c r="T1217" s="21">
        <v>2290.35</v>
      </c>
      <c r="U1217" s="12">
        <f t="shared" si="85"/>
        <v>100</v>
      </c>
      <c r="V1217" s="12"/>
      <c r="W1217" s="12"/>
      <c r="X1217" s="12"/>
      <c r="Y1217" s="12"/>
    </row>
    <row r="1218" spans="1:25" ht="15" customHeight="1" x14ac:dyDescent="0.2">
      <c r="A1218" s="9">
        <v>1216</v>
      </c>
      <c r="B1218" s="10">
        <v>2</v>
      </c>
      <c r="C1218" s="10">
        <v>212</v>
      </c>
      <c r="D1218" s="10">
        <v>13384</v>
      </c>
      <c r="E1218" s="10" t="s">
        <v>2942</v>
      </c>
      <c r="F1218" s="10" t="s">
        <v>2943</v>
      </c>
      <c r="G1218" s="10" t="s">
        <v>2941</v>
      </c>
      <c r="H1218" s="10" t="s">
        <v>6038</v>
      </c>
      <c r="I1218" s="10" t="s">
        <v>6075</v>
      </c>
      <c r="J1218" s="11">
        <v>7200.11</v>
      </c>
      <c r="K1218" s="11">
        <v>5760.09</v>
      </c>
      <c r="L1218" s="11">
        <f t="shared" si="82"/>
        <v>2251.9</v>
      </c>
      <c r="M1218" s="11">
        <f t="shared" si="83"/>
        <v>1440.0199999999995</v>
      </c>
      <c r="N1218" s="12">
        <f t="shared" si="84"/>
        <v>39.094875253685274</v>
      </c>
      <c r="O1218" s="13">
        <v>7200.11</v>
      </c>
      <c r="P1218" s="13">
        <v>5760.09</v>
      </c>
      <c r="Q1218" s="13">
        <v>2251.9</v>
      </c>
      <c r="R1218" s="21">
        <v>2721.81</v>
      </c>
      <c r="S1218" s="21">
        <v>786.38</v>
      </c>
      <c r="T1218" s="21">
        <v>1440.02</v>
      </c>
      <c r="U1218" s="12">
        <f t="shared" si="85"/>
        <v>100</v>
      </c>
      <c r="V1218" s="12"/>
      <c r="W1218" s="12"/>
      <c r="X1218" s="12"/>
      <c r="Y1218" s="12"/>
    </row>
    <row r="1219" spans="1:25" ht="15" customHeight="1" x14ac:dyDescent="0.2">
      <c r="A1219" s="9">
        <v>1217</v>
      </c>
      <c r="B1219" s="10">
        <v>2</v>
      </c>
      <c r="C1219" s="10">
        <v>212</v>
      </c>
      <c r="D1219" s="10">
        <v>13385</v>
      </c>
      <c r="E1219" s="10" t="s">
        <v>2942</v>
      </c>
      <c r="F1219" s="10" t="s">
        <v>2944</v>
      </c>
      <c r="G1219" s="10" t="s">
        <v>2941</v>
      </c>
      <c r="H1219" s="10" t="s">
        <v>6038</v>
      </c>
      <c r="I1219" s="10" t="s">
        <v>6075</v>
      </c>
      <c r="J1219" s="11">
        <v>7200.11</v>
      </c>
      <c r="K1219" s="11">
        <v>5760.09</v>
      </c>
      <c r="L1219" s="11">
        <f t="shared" ref="L1219:L1282" si="86">IFERROR(K1219*N1219/100,0)</f>
        <v>2251.9</v>
      </c>
      <c r="M1219" s="11">
        <f t="shared" ref="M1219:M1282" si="87">J1219-K1219</f>
        <v>1440.0199999999995</v>
      </c>
      <c r="N1219" s="12">
        <f t="shared" si="84"/>
        <v>39.094875253685274</v>
      </c>
      <c r="O1219" s="13">
        <v>7200.11</v>
      </c>
      <c r="P1219" s="13">
        <v>5760.09</v>
      </c>
      <c r="Q1219" s="13">
        <v>2251.9</v>
      </c>
      <c r="R1219" s="21">
        <v>2721.81</v>
      </c>
      <c r="S1219" s="21">
        <v>786.38</v>
      </c>
      <c r="T1219" s="21">
        <v>1440.02</v>
      </c>
      <c r="U1219" s="12">
        <f t="shared" si="85"/>
        <v>100</v>
      </c>
      <c r="V1219" s="12"/>
      <c r="W1219" s="12"/>
      <c r="X1219" s="12"/>
      <c r="Y1219" s="12"/>
    </row>
    <row r="1220" spans="1:25" ht="15" customHeight="1" x14ac:dyDescent="0.2">
      <c r="A1220" s="9">
        <v>1218</v>
      </c>
      <c r="B1220" s="10">
        <v>2</v>
      </c>
      <c r="C1220" s="10">
        <v>212</v>
      </c>
      <c r="D1220" s="10">
        <v>13386</v>
      </c>
      <c r="E1220" s="10" t="s">
        <v>2942</v>
      </c>
      <c r="F1220" s="10" t="s">
        <v>2945</v>
      </c>
      <c r="G1220" s="10" t="s">
        <v>2941</v>
      </c>
      <c r="H1220" s="10" t="s">
        <v>6038</v>
      </c>
      <c r="I1220" s="10" t="s">
        <v>6075</v>
      </c>
      <c r="J1220" s="11">
        <v>7200.11</v>
      </c>
      <c r="K1220" s="11">
        <v>5760.04</v>
      </c>
      <c r="L1220" s="11">
        <f t="shared" si="86"/>
        <v>2251.88</v>
      </c>
      <c r="M1220" s="11">
        <f t="shared" si="87"/>
        <v>1440.0699999999997</v>
      </c>
      <c r="N1220" s="12">
        <f t="shared" si="84"/>
        <v>39.094867396754189</v>
      </c>
      <c r="O1220" s="13">
        <v>7200.11</v>
      </c>
      <c r="P1220" s="13">
        <v>5760.04</v>
      </c>
      <c r="Q1220" s="13">
        <v>2251.88</v>
      </c>
      <c r="R1220" s="21">
        <v>2721.79</v>
      </c>
      <c r="S1220" s="21">
        <v>786.37</v>
      </c>
      <c r="T1220" s="21">
        <v>1440.07</v>
      </c>
      <c r="U1220" s="12">
        <f t="shared" si="85"/>
        <v>100</v>
      </c>
      <c r="V1220" s="12"/>
      <c r="W1220" s="12"/>
      <c r="X1220" s="12"/>
      <c r="Y1220" s="12"/>
    </row>
    <row r="1221" spans="1:25" ht="15" customHeight="1" x14ac:dyDescent="0.2">
      <c r="A1221" s="9">
        <v>1219</v>
      </c>
      <c r="B1221" s="10">
        <v>2</v>
      </c>
      <c r="C1221" s="10">
        <v>212</v>
      </c>
      <c r="D1221" s="10">
        <v>13387</v>
      </c>
      <c r="E1221" s="10" t="s">
        <v>2942</v>
      </c>
      <c r="F1221" s="10" t="s">
        <v>2947</v>
      </c>
      <c r="G1221" s="10" t="s">
        <v>2941</v>
      </c>
      <c r="H1221" s="10" t="s">
        <v>6038</v>
      </c>
      <c r="I1221" s="10" t="s">
        <v>6075</v>
      </c>
      <c r="J1221" s="11">
        <v>7200.11</v>
      </c>
      <c r="K1221" s="11">
        <v>5760.09</v>
      </c>
      <c r="L1221" s="11">
        <f t="shared" si="86"/>
        <v>2251.9</v>
      </c>
      <c r="M1221" s="11">
        <f t="shared" si="87"/>
        <v>1440.0199999999995</v>
      </c>
      <c r="N1221" s="12">
        <f t="shared" si="84"/>
        <v>39.094875253685274</v>
      </c>
      <c r="O1221" s="13">
        <v>7200.11</v>
      </c>
      <c r="P1221" s="13">
        <v>5760.09</v>
      </c>
      <c r="Q1221" s="13">
        <v>2251.9</v>
      </c>
      <c r="R1221" s="21">
        <v>2721.81</v>
      </c>
      <c r="S1221" s="21">
        <v>786.38</v>
      </c>
      <c r="T1221" s="21">
        <v>1440.02</v>
      </c>
      <c r="U1221" s="12">
        <f t="shared" si="85"/>
        <v>100</v>
      </c>
      <c r="V1221" s="12"/>
      <c r="W1221" s="12"/>
      <c r="X1221" s="12"/>
      <c r="Y1221" s="12"/>
    </row>
    <row r="1222" spans="1:25" ht="15" customHeight="1" x14ac:dyDescent="0.2">
      <c r="A1222" s="9">
        <v>1220</v>
      </c>
      <c r="B1222" s="10">
        <v>2</v>
      </c>
      <c r="C1222" s="10">
        <v>212</v>
      </c>
      <c r="D1222" s="10">
        <v>13388</v>
      </c>
      <c r="E1222" s="10" t="s">
        <v>2942</v>
      </c>
      <c r="F1222" s="10" t="s">
        <v>2948</v>
      </c>
      <c r="G1222" s="10" t="s">
        <v>2941</v>
      </c>
      <c r="H1222" s="10" t="s">
        <v>6038</v>
      </c>
      <c r="I1222" s="10" t="s">
        <v>6075</v>
      </c>
      <c r="J1222" s="11">
        <v>7200.11</v>
      </c>
      <c r="K1222" s="11">
        <v>5760.09</v>
      </c>
      <c r="L1222" s="11">
        <f t="shared" si="86"/>
        <v>2251.9</v>
      </c>
      <c r="M1222" s="11">
        <f t="shared" si="87"/>
        <v>1440.0199999999995</v>
      </c>
      <c r="N1222" s="12">
        <f t="shared" si="84"/>
        <v>39.094875253685274</v>
      </c>
      <c r="O1222" s="13">
        <v>7200.11</v>
      </c>
      <c r="P1222" s="13">
        <v>5760.09</v>
      </c>
      <c r="Q1222" s="13">
        <v>2251.9</v>
      </c>
      <c r="R1222" s="21">
        <v>2721.81</v>
      </c>
      <c r="S1222" s="21">
        <v>786.38</v>
      </c>
      <c r="T1222" s="21">
        <v>1440.02</v>
      </c>
      <c r="U1222" s="12">
        <f t="shared" si="85"/>
        <v>100</v>
      </c>
      <c r="V1222" s="12"/>
      <c r="W1222" s="12"/>
      <c r="X1222" s="12"/>
      <c r="Y1222" s="12"/>
    </row>
    <row r="1223" spans="1:25" ht="15" customHeight="1" x14ac:dyDescent="0.2">
      <c r="A1223" s="9">
        <v>1221</v>
      </c>
      <c r="B1223" s="10">
        <v>2</v>
      </c>
      <c r="C1223" s="10">
        <v>212</v>
      </c>
      <c r="D1223" s="10">
        <v>13389</v>
      </c>
      <c r="E1223" s="10" t="s">
        <v>2942</v>
      </c>
      <c r="F1223" s="10" t="s">
        <v>2949</v>
      </c>
      <c r="G1223" s="10" t="s">
        <v>2941</v>
      </c>
      <c r="H1223" s="10" t="s">
        <v>6038</v>
      </c>
      <c r="I1223" s="10" t="s">
        <v>6075</v>
      </c>
      <c r="J1223" s="11">
        <v>7200.11</v>
      </c>
      <c r="K1223" s="11">
        <v>5760.09</v>
      </c>
      <c r="L1223" s="11">
        <f t="shared" si="86"/>
        <v>2251.9</v>
      </c>
      <c r="M1223" s="11">
        <f t="shared" si="87"/>
        <v>1440.0199999999995</v>
      </c>
      <c r="N1223" s="12">
        <f t="shared" si="84"/>
        <v>39.094875253685274</v>
      </c>
      <c r="O1223" s="13">
        <v>7200.11</v>
      </c>
      <c r="P1223" s="13">
        <v>5760.09</v>
      </c>
      <c r="Q1223" s="13">
        <v>2251.9</v>
      </c>
      <c r="R1223" s="21">
        <v>2721.81</v>
      </c>
      <c r="S1223" s="21">
        <v>786.38</v>
      </c>
      <c r="T1223" s="21">
        <v>1440.02</v>
      </c>
      <c r="U1223" s="12">
        <f t="shared" si="85"/>
        <v>100</v>
      </c>
      <c r="V1223" s="12"/>
      <c r="W1223" s="12"/>
      <c r="X1223" s="12"/>
      <c r="Y1223" s="12"/>
    </row>
    <row r="1224" spans="1:25" ht="15" customHeight="1" x14ac:dyDescent="0.2">
      <c r="A1224" s="9">
        <v>1222</v>
      </c>
      <c r="B1224" s="10">
        <v>2</v>
      </c>
      <c r="C1224" s="10">
        <v>212</v>
      </c>
      <c r="D1224" s="10">
        <v>13390</v>
      </c>
      <c r="E1224" s="10" t="s">
        <v>2942</v>
      </c>
      <c r="F1224" s="10" t="s">
        <v>2950</v>
      </c>
      <c r="G1224" s="10" t="s">
        <v>2941</v>
      </c>
      <c r="H1224" s="10" t="s">
        <v>6038</v>
      </c>
      <c r="I1224" s="10" t="s">
        <v>6075</v>
      </c>
      <c r="J1224" s="11">
        <v>7200.11</v>
      </c>
      <c r="K1224" s="11">
        <v>5760.09</v>
      </c>
      <c r="L1224" s="11">
        <f t="shared" si="86"/>
        <v>2251.9</v>
      </c>
      <c r="M1224" s="11">
        <f t="shared" si="87"/>
        <v>1440.0199999999995</v>
      </c>
      <c r="N1224" s="12">
        <f t="shared" si="84"/>
        <v>39.094875253685274</v>
      </c>
      <c r="O1224" s="13">
        <v>7200.11</v>
      </c>
      <c r="P1224" s="13">
        <v>5760.09</v>
      </c>
      <c r="Q1224" s="13">
        <v>2251.9</v>
      </c>
      <c r="R1224" s="21">
        <v>2721.81</v>
      </c>
      <c r="S1224" s="21">
        <v>786.38</v>
      </c>
      <c r="T1224" s="21">
        <v>1440.02</v>
      </c>
      <c r="U1224" s="12">
        <f t="shared" si="85"/>
        <v>100</v>
      </c>
      <c r="V1224" s="12"/>
      <c r="W1224" s="12"/>
      <c r="X1224" s="12"/>
      <c r="Y1224" s="12"/>
    </row>
    <row r="1225" spans="1:25" ht="15" customHeight="1" x14ac:dyDescent="0.2">
      <c r="A1225" s="9">
        <v>1223</v>
      </c>
      <c r="B1225" s="10">
        <v>2</v>
      </c>
      <c r="C1225" s="10">
        <v>212</v>
      </c>
      <c r="D1225" s="10">
        <v>13391</v>
      </c>
      <c r="E1225" s="10" t="s">
        <v>2942</v>
      </c>
      <c r="F1225" s="10" t="s">
        <v>2951</v>
      </c>
      <c r="G1225" s="10" t="s">
        <v>2941</v>
      </c>
      <c r="H1225" s="10" t="s">
        <v>6038</v>
      </c>
      <c r="I1225" s="10" t="s">
        <v>6075</v>
      </c>
      <c r="J1225" s="11">
        <v>7200.11</v>
      </c>
      <c r="K1225" s="11">
        <v>5760.09</v>
      </c>
      <c r="L1225" s="11">
        <f t="shared" si="86"/>
        <v>2251.9</v>
      </c>
      <c r="M1225" s="11">
        <f t="shared" si="87"/>
        <v>1440.0199999999995</v>
      </c>
      <c r="N1225" s="12">
        <f t="shared" si="84"/>
        <v>39.094875253685274</v>
      </c>
      <c r="O1225" s="13">
        <v>7200.11</v>
      </c>
      <c r="P1225" s="13">
        <v>5760.09</v>
      </c>
      <c r="Q1225" s="13">
        <v>2251.9</v>
      </c>
      <c r="R1225" s="21">
        <v>2721.81</v>
      </c>
      <c r="S1225" s="21">
        <v>786.38</v>
      </c>
      <c r="T1225" s="21">
        <v>1440.02</v>
      </c>
      <c r="U1225" s="12">
        <f t="shared" si="85"/>
        <v>100</v>
      </c>
      <c r="V1225" s="12"/>
      <c r="W1225" s="12"/>
      <c r="X1225" s="12"/>
      <c r="Y1225" s="12"/>
    </row>
    <row r="1226" spans="1:25" ht="15" customHeight="1" x14ac:dyDescent="0.2">
      <c r="A1226" s="9">
        <v>1224</v>
      </c>
      <c r="B1226" s="10">
        <v>2</v>
      </c>
      <c r="C1226" s="10">
        <v>212</v>
      </c>
      <c r="D1226" s="10">
        <v>13392</v>
      </c>
      <c r="E1226" s="10" t="s">
        <v>2942</v>
      </c>
      <c r="F1226" s="10" t="s">
        <v>2952</v>
      </c>
      <c r="G1226" s="10" t="s">
        <v>2941</v>
      </c>
      <c r="H1226" s="10" t="s">
        <v>6038</v>
      </c>
      <c r="I1226" s="10" t="s">
        <v>6075</v>
      </c>
      <c r="J1226" s="11">
        <v>7200.11</v>
      </c>
      <c r="K1226" s="11">
        <v>5760.09</v>
      </c>
      <c r="L1226" s="11">
        <f t="shared" si="86"/>
        <v>2251.9</v>
      </c>
      <c r="M1226" s="11">
        <f t="shared" si="87"/>
        <v>1440.0199999999995</v>
      </c>
      <c r="N1226" s="12">
        <f t="shared" si="84"/>
        <v>39.094875253685274</v>
      </c>
      <c r="O1226" s="13">
        <v>7200.11</v>
      </c>
      <c r="P1226" s="13">
        <v>5760.09</v>
      </c>
      <c r="Q1226" s="13">
        <v>2251.9</v>
      </c>
      <c r="R1226" s="21">
        <v>2721.81</v>
      </c>
      <c r="S1226" s="21">
        <v>786.38</v>
      </c>
      <c r="T1226" s="21">
        <v>1440.02</v>
      </c>
      <c r="U1226" s="12">
        <f t="shared" si="85"/>
        <v>100</v>
      </c>
      <c r="V1226" s="12"/>
      <c r="W1226" s="12"/>
      <c r="X1226" s="12"/>
      <c r="Y1226" s="12"/>
    </row>
    <row r="1227" spans="1:25" ht="15" customHeight="1" x14ac:dyDescent="0.2">
      <c r="A1227" s="9">
        <v>1225</v>
      </c>
      <c r="B1227" s="10">
        <v>2</v>
      </c>
      <c r="C1227" s="10">
        <v>212</v>
      </c>
      <c r="D1227" s="10">
        <v>13393</v>
      </c>
      <c r="E1227" s="10" t="s">
        <v>2954</v>
      </c>
      <c r="F1227" s="10" t="s">
        <v>2955</v>
      </c>
      <c r="G1227" s="10" t="s">
        <v>2953</v>
      </c>
      <c r="H1227" s="10" t="s">
        <v>6066</v>
      </c>
      <c r="I1227" s="10" t="s">
        <v>5889</v>
      </c>
      <c r="J1227" s="11">
        <v>11102</v>
      </c>
      <c r="K1227" s="11">
        <v>8865.52</v>
      </c>
      <c r="L1227" s="11">
        <f t="shared" si="86"/>
        <v>3465.97</v>
      </c>
      <c r="M1227" s="11">
        <f t="shared" si="87"/>
        <v>2236.4799999999996</v>
      </c>
      <c r="N1227" s="12">
        <f t="shared" si="84"/>
        <v>39.094943105424157</v>
      </c>
      <c r="O1227" s="13">
        <v>11102</v>
      </c>
      <c r="P1227" s="13">
        <v>8865.52</v>
      </c>
      <c r="Q1227" s="13">
        <v>3465.97</v>
      </c>
      <c r="R1227" s="21">
        <v>4189.22</v>
      </c>
      <c r="S1227" s="21">
        <v>1210.33</v>
      </c>
      <c r="T1227" s="21">
        <v>2236.48</v>
      </c>
      <c r="U1227" s="12">
        <f t="shared" si="85"/>
        <v>100</v>
      </c>
      <c r="V1227" s="12"/>
      <c r="W1227" s="12"/>
      <c r="X1227" s="12"/>
      <c r="Y1227" s="12"/>
    </row>
    <row r="1228" spans="1:25" ht="15" customHeight="1" x14ac:dyDescent="0.2">
      <c r="A1228" s="9">
        <v>1226</v>
      </c>
      <c r="B1228" s="10">
        <v>2</v>
      </c>
      <c r="C1228" s="10">
        <v>212</v>
      </c>
      <c r="D1228" s="10">
        <v>13394</v>
      </c>
      <c r="E1228" s="10" t="s">
        <v>2954</v>
      </c>
      <c r="F1228" s="10" t="s">
        <v>2957</v>
      </c>
      <c r="G1228" s="10" t="s">
        <v>2956</v>
      </c>
      <c r="H1228" s="10" t="s">
        <v>6059</v>
      </c>
      <c r="I1228" s="10" t="s">
        <v>6750</v>
      </c>
      <c r="J1228" s="11">
        <v>11081.9</v>
      </c>
      <c r="K1228" s="11">
        <v>8865.52</v>
      </c>
      <c r="L1228" s="11">
        <f t="shared" si="86"/>
        <v>3465.97</v>
      </c>
      <c r="M1228" s="11">
        <f t="shared" si="87"/>
        <v>2216.3799999999992</v>
      </c>
      <c r="N1228" s="12">
        <f t="shared" si="84"/>
        <v>39.094943105424157</v>
      </c>
      <c r="O1228" s="13">
        <v>11081.9</v>
      </c>
      <c r="P1228" s="13">
        <v>8865.52</v>
      </c>
      <c r="Q1228" s="13">
        <v>3465.97</v>
      </c>
      <c r="R1228" s="21">
        <v>4189.21</v>
      </c>
      <c r="S1228" s="21">
        <v>1210.3399999999999</v>
      </c>
      <c r="T1228" s="21">
        <v>2216.38</v>
      </c>
      <c r="U1228" s="12">
        <f t="shared" si="85"/>
        <v>100</v>
      </c>
      <c r="V1228" s="12"/>
      <c r="W1228" s="12"/>
      <c r="X1228" s="12"/>
      <c r="Y1228" s="12"/>
    </row>
    <row r="1229" spans="1:25" ht="15" customHeight="1" x14ac:dyDescent="0.2">
      <c r="A1229" s="9">
        <v>1227</v>
      </c>
      <c r="B1229" s="10">
        <v>2</v>
      </c>
      <c r="C1229" s="10">
        <v>212</v>
      </c>
      <c r="D1229" s="10">
        <v>13395</v>
      </c>
      <c r="E1229" s="10" t="s">
        <v>2954</v>
      </c>
      <c r="F1229" s="10" t="s">
        <v>2959</v>
      </c>
      <c r="G1229" s="10" t="s">
        <v>2958</v>
      </c>
      <c r="H1229" s="10" t="s">
        <v>6053</v>
      </c>
      <c r="I1229" s="10" t="s">
        <v>6511</v>
      </c>
      <c r="J1229" s="11">
        <v>11102</v>
      </c>
      <c r="K1229" s="11">
        <v>8865.52</v>
      </c>
      <c r="L1229" s="11">
        <f t="shared" si="86"/>
        <v>3465.97</v>
      </c>
      <c r="M1229" s="11">
        <f t="shared" si="87"/>
        <v>2236.4799999999996</v>
      </c>
      <c r="N1229" s="12">
        <f t="shared" si="84"/>
        <v>39.094943105424157</v>
      </c>
      <c r="O1229" s="13">
        <v>11102</v>
      </c>
      <c r="P1229" s="13">
        <v>8865.52</v>
      </c>
      <c r="Q1229" s="13">
        <v>3465.97</v>
      </c>
      <c r="R1229" s="21">
        <v>4189.22</v>
      </c>
      <c r="S1229" s="21">
        <v>1210.33</v>
      </c>
      <c r="T1229" s="21">
        <v>2236.48</v>
      </c>
      <c r="U1229" s="12">
        <f t="shared" si="85"/>
        <v>100</v>
      </c>
      <c r="V1229" s="12"/>
      <c r="W1229" s="12"/>
      <c r="X1229" s="12"/>
      <c r="Y1229" s="12"/>
    </row>
    <row r="1230" spans="1:25" ht="15" customHeight="1" x14ac:dyDescent="0.2">
      <c r="A1230" s="9">
        <v>1228</v>
      </c>
      <c r="B1230" s="10">
        <v>2</v>
      </c>
      <c r="C1230" s="10">
        <v>212</v>
      </c>
      <c r="D1230" s="10">
        <v>13396</v>
      </c>
      <c r="E1230" s="10" t="s">
        <v>2954</v>
      </c>
      <c r="F1230" s="10" t="s">
        <v>2961</v>
      </c>
      <c r="G1230" s="10" t="s">
        <v>2960</v>
      </c>
      <c r="H1230" s="10" t="s">
        <v>6067</v>
      </c>
      <c r="I1230" s="10" t="s">
        <v>6693</v>
      </c>
      <c r="J1230" s="11">
        <v>11102</v>
      </c>
      <c r="K1230" s="11">
        <v>8865.52</v>
      </c>
      <c r="L1230" s="11">
        <f t="shared" si="86"/>
        <v>3465.97</v>
      </c>
      <c r="M1230" s="11">
        <f t="shared" si="87"/>
        <v>2236.4799999999996</v>
      </c>
      <c r="N1230" s="12">
        <f t="shared" si="84"/>
        <v>39.094943105424157</v>
      </c>
      <c r="O1230" s="13">
        <v>11102</v>
      </c>
      <c r="P1230" s="13">
        <v>8865.52</v>
      </c>
      <c r="Q1230" s="13">
        <v>3465.97</v>
      </c>
      <c r="R1230" s="21">
        <v>4189.22</v>
      </c>
      <c r="S1230" s="21">
        <v>1210.33</v>
      </c>
      <c r="T1230" s="21">
        <v>2236.48</v>
      </c>
      <c r="U1230" s="12">
        <f t="shared" si="85"/>
        <v>100</v>
      </c>
      <c r="V1230" s="12"/>
      <c r="W1230" s="12"/>
      <c r="X1230" s="12"/>
      <c r="Y1230" s="12"/>
    </row>
    <row r="1231" spans="1:25" ht="15" customHeight="1" x14ac:dyDescent="0.2">
      <c r="A1231" s="9">
        <v>1229</v>
      </c>
      <c r="B1231" s="10">
        <v>2</v>
      </c>
      <c r="C1231" s="10">
        <v>212</v>
      </c>
      <c r="D1231" s="10">
        <v>13397</v>
      </c>
      <c r="E1231" s="10" t="s">
        <v>2954</v>
      </c>
      <c r="F1231" s="10" t="s">
        <v>2963</v>
      </c>
      <c r="G1231" s="10" t="s">
        <v>2962</v>
      </c>
      <c r="H1231" s="10" t="s">
        <v>6068</v>
      </c>
      <c r="I1231" s="10" t="s">
        <v>6751</v>
      </c>
      <c r="J1231" s="11">
        <v>11093.5</v>
      </c>
      <c r="K1231" s="11">
        <v>8865.52</v>
      </c>
      <c r="L1231" s="11">
        <f t="shared" si="86"/>
        <v>3465.97</v>
      </c>
      <c r="M1231" s="11">
        <f t="shared" si="87"/>
        <v>2227.9799999999996</v>
      </c>
      <c r="N1231" s="12">
        <f t="shared" si="84"/>
        <v>39.094943105424157</v>
      </c>
      <c r="O1231" s="13">
        <v>11093.5</v>
      </c>
      <c r="P1231" s="13">
        <v>8865.52</v>
      </c>
      <c r="Q1231" s="13">
        <v>3465.97</v>
      </c>
      <c r="R1231" s="21">
        <v>4189.22</v>
      </c>
      <c r="S1231" s="21">
        <v>1210.33</v>
      </c>
      <c r="T1231" s="21">
        <v>2227.98</v>
      </c>
      <c r="U1231" s="12">
        <f t="shared" si="85"/>
        <v>100</v>
      </c>
      <c r="V1231" s="12"/>
      <c r="W1231" s="12"/>
      <c r="X1231" s="12"/>
      <c r="Y1231" s="12"/>
    </row>
    <row r="1232" spans="1:25" ht="15" customHeight="1" x14ac:dyDescent="0.2">
      <c r="A1232" s="9">
        <v>1230</v>
      </c>
      <c r="B1232" s="10">
        <v>2</v>
      </c>
      <c r="C1232" s="10">
        <v>212</v>
      </c>
      <c r="D1232" s="10">
        <v>13398</v>
      </c>
      <c r="E1232" s="10" t="s">
        <v>2954</v>
      </c>
      <c r="F1232" s="10" t="s">
        <v>2965</v>
      </c>
      <c r="G1232" s="10" t="s">
        <v>2964</v>
      </c>
      <c r="H1232" s="10" t="s">
        <v>6061</v>
      </c>
      <c r="I1232" s="10" t="s">
        <v>5889</v>
      </c>
      <c r="J1232" s="11">
        <v>11102</v>
      </c>
      <c r="K1232" s="11">
        <v>8856.52</v>
      </c>
      <c r="L1232" s="11">
        <f t="shared" si="86"/>
        <v>3462.4499999999994</v>
      </c>
      <c r="M1232" s="11">
        <f t="shared" si="87"/>
        <v>2245.4799999999996</v>
      </c>
      <c r="N1232" s="12">
        <f t="shared" si="84"/>
        <v>39.094926675488786</v>
      </c>
      <c r="O1232" s="13">
        <v>11102</v>
      </c>
      <c r="P1232" s="13">
        <v>8856.52</v>
      </c>
      <c r="Q1232" s="13">
        <v>3462.45</v>
      </c>
      <c r="R1232" s="21">
        <v>4184.97</v>
      </c>
      <c r="S1232" s="21">
        <v>1209.0999999999999</v>
      </c>
      <c r="T1232" s="21">
        <v>2245.48</v>
      </c>
      <c r="U1232" s="12">
        <f t="shared" si="85"/>
        <v>100</v>
      </c>
      <c r="V1232" s="12"/>
      <c r="W1232" s="12"/>
      <c r="X1232" s="12"/>
      <c r="Y1232" s="12"/>
    </row>
    <row r="1233" spans="1:25" ht="15" customHeight="1" x14ac:dyDescent="0.2">
      <c r="A1233" s="9">
        <v>1231</v>
      </c>
      <c r="B1233" s="10">
        <v>2</v>
      </c>
      <c r="C1233" s="10">
        <v>212</v>
      </c>
      <c r="D1233" s="10">
        <v>13399</v>
      </c>
      <c r="E1233" s="10" t="s">
        <v>2954</v>
      </c>
      <c r="F1233" s="10" t="s">
        <v>2967</v>
      </c>
      <c r="G1233" s="10" t="s">
        <v>2966</v>
      </c>
      <c r="H1233" s="10" t="s">
        <v>6059</v>
      </c>
      <c r="I1233" s="10" t="s">
        <v>6751</v>
      </c>
      <c r="J1233" s="11">
        <v>11094</v>
      </c>
      <c r="K1233" s="11">
        <v>8865.52</v>
      </c>
      <c r="L1233" s="11">
        <f t="shared" si="86"/>
        <v>3465.97</v>
      </c>
      <c r="M1233" s="11">
        <f t="shared" si="87"/>
        <v>2228.4799999999996</v>
      </c>
      <c r="N1233" s="12">
        <f t="shared" si="84"/>
        <v>39.094943105424157</v>
      </c>
      <c r="O1233" s="13">
        <v>11094</v>
      </c>
      <c r="P1233" s="13">
        <v>8865.52</v>
      </c>
      <c r="Q1233" s="13">
        <v>3465.97</v>
      </c>
      <c r="R1233" s="21">
        <v>4189.22</v>
      </c>
      <c r="S1233" s="21">
        <v>1210.33</v>
      </c>
      <c r="T1233" s="21">
        <v>2228.48</v>
      </c>
      <c r="U1233" s="12">
        <f t="shared" si="85"/>
        <v>100</v>
      </c>
      <c r="V1233" s="12"/>
      <c r="W1233" s="12"/>
      <c r="X1233" s="12"/>
      <c r="Y1233" s="12"/>
    </row>
    <row r="1234" spans="1:25" ht="15" customHeight="1" x14ac:dyDescent="0.2">
      <c r="A1234" s="9">
        <v>1232</v>
      </c>
      <c r="B1234" s="10">
        <v>2</v>
      </c>
      <c r="C1234" s="10">
        <v>212</v>
      </c>
      <c r="D1234" s="10">
        <v>13401</v>
      </c>
      <c r="E1234" s="10" t="s">
        <v>2969</v>
      </c>
      <c r="F1234" s="10" t="s">
        <v>2970</v>
      </c>
      <c r="G1234" s="10" t="s">
        <v>2968</v>
      </c>
      <c r="H1234" s="10" t="s">
        <v>6038</v>
      </c>
      <c r="I1234" s="10" t="s">
        <v>6752</v>
      </c>
      <c r="J1234" s="11">
        <v>7180.01</v>
      </c>
      <c r="K1234" s="11">
        <v>5745.71</v>
      </c>
      <c r="L1234" s="11">
        <f t="shared" si="86"/>
        <v>2246.2800000000002</v>
      </c>
      <c r="M1234" s="11">
        <f t="shared" si="87"/>
        <v>1434.3000000000002</v>
      </c>
      <c r="N1234" s="12">
        <f t="shared" si="84"/>
        <v>39.094907330860771</v>
      </c>
      <c r="O1234" s="13">
        <v>7180.01</v>
      </c>
      <c r="P1234" s="13">
        <v>5745.71</v>
      </c>
      <c r="Q1234" s="13">
        <v>2246.2800000000002</v>
      </c>
      <c r="R1234" s="21">
        <v>2715.02</v>
      </c>
      <c r="S1234" s="21">
        <v>784.41</v>
      </c>
      <c r="T1234" s="21">
        <v>1434.3</v>
      </c>
      <c r="U1234" s="12">
        <f t="shared" si="85"/>
        <v>100</v>
      </c>
      <c r="V1234" s="12"/>
      <c r="W1234" s="12"/>
      <c r="X1234" s="12"/>
      <c r="Y1234" s="12"/>
    </row>
    <row r="1235" spans="1:25" ht="15" customHeight="1" x14ac:dyDescent="0.2">
      <c r="A1235" s="9">
        <v>1233</v>
      </c>
      <c r="B1235" s="10">
        <v>2</v>
      </c>
      <c r="C1235" s="10">
        <v>212</v>
      </c>
      <c r="D1235" s="10">
        <v>13402</v>
      </c>
      <c r="E1235" s="10" t="s">
        <v>2969</v>
      </c>
      <c r="F1235" s="10" t="s">
        <v>2972</v>
      </c>
      <c r="G1235" s="10" t="s">
        <v>2971</v>
      </c>
      <c r="H1235" s="10" t="s">
        <v>5816</v>
      </c>
      <c r="I1235" s="10" t="s">
        <v>6753</v>
      </c>
      <c r="J1235" s="11">
        <v>7180.01</v>
      </c>
      <c r="K1235" s="11">
        <v>5744.01</v>
      </c>
      <c r="L1235" s="11">
        <f t="shared" si="86"/>
        <v>2245.62</v>
      </c>
      <c r="M1235" s="11">
        <f t="shared" si="87"/>
        <v>1436</v>
      </c>
      <c r="N1235" s="12">
        <f t="shared" si="84"/>
        <v>39.094987648001997</v>
      </c>
      <c r="O1235" s="13">
        <v>7180.01</v>
      </c>
      <c r="P1235" s="13">
        <v>5744.01</v>
      </c>
      <c r="Q1235" s="13">
        <v>2245.62</v>
      </c>
      <c r="R1235" s="21">
        <v>2714.21</v>
      </c>
      <c r="S1235" s="21">
        <v>784.18</v>
      </c>
      <c r="T1235" s="21">
        <v>1436</v>
      </c>
      <c r="U1235" s="12">
        <f t="shared" si="85"/>
        <v>100</v>
      </c>
      <c r="V1235" s="12"/>
      <c r="W1235" s="12"/>
      <c r="X1235" s="12"/>
      <c r="Y1235" s="12"/>
    </row>
    <row r="1236" spans="1:25" ht="15" customHeight="1" x14ac:dyDescent="0.2">
      <c r="A1236" s="9">
        <v>1234</v>
      </c>
      <c r="B1236" s="10">
        <v>2</v>
      </c>
      <c r="C1236" s="10">
        <v>212</v>
      </c>
      <c r="D1236" s="10">
        <v>13403</v>
      </c>
      <c r="E1236" s="10" t="s">
        <v>2969</v>
      </c>
      <c r="F1236" s="10" t="s">
        <v>2973</v>
      </c>
      <c r="G1236" s="10" t="s">
        <v>2968</v>
      </c>
      <c r="H1236" s="10" t="s">
        <v>6069</v>
      </c>
      <c r="I1236" s="10" t="s">
        <v>6754</v>
      </c>
      <c r="J1236" s="11">
        <v>6426.96</v>
      </c>
      <c r="K1236" s="11">
        <v>5141.57</v>
      </c>
      <c r="L1236" s="11">
        <f t="shared" si="86"/>
        <v>2010.0899999999997</v>
      </c>
      <c r="M1236" s="11">
        <f t="shared" si="87"/>
        <v>1285.3900000000003</v>
      </c>
      <c r="N1236" s="12">
        <f t="shared" si="84"/>
        <v>39.09486790999636</v>
      </c>
      <c r="O1236" s="13">
        <v>6426.96</v>
      </c>
      <c r="P1236" s="13">
        <v>5141.57</v>
      </c>
      <c r="Q1236" s="13">
        <v>2010.09</v>
      </c>
      <c r="R1236" s="21">
        <v>2429.54</v>
      </c>
      <c r="S1236" s="21">
        <v>701.94</v>
      </c>
      <c r="T1236" s="21">
        <v>1285.3900000000001</v>
      </c>
      <c r="U1236" s="12">
        <f t="shared" si="85"/>
        <v>100</v>
      </c>
      <c r="V1236" s="12"/>
      <c r="W1236" s="12"/>
      <c r="X1236" s="12"/>
      <c r="Y1236" s="12"/>
    </row>
    <row r="1237" spans="1:25" ht="15" customHeight="1" x14ac:dyDescent="0.2">
      <c r="A1237" s="9">
        <v>1235</v>
      </c>
      <c r="B1237" s="10">
        <v>2</v>
      </c>
      <c r="C1237" s="10">
        <v>212</v>
      </c>
      <c r="D1237" s="10">
        <v>13404</v>
      </c>
      <c r="E1237" s="10" t="s">
        <v>2975</v>
      </c>
      <c r="F1237" s="10" t="s">
        <v>2976</v>
      </c>
      <c r="G1237" s="10" t="s">
        <v>2974</v>
      </c>
      <c r="H1237" s="10" t="s">
        <v>6070</v>
      </c>
      <c r="I1237" s="10" t="s">
        <v>6755</v>
      </c>
      <c r="J1237" s="11">
        <v>11365.52</v>
      </c>
      <c r="K1237" s="11">
        <v>8865.52</v>
      </c>
      <c r="L1237" s="11">
        <f t="shared" si="86"/>
        <v>3465.97</v>
      </c>
      <c r="M1237" s="11">
        <f t="shared" si="87"/>
        <v>2500</v>
      </c>
      <c r="N1237" s="12">
        <f t="shared" si="84"/>
        <v>39.094943105424157</v>
      </c>
      <c r="O1237" s="13">
        <v>11365.52</v>
      </c>
      <c r="P1237" s="13">
        <v>8865.52</v>
      </c>
      <c r="Q1237" s="13">
        <v>3465.97</v>
      </c>
      <c r="R1237" s="21">
        <v>4189.22</v>
      </c>
      <c r="S1237" s="21">
        <v>1210.33</v>
      </c>
      <c r="T1237" s="21">
        <v>2500</v>
      </c>
      <c r="U1237" s="12">
        <f t="shared" si="85"/>
        <v>100</v>
      </c>
      <c r="V1237" s="12"/>
      <c r="W1237" s="12"/>
      <c r="X1237" s="12"/>
      <c r="Y1237" s="12"/>
    </row>
    <row r="1238" spans="1:25" ht="15" customHeight="1" x14ac:dyDescent="0.2">
      <c r="A1238" s="9">
        <v>1236</v>
      </c>
      <c r="B1238" s="10">
        <v>2</v>
      </c>
      <c r="C1238" s="10">
        <v>212</v>
      </c>
      <c r="D1238" s="10">
        <v>13405</v>
      </c>
      <c r="E1238" s="10" t="s">
        <v>2975</v>
      </c>
      <c r="F1238" s="10" t="s">
        <v>2978</v>
      </c>
      <c r="G1238" s="10" t="s">
        <v>2977</v>
      </c>
      <c r="H1238" s="10" t="s">
        <v>6070</v>
      </c>
      <c r="I1238" s="10" t="s">
        <v>6756</v>
      </c>
      <c r="J1238" s="11">
        <v>11365.52</v>
      </c>
      <c r="K1238" s="11">
        <v>8865.52</v>
      </c>
      <c r="L1238" s="11">
        <f t="shared" si="86"/>
        <v>3465.97</v>
      </c>
      <c r="M1238" s="11">
        <f t="shared" si="87"/>
        <v>2500</v>
      </c>
      <c r="N1238" s="12">
        <f t="shared" si="84"/>
        <v>39.094943105424157</v>
      </c>
      <c r="O1238" s="13">
        <v>11365.52</v>
      </c>
      <c r="P1238" s="13">
        <v>8865.52</v>
      </c>
      <c r="Q1238" s="13">
        <v>3465.97</v>
      </c>
      <c r="R1238" s="21">
        <v>4189.22</v>
      </c>
      <c r="S1238" s="21">
        <v>1210.33</v>
      </c>
      <c r="T1238" s="21">
        <v>2500</v>
      </c>
      <c r="U1238" s="12">
        <f t="shared" si="85"/>
        <v>100</v>
      </c>
      <c r="V1238" s="12"/>
      <c r="W1238" s="12"/>
      <c r="X1238" s="12"/>
      <c r="Y1238" s="12"/>
    </row>
    <row r="1239" spans="1:25" ht="15" customHeight="1" x14ac:dyDescent="0.2">
      <c r="A1239" s="9">
        <v>1237</v>
      </c>
      <c r="B1239" s="10">
        <v>2</v>
      </c>
      <c r="C1239" s="10">
        <v>212</v>
      </c>
      <c r="D1239" s="10">
        <v>13406</v>
      </c>
      <c r="E1239" s="10" t="s">
        <v>2975</v>
      </c>
      <c r="F1239" s="10" t="s">
        <v>2980</v>
      </c>
      <c r="G1239" s="10" t="s">
        <v>2979</v>
      </c>
      <c r="H1239" s="10" t="s">
        <v>6071</v>
      </c>
      <c r="I1239" s="10" t="s">
        <v>6757</v>
      </c>
      <c r="J1239" s="11">
        <v>11365.52</v>
      </c>
      <c r="K1239" s="11">
        <v>8865.52</v>
      </c>
      <c r="L1239" s="11">
        <f t="shared" si="86"/>
        <v>3465.97</v>
      </c>
      <c r="M1239" s="11">
        <f t="shared" si="87"/>
        <v>2500</v>
      </c>
      <c r="N1239" s="12">
        <f t="shared" si="84"/>
        <v>39.094943105424157</v>
      </c>
      <c r="O1239" s="13">
        <v>11365.52</v>
      </c>
      <c r="P1239" s="13">
        <v>8865.52</v>
      </c>
      <c r="Q1239" s="13">
        <v>3465.97</v>
      </c>
      <c r="R1239" s="21">
        <v>4189.22</v>
      </c>
      <c r="S1239" s="21">
        <v>1210.33</v>
      </c>
      <c r="T1239" s="21">
        <v>2500</v>
      </c>
      <c r="U1239" s="12">
        <f t="shared" si="85"/>
        <v>100</v>
      </c>
      <c r="V1239" s="12"/>
      <c r="W1239" s="12"/>
      <c r="X1239" s="12"/>
      <c r="Y1239" s="12"/>
    </row>
    <row r="1240" spans="1:25" ht="15" customHeight="1" x14ac:dyDescent="0.2">
      <c r="A1240" s="9">
        <v>1238</v>
      </c>
      <c r="B1240" s="10">
        <v>2</v>
      </c>
      <c r="C1240" s="10">
        <v>212</v>
      </c>
      <c r="D1240" s="10">
        <v>13408</v>
      </c>
      <c r="E1240" s="10" t="s">
        <v>2982</v>
      </c>
      <c r="F1240" s="10" t="s">
        <v>2983</v>
      </c>
      <c r="G1240" s="10" t="s">
        <v>2981</v>
      </c>
      <c r="H1240" s="10" t="s">
        <v>6072</v>
      </c>
      <c r="I1240" s="10" t="s">
        <v>6457</v>
      </c>
      <c r="J1240" s="11">
        <v>7201.43</v>
      </c>
      <c r="K1240" s="11">
        <v>5761.14</v>
      </c>
      <c r="L1240" s="11">
        <f t="shared" si="86"/>
        <v>2252.3100000000004</v>
      </c>
      <c r="M1240" s="11">
        <f t="shared" si="87"/>
        <v>1440.29</v>
      </c>
      <c r="N1240" s="12">
        <f t="shared" si="84"/>
        <v>39.094866640977308</v>
      </c>
      <c r="O1240" s="13">
        <v>7201.43</v>
      </c>
      <c r="P1240" s="13">
        <v>5761.14</v>
      </c>
      <c r="Q1240" s="13">
        <v>2252.31</v>
      </c>
      <c r="R1240" s="21">
        <v>2722.31</v>
      </c>
      <c r="S1240" s="21">
        <v>786.52</v>
      </c>
      <c r="T1240" s="21">
        <v>1440.29</v>
      </c>
      <c r="U1240" s="12">
        <f t="shared" si="85"/>
        <v>100</v>
      </c>
      <c r="V1240" s="12"/>
      <c r="W1240" s="12"/>
      <c r="X1240" s="12"/>
      <c r="Y1240" s="12"/>
    </row>
    <row r="1241" spans="1:25" ht="15" customHeight="1" x14ac:dyDescent="0.2">
      <c r="A1241" s="9">
        <v>1239</v>
      </c>
      <c r="B1241" s="10">
        <v>2</v>
      </c>
      <c r="C1241" s="10">
        <v>212</v>
      </c>
      <c r="D1241" s="10">
        <v>13409</v>
      </c>
      <c r="E1241" s="10" t="s">
        <v>2982</v>
      </c>
      <c r="F1241" s="10" t="s">
        <v>2985</v>
      </c>
      <c r="G1241" s="10" t="s">
        <v>2984</v>
      </c>
      <c r="H1241" s="10" t="s">
        <v>6073</v>
      </c>
      <c r="I1241" s="10" t="s">
        <v>6751</v>
      </c>
      <c r="J1241" s="11">
        <v>7201.43</v>
      </c>
      <c r="K1241" s="11">
        <v>5761.14</v>
      </c>
      <c r="L1241" s="11">
        <f t="shared" si="86"/>
        <v>2252.3100000000004</v>
      </c>
      <c r="M1241" s="11">
        <f t="shared" si="87"/>
        <v>1440.29</v>
      </c>
      <c r="N1241" s="12">
        <f t="shared" si="84"/>
        <v>39.094866640977308</v>
      </c>
      <c r="O1241" s="13">
        <v>7201.43</v>
      </c>
      <c r="P1241" s="13">
        <v>5761.14</v>
      </c>
      <c r="Q1241" s="13">
        <v>2252.31</v>
      </c>
      <c r="R1241" s="21">
        <v>2722.31</v>
      </c>
      <c r="S1241" s="21">
        <v>786.52</v>
      </c>
      <c r="T1241" s="21">
        <v>1440.29</v>
      </c>
      <c r="U1241" s="12">
        <f t="shared" si="85"/>
        <v>100</v>
      </c>
      <c r="V1241" s="12"/>
      <c r="W1241" s="12"/>
      <c r="X1241" s="12"/>
      <c r="Y1241" s="12"/>
    </row>
    <row r="1242" spans="1:25" ht="15" customHeight="1" x14ac:dyDescent="0.2">
      <c r="A1242" s="9">
        <v>1240</v>
      </c>
      <c r="B1242" s="10">
        <v>2</v>
      </c>
      <c r="C1242" s="10">
        <v>212</v>
      </c>
      <c r="D1242" s="10">
        <v>13410</v>
      </c>
      <c r="E1242" s="10" t="s">
        <v>2982</v>
      </c>
      <c r="F1242" s="10" t="s">
        <v>2987</v>
      </c>
      <c r="G1242" s="10" t="s">
        <v>2986</v>
      </c>
      <c r="H1242" s="10" t="s">
        <v>6056</v>
      </c>
      <c r="I1242" s="10" t="s">
        <v>6526</v>
      </c>
      <c r="J1242" s="11">
        <v>7201.43</v>
      </c>
      <c r="K1242" s="11">
        <v>5761.14</v>
      </c>
      <c r="L1242" s="11">
        <f t="shared" si="86"/>
        <v>2252.3100000000004</v>
      </c>
      <c r="M1242" s="11">
        <f t="shared" si="87"/>
        <v>1440.29</v>
      </c>
      <c r="N1242" s="12">
        <f t="shared" si="84"/>
        <v>39.094866640977308</v>
      </c>
      <c r="O1242" s="13">
        <v>7201.43</v>
      </c>
      <c r="P1242" s="13">
        <v>5761.14</v>
      </c>
      <c r="Q1242" s="13">
        <v>2252.31</v>
      </c>
      <c r="R1242" s="21">
        <v>2722.31</v>
      </c>
      <c r="S1242" s="21">
        <v>786.52</v>
      </c>
      <c r="T1242" s="21">
        <v>1440.29</v>
      </c>
      <c r="U1242" s="12">
        <f t="shared" si="85"/>
        <v>100</v>
      </c>
      <c r="V1242" s="12"/>
      <c r="W1242" s="12"/>
      <c r="X1242" s="12"/>
      <c r="Y1242" s="12"/>
    </row>
    <row r="1243" spans="1:25" ht="15" customHeight="1" x14ac:dyDescent="0.2">
      <c r="A1243" s="9">
        <v>1241</v>
      </c>
      <c r="B1243" s="10">
        <v>2</v>
      </c>
      <c r="C1243" s="10">
        <v>212</v>
      </c>
      <c r="D1243" s="10">
        <v>13411</v>
      </c>
      <c r="E1243" s="10" t="s">
        <v>2982</v>
      </c>
      <c r="F1243" s="10" t="s">
        <v>2989</v>
      </c>
      <c r="G1243" s="10" t="s">
        <v>2988</v>
      </c>
      <c r="H1243" s="10" t="s">
        <v>6053</v>
      </c>
      <c r="I1243" s="10" t="s">
        <v>6742</v>
      </c>
      <c r="J1243" s="11">
        <v>7201.4</v>
      </c>
      <c r="K1243" s="11">
        <v>5761.14</v>
      </c>
      <c r="L1243" s="11">
        <f t="shared" si="86"/>
        <v>2252.3100000000004</v>
      </c>
      <c r="M1243" s="11">
        <f t="shared" si="87"/>
        <v>1440.2599999999993</v>
      </c>
      <c r="N1243" s="12">
        <f t="shared" si="84"/>
        <v>39.094866640977308</v>
      </c>
      <c r="O1243" s="13">
        <v>7201.4</v>
      </c>
      <c r="P1243" s="13">
        <v>5761.14</v>
      </c>
      <c r="Q1243" s="13">
        <v>2252.31</v>
      </c>
      <c r="R1243" s="21">
        <v>2722.31</v>
      </c>
      <c r="S1243" s="21">
        <v>786.52</v>
      </c>
      <c r="T1243" s="21">
        <v>1440.26</v>
      </c>
      <c r="U1243" s="12">
        <f t="shared" si="85"/>
        <v>100</v>
      </c>
      <c r="V1243" s="12"/>
      <c r="W1243" s="12"/>
      <c r="X1243" s="12"/>
      <c r="Y1243" s="12"/>
    </row>
    <row r="1244" spans="1:25" ht="15" customHeight="1" x14ac:dyDescent="0.2">
      <c r="A1244" s="9">
        <v>1242</v>
      </c>
      <c r="B1244" s="10">
        <v>2</v>
      </c>
      <c r="C1244" s="10">
        <v>212</v>
      </c>
      <c r="D1244" s="10">
        <v>13412</v>
      </c>
      <c r="E1244" s="10" t="s">
        <v>2982</v>
      </c>
      <c r="F1244" s="10" t="s">
        <v>2991</v>
      </c>
      <c r="G1244" s="10" t="s">
        <v>2990</v>
      </c>
      <c r="H1244" s="10" t="s">
        <v>6074</v>
      </c>
      <c r="I1244" s="10" t="s">
        <v>6742</v>
      </c>
      <c r="J1244" s="11">
        <v>7201.43</v>
      </c>
      <c r="K1244" s="11">
        <v>5761.14</v>
      </c>
      <c r="L1244" s="11">
        <f t="shared" si="86"/>
        <v>2252.3100000000004</v>
      </c>
      <c r="M1244" s="11">
        <f t="shared" si="87"/>
        <v>1440.29</v>
      </c>
      <c r="N1244" s="12">
        <f t="shared" si="84"/>
        <v>39.094866640977308</v>
      </c>
      <c r="O1244" s="13">
        <v>7201.43</v>
      </c>
      <c r="P1244" s="13">
        <v>5761.14</v>
      </c>
      <c r="Q1244" s="13">
        <v>2252.31</v>
      </c>
      <c r="R1244" s="21">
        <v>2722.31</v>
      </c>
      <c r="S1244" s="21">
        <v>786.52</v>
      </c>
      <c r="T1244" s="21">
        <v>1440.29</v>
      </c>
      <c r="U1244" s="12">
        <f t="shared" si="85"/>
        <v>100</v>
      </c>
      <c r="V1244" s="12"/>
      <c r="W1244" s="12"/>
      <c r="X1244" s="12"/>
      <c r="Y1244" s="12"/>
    </row>
    <row r="1245" spans="1:25" ht="15" customHeight="1" x14ac:dyDescent="0.2">
      <c r="A1245" s="9">
        <v>1243</v>
      </c>
      <c r="B1245" s="10">
        <v>2</v>
      </c>
      <c r="C1245" s="10">
        <v>212</v>
      </c>
      <c r="D1245" s="10">
        <v>13413</v>
      </c>
      <c r="E1245" s="10" t="s">
        <v>2982</v>
      </c>
      <c r="F1245" s="10" t="s">
        <v>2992</v>
      </c>
      <c r="G1245" s="10" t="s">
        <v>2986</v>
      </c>
      <c r="H1245" s="10" t="s">
        <v>6075</v>
      </c>
      <c r="I1245" s="10" t="s">
        <v>6071</v>
      </c>
      <c r="J1245" s="11">
        <v>7201.42</v>
      </c>
      <c r="K1245" s="11">
        <v>5761.13</v>
      </c>
      <c r="L1245" s="11">
        <f t="shared" si="86"/>
        <v>2252.3099999999995</v>
      </c>
      <c r="M1245" s="11">
        <f t="shared" si="87"/>
        <v>1440.29</v>
      </c>
      <c r="N1245" s="12">
        <f t="shared" si="84"/>
        <v>39.094934500696908</v>
      </c>
      <c r="O1245" s="13">
        <v>7201.42</v>
      </c>
      <c r="P1245" s="13">
        <v>5761.13</v>
      </c>
      <c r="Q1245" s="13">
        <v>2252.31</v>
      </c>
      <c r="R1245" s="21">
        <v>2722.3</v>
      </c>
      <c r="S1245" s="21">
        <v>786.52</v>
      </c>
      <c r="T1245" s="21">
        <v>1440.29</v>
      </c>
      <c r="U1245" s="12">
        <f t="shared" si="85"/>
        <v>100</v>
      </c>
      <c r="V1245" s="12"/>
      <c r="W1245" s="12"/>
      <c r="X1245" s="12"/>
      <c r="Y1245" s="12"/>
    </row>
    <row r="1246" spans="1:25" ht="15" customHeight="1" x14ac:dyDescent="0.2">
      <c r="A1246" s="9">
        <v>1244</v>
      </c>
      <c r="B1246" s="10">
        <v>2</v>
      </c>
      <c r="C1246" s="10">
        <v>212</v>
      </c>
      <c r="D1246" s="10">
        <v>13414</v>
      </c>
      <c r="E1246" s="10" t="s">
        <v>2982</v>
      </c>
      <c r="F1246" s="10" t="s">
        <v>2993</v>
      </c>
      <c r="G1246" s="10" t="s">
        <v>2986</v>
      </c>
      <c r="H1246" s="10" t="s">
        <v>6072</v>
      </c>
      <c r="I1246" s="10" t="s">
        <v>6068</v>
      </c>
      <c r="J1246" s="11">
        <v>7201.43</v>
      </c>
      <c r="K1246" s="11">
        <v>5761.14</v>
      </c>
      <c r="L1246" s="11">
        <f t="shared" si="86"/>
        <v>2252.3100000000004</v>
      </c>
      <c r="M1246" s="11">
        <f t="shared" si="87"/>
        <v>1440.29</v>
      </c>
      <c r="N1246" s="12">
        <f t="shared" si="84"/>
        <v>39.094866640977308</v>
      </c>
      <c r="O1246" s="13">
        <v>7201.43</v>
      </c>
      <c r="P1246" s="13">
        <v>5761.14</v>
      </c>
      <c r="Q1246" s="13">
        <v>2252.31</v>
      </c>
      <c r="R1246" s="21">
        <v>2722.31</v>
      </c>
      <c r="S1246" s="21">
        <v>786.52</v>
      </c>
      <c r="T1246" s="21">
        <v>1440.29</v>
      </c>
      <c r="U1246" s="12">
        <f t="shared" si="85"/>
        <v>100</v>
      </c>
      <c r="V1246" s="12"/>
      <c r="W1246" s="12"/>
      <c r="X1246" s="12"/>
      <c r="Y1246" s="12"/>
    </row>
    <row r="1247" spans="1:25" ht="15" customHeight="1" x14ac:dyDescent="0.2">
      <c r="A1247" s="9">
        <v>1245</v>
      </c>
      <c r="B1247" s="10">
        <v>2</v>
      </c>
      <c r="C1247" s="10">
        <v>212</v>
      </c>
      <c r="D1247" s="10">
        <v>13421</v>
      </c>
      <c r="E1247" s="10" t="s">
        <v>2995</v>
      </c>
      <c r="F1247" s="10" t="s">
        <v>2996</v>
      </c>
      <c r="G1247" s="10" t="s">
        <v>2994</v>
      </c>
      <c r="H1247" s="10" t="s">
        <v>6062</v>
      </c>
      <c r="I1247" s="10" t="s">
        <v>6758</v>
      </c>
      <c r="J1247" s="11">
        <v>8699.99</v>
      </c>
      <c r="K1247" s="11">
        <v>6959.99</v>
      </c>
      <c r="L1247" s="11">
        <f t="shared" si="86"/>
        <v>2721</v>
      </c>
      <c r="M1247" s="11">
        <f t="shared" si="87"/>
        <v>1740</v>
      </c>
      <c r="N1247" s="12">
        <f t="shared" si="84"/>
        <v>39.094883757016895</v>
      </c>
      <c r="O1247" s="13">
        <v>8699.99</v>
      </c>
      <c r="P1247" s="13">
        <v>6959.99</v>
      </c>
      <c r="Q1247" s="13">
        <v>2721</v>
      </c>
      <c r="R1247" s="21">
        <v>3288.8</v>
      </c>
      <c r="S1247" s="21">
        <v>950.19</v>
      </c>
      <c r="T1247" s="21">
        <v>1740</v>
      </c>
      <c r="U1247" s="12">
        <f t="shared" si="85"/>
        <v>100</v>
      </c>
      <c r="V1247" s="12"/>
      <c r="W1247" s="12"/>
      <c r="X1247" s="12"/>
      <c r="Y1247" s="12"/>
    </row>
    <row r="1248" spans="1:25" ht="15" customHeight="1" x14ac:dyDescent="0.2">
      <c r="A1248" s="9">
        <v>1246</v>
      </c>
      <c r="B1248" s="10">
        <v>2</v>
      </c>
      <c r="C1248" s="10">
        <v>212</v>
      </c>
      <c r="D1248" s="10">
        <v>13422</v>
      </c>
      <c r="E1248" s="10" t="s">
        <v>2995</v>
      </c>
      <c r="F1248" s="10" t="s">
        <v>2998</v>
      </c>
      <c r="G1248" s="10" t="s">
        <v>2997</v>
      </c>
      <c r="H1248" s="10" t="s">
        <v>5945</v>
      </c>
      <c r="I1248" s="10" t="s">
        <v>6502</v>
      </c>
      <c r="J1248" s="11">
        <v>8699.99</v>
      </c>
      <c r="K1248" s="11">
        <v>6959.99</v>
      </c>
      <c r="L1248" s="11">
        <f t="shared" si="86"/>
        <v>2721</v>
      </c>
      <c r="M1248" s="11">
        <f t="shared" si="87"/>
        <v>1740</v>
      </c>
      <c r="N1248" s="12">
        <f t="shared" si="84"/>
        <v>39.094883757016895</v>
      </c>
      <c r="O1248" s="13">
        <v>8699.99</v>
      </c>
      <c r="P1248" s="13">
        <v>6959.99</v>
      </c>
      <c r="Q1248" s="13">
        <v>2721</v>
      </c>
      <c r="R1248" s="21">
        <v>3288.8</v>
      </c>
      <c r="S1248" s="21">
        <v>950.19</v>
      </c>
      <c r="T1248" s="21">
        <v>1740</v>
      </c>
      <c r="U1248" s="12">
        <f t="shared" si="85"/>
        <v>100</v>
      </c>
      <c r="V1248" s="12"/>
      <c r="W1248" s="12"/>
      <c r="X1248" s="12"/>
      <c r="Y1248" s="12"/>
    </row>
    <row r="1249" spans="1:25" ht="15" customHeight="1" x14ac:dyDescent="0.2">
      <c r="A1249" s="9">
        <v>1247</v>
      </c>
      <c r="B1249" s="10">
        <v>2</v>
      </c>
      <c r="C1249" s="10">
        <v>212</v>
      </c>
      <c r="D1249" s="10">
        <v>13423</v>
      </c>
      <c r="E1249" s="10" t="s">
        <v>3000</v>
      </c>
      <c r="F1249" s="10" t="s">
        <v>3001</v>
      </c>
      <c r="G1249" s="10" t="s">
        <v>2999</v>
      </c>
      <c r="H1249" s="10" t="s">
        <v>6047</v>
      </c>
      <c r="I1249" s="10" t="s">
        <v>6759</v>
      </c>
      <c r="J1249" s="11">
        <v>6700.09</v>
      </c>
      <c r="K1249" s="11">
        <v>5360.07</v>
      </c>
      <c r="L1249" s="11">
        <f t="shared" si="86"/>
        <v>2095.5100000000002</v>
      </c>
      <c r="M1249" s="11">
        <f t="shared" si="87"/>
        <v>1340.0200000000004</v>
      </c>
      <c r="N1249" s="12">
        <f t="shared" si="84"/>
        <v>39.094825254147807</v>
      </c>
      <c r="O1249" s="13">
        <v>6700.09</v>
      </c>
      <c r="P1249" s="13">
        <v>5360.07</v>
      </c>
      <c r="Q1249" s="13">
        <v>2095.5100000000002</v>
      </c>
      <c r="R1249" s="21">
        <v>2532.79</v>
      </c>
      <c r="S1249" s="21">
        <v>731.77</v>
      </c>
      <c r="T1249" s="21">
        <v>1340.02</v>
      </c>
      <c r="U1249" s="12">
        <f t="shared" si="85"/>
        <v>100</v>
      </c>
      <c r="V1249" s="12"/>
      <c r="W1249" s="12"/>
      <c r="X1249" s="12"/>
      <c r="Y1249" s="12"/>
    </row>
    <row r="1250" spans="1:25" ht="15" customHeight="1" x14ac:dyDescent="0.2">
      <c r="A1250" s="9">
        <v>1248</v>
      </c>
      <c r="B1250" s="10">
        <v>2</v>
      </c>
      <c r="C1250" s="10">
        <v>212</v>
      </c>
      <c r="D1250" s="10">
        <v>13424</v>
      </c>
      <c r="E1250" s="10" t="s">
        <v>3000</v>
      </c>
      <c r="F1250" s="10" t="s">
        <v>3003</v>
      </c>
      <c r="G1250" s="10" t="s">
        <v>3002</v>
      </c>
      <c r="H1250" s="10" t="s">
        <v>6067</v>
      </c>
      <c r="I1250" s="10" t="s">
        <v>6457</v>
      </c>
      <c r="J1250" s="11">
        <v>6700.09</v>
      </c>
      <c r="K1250" s="11">
        <v>5360.07</v>
      </c>
      <c r="L1250" s="11">
        <f t="shared" si="86"/>
        <v>2095.5100000000002</v>
      </c>
      <c r="M1250" s="11">
        <f t="shared" si="87"/>
        <v>1340.0200000000004</v>
      </c>
      <c r="N1250" s="12">
        <f t="shared" si="84"/>
        <v>39.094825254147807</v>
      </c>
      <c r="O1250" s="13">
        <v>6700.09</v>
      </c>
      <c r="P1250" s="13">
        <v>5360.07</v>
      </c>
      <c r="Q1250" s="13">
        <v>2095.5100000000002</v>
      </c>
      <c r="R1250" s="21">
        <v>2532.79</v>
      </c>
      <c r="S1250" s="21">
        <v>731.77</v>
      </c>
      <c r="T1250" s="21">
        <v>1340.02</v>
      </c>
      <c r="U1250" s="12">
        <f t="shared" si="85"/>
        <v>100</v>
      </c>
      <c r="V1250" s="12"/>
      <c r="W1250" s="12"/>
      <c r="X1250" s="12"/>
      <c r="Y1250" s="12"/>
    </row>
    <row r="1251" spans="1:25" ht="15" customHeight="1" x14ac:dyDescent="0.2">
      <c r="A1251" s="9">
        <v>1249</v>
      </c>
      <c r="B1251" s="10">
        <v>2</v>
      </c>
      <c r="C1251" s="10">
        <v>212</v>
      </c>
      <c r="D1251" s="10">
        <v>13425</v>
      </c>
      <c r="E1251" s="10" t="s">
        <v>3000</v>
      </c>
      <c r="F1251" s="10" t="s">
        <v>3005</v>
      </c>
      <c r="G1251" s="10" t="s">
        <v>3004</v>
      </c>
      <c r="H1251" s="10" t="s">
        <v>5816</v>
      </c>
      <c r="I1251" s="10" t="s">
        <v>6759</v>
      </c>
      <c r="J1251" s="11">
        <v>6700.09</v>
      </c>
      <c r="K1251" s="11">
        <v>5360.06</v>
      </c>
      <c r="L1251" s="11">
        <f t="shared" si="86"/>
        <v>2095.5100000000002</v>
      </c>
      <c r="M1251" s="11">
        <f t="shared" si="87"/>
        <v>1340.0299999999997</v>
      </c>
      <c r="N1251" s="12">
        <f t="shared" si="84"/>
        <v>39.094898191438155</v>
      </c>
      <c r="O1251" s="13">
        <v>6700.09</v>
      </c>
      <c r="P1251" s="13">
        <v>5360.06</v>
      </c>
      <c r="Q1251" s="13">
        <v>2095.5100000000002</v>
      </c>
      <c r="R1251" s="21">
        <v>2532.79</v>
      </c>
      <c r="S1251" s="21">
        <v>731.76</v>
      </c>
      <c r="T1251" s="21">
        <v>1340.03</v>
      </c>
      <c r="U1251" s="12">
        <f t="shared" si="85"/>
        <v>100</v>
      </c>
      <c r="V1251" s="12"/>
      <c r="W1251" s="12"/>
      <c r="X1251" s="12"/>
      <c r="Y1251" s="12"/>
    </row>
    <row r="1252" spans="1:25" ht="15" customHeight="1" x14ac:dyDescent="0.2">
      <c r="A1252" s="9">
        <v>1250</v>
      </c>
      <c r="B1252" s="10">
        <v>2</v>
      </c>
      <c r="C1252" s="10">
        <v>212</v>
      </c>
      <c r="D1252" s="10">
        <v>13426</v>
      </c>
      <c r="E1252" s="10" t="s">
        <v>3000</v>
      </c>
      <c r="F1252" s="10" t="s">
        <v>3007</v>
      </c>
      <c r="G1252" s="10" t="s">
        <v>3006</v>
      </c>
      <c r="H1252" s="10" t="s">
        <v>6076</v>
      </c>
      <c r="I1252" s="10" t="s">
        <v>6753</v>
      </c>
      <c r="J1252" s="11">
        <v>6700.09</v>
      </c>
      <c r="K1252" s="11">
        <v>5360.07</v>
      </c>
      <c r="L1252" s="11">
        <f t="shared" si="86"/>
        <v>2095.5100000000002</v>
      </c>
      <c r="M1252" s="11">
        <f t="shared" si="87"/>
        <v>1340.0200000000004</v>
      </c>
      <c r="N1252" s="12">
        <f t="shared" si="84"/>
        <v>39.094825254147807</v>
      </c>
      <c r="O1252" s="13">
        <v>6700.09</v>
      </c>
      <c r="P1252" s="13">
        <v>5360.07</v>
      </c>
      <c r="Q1252" s="13">
        <v>2095.5100000000002</v>
      </c>
      <c r="R1252" s="21">
        <v>2532.79</v>
      </c>
      <c r="S1252" s="21">
        <v>731.77</v>
      </c>
      <c r="T1252" s="21">
        <v>1340.02</v>
      </c>
      <c r="U1252" s="12">
        <f t="shared" si="85"/>
        <v>100</v>
      </c>
      <c r="V1252" s="12"/>
      <c r="W1252" s="12"/>
      <c r="X1252" s="12"/>
      <c r="Y1252" s="12"/>
    </row>
    <row r="1253" spans="1:25" ht="15" customHeight="1" x14ac:dyDescent="0.2">
      <c r="A1253" s="9">
        <v>1251</v>
      </c>
      <c r="B1253" s="10">
        <v>2</v>
      </c>
      <c r="C1253" s="10">
        <v>212</v>
      </c>
      <c r="D1253" s="10">
        <v>13427</v>
      </c>
      <c r="E1253" s="10" t="s">
        <v>3000</v>
      </c>
      <c r="F1253" s="10" t="s">
        <v>3009</v>
      </c>
      <c r="G1253" s="10" t="s">
        <v>3008</v>
      </c>
      <c r="H1253" s="10" t="s">
        <v>6047</v>
      </c>
      <c r="I1253" s="10" t="s">
        <v>6753</v>
      </c>
      <c r="J1253" s="11">
        <v>6700.09</v>
      </c>
      <c r="K1253" s="11">
        <v>5352.07</v>
      </c>
      <c r="L1253" s="11">
        <f t="shared" si="86"/>
        <v>2092.39</v>
      </c>
      <c r="M1253" s="11">
        <f t="shared" si="87"/>
        <v>1348.0200000000004</v>
      </c>
      <c r="N1253" s="12">
        <f t="shared" si="84"/>
        <v>39.094966994078931</v>
      </c>
      <c r="O1253" s="13">
        <v>6700.09</v>
      </c>
      <c r="P1253" s="13">
        <v>5352.07</v>
      </c>
      <c r="Q1253" s="13">
        <v>2092.39</v>
      </c>
      <c r="R1253" s="21">
        <v>2529.0100000000002</v>
      </c>
      <c r="S1253" s="21">
        <v>730.67</v>
      </c>
      <c r="T1253" s="21">
        <v>1348.02</v>
      </c>
      <c r="U1253" s="12">
        <f t="shared" si="85"/>
        <v>100</v>
      </c>
      <c r="V1253" s="12"/>
      <c r="W1253" s="12"/>
      <c r="X1253" s="12"/>
      <c r="Y1253" s="12"/>
    </row>
    <row r="1254" spans="1:25" ht="15" customHeight="1" x14ac:dyDescent="0.2">
      <c r="A1254" s="9">
        <v>1252</v>
      </c>
      <c r="B1254" s="10">
        <v>2</v>
      </c>
      <c r="C1254" s="10">
        <v>212</v>
      </c>
      <c r="D1254" s="10">
        <v>13428</v>
      </c>
      <c r="E1254" s="10" t="s">
        <v>3000</v>
      </c>
      <c r="F1254" s="10" t="s">
        <v>3011</v>
      </c>
      <c r="G1254" s="10" t="s">
        <v>3010</v>
      </c>
      <c r="H1254" s="10" t="s">
        <v>6048</v>
      </c>
      <c r="I1254" s="10" t="s">
        <v>6645</v>
      </c>
      <c r="J1254" s="11">
        <v>6700.09</v>
      </c>
      <c r="K1254" s="11">
        <v>5360.07</v>
      </c>
      <c r="L1254" s="11">
        <f t="shared" si="86"/>
        <v>2095.5100000000002</v>
      </c>
      <c r="M1254" s="11">
        <f t="shared" si="87"/>
        <v>1340.0200000000004</v>
      </c>
      <c r="N1254" s="12">
        <f t="shared" si="84"/>
        <v>39.094825254147807</v>
      </c>
      <c r="O1254" s="13">
        <v>6700.09</v>
      </c>
      <c r="P1254" s="13">
        <v>5360.07</v>
      </c>
      <c r="Q1254" s="13">
        <v>2095.5100000000002</v>
      </c>
      <c r="R1254" s="21">
        <v>2532.79</v>
      </c>
      <c r="S1254" s="21">
        <v>731.77</v>
      </c>
      <c r="T1254" s="21">
        <v>1340.02</v>
      </c>
      <c r="U1254" s="12">
        <f t="shared" si="85"/>
        <v>100</v>
      </c>
      <c r="V1254" s="12"/>
      <c r="W1254" s="12"/>
      <c r="X1254" s="12"/>
      <c r="Y1254" s="12"/>
    </row>
    <row r="1255" spans="1:25" ht="15" customHeight="1" x14ac:dyDescent="0.2">
      <c r="A1255" s="9">
        <v>1253</v>
      </c>
      <c r="B1255" s="10">
        <v>2</v>
      </c>
      <c r="C1255" s="10">
        <v>212</v>
      </c>
      <c r="D1255" s="10">
        <v>13429</v>
      </c>
      <c r="E1255" s="10" t="s">
        <v>3000</v>
      </c>
      <c r="F1255" s="10" t="s">
        <v>3013</v>
      </c>
      <c r="G1255" s="10" t="s">
        <v>3012</v>
      </c>
      <c r="H1255" s="10" t="s">
        <v>6048</v>
      </c>
      <c r="I1255" s="10" t="s">
        <v>6645</v>
      </c>
      <c r="J1255" s="11">
        <v>6700.09</v>
      </c>
      <c r="K1255" s="11">
        <v>5360.07</v>
      </c>
      <c r="L1255" s="11">
        <f t="shared" si="86"/>
        <v>2095.5100000000002</v>
      </c>
      <c r="M1255" s="11">
        <f t="shared" si="87"/>
        <v>1340.0200000000004</v>
      </c>
      <c r="N1255" s="12">
        <f t="shared" si="84"/>
        <v>39.094825254147807</v>
      </c>
      <c r="O1255" s="13">
        <v>6700.09</v>
      </c>
      <c r="P1255" s="13">
        <v>5360.07</v>
      </c>
      <c r="Q1255" s="13">
        <v>2095.5100000000002</v>
      </c>
      <c r="R1255" s="21">
        <v>2532.79</v>
      </c>
      <c r="S1255" s="21">
        <v>731.77</v>
      </c>
      <c r="T1255" s="21">
        <v>1340.02</v>
      </c>
      <c r="U1255" s="12">
        <f t="shared" si="85"/>
        <v>100</v>
      </c>
      <c r="V1255" s="12"/>
      <c r="W1255" s="12"/>
      <c r="X1255" s="12"/>
      <c r="Y1255" s="12"/>
    </row>
    <row r="1256" spans="1:25" ht="15" customHeight="1" x14ac:dyDescent="0.2">
      <c r="A1256" s="9">
        <v>1254</v>
      </c>
      <c r="B1256" s="10">
        <v>2</v>
      </c>
      <c r="C1256" s="10">
        <v>212</v>
      </c>
      <c r="D1256" s="10">
        <v>13430</v>
      </c>
      <c r="E1256" s="10" t="s">
        <v>3000</v>
      </c>
      <c r="F1256" s="10" t="s">
        <v>3015</v>
      </c>
      <c r="G1256" s="10" t="s">
        <v>3014</v>
      </c>
      <c r="H1256" s="10" t="s">
        <v>6067</v>
      </c>
      <c r="I1256" s="10" t="s">
        <v>6040</v>
      </c>
      <c r="J1256" s="11">
        <v>6700.09</v>
      </c>
      <c r="K1256" s="11">
        <v>5360.07</v>
      </c>
      <c r="L1256" s="11">
        <f t="shared" si="86"/>
        <v>2095.5100000000002</v>
      </c>
      <c r="M1256" s="11">
        <f t="shared" si="87"/>
        <v>1340.0200000000004</v>
      </c>
      <c r="N1256" s="12">
        <f t="shared" si="84"/>
        <v>39.094825254147807</v>
      </c>
      <c r="O1256" s="13">
        <v>6700.09</v>
      </c>
      <c r="P1256" s="13">
        <v>5360.07</v>
      </c>
      <c r="Q1256" s="13">
        <v>2095.5100000000002</v>
      </c>
      <c r="R1256" s="21">
        <v>2532.79</v>
      </c>
      <c r="S1256" s="21">
        <v>731.77</v>
      </c>
      <c r="T1256" s="21">
        <v>1340.02</v>
      </c>
      <c r="U1256" s="12">
        <f t="shared" si="85"/>
        <v>100</v>
      </c>
      <c r="V1256" s="12"/>
      <c r="W1256" s="12"/>
      <c r="X1256" s="12"/>
      <c r="Y1256" s="12"/>
    </row>
    <row r="1257" spans="1:25" ht="15" customHeight="1" x14ac:dyDescent="0.2">
      <c r="A1257" s="9">
        <v>1255</v>
      </c>
      <c r="B1257" s="10">
        <v>2</v>
      </c>
      <c r="C1257" s="10">
        <v>212</v>
      </c>
      <c r="D1257" s="10">
        <v>13431</v>
      </c>
      <c r="E1257" s="10" t="s">
        <v>3000</v>
      </c>
      <c r="F1257" s="10" t="s">
        <v>3017</v>
      </c>
      <c r="G1257" s="10" t="s">
        <v>3016</v>
      </c>
      <c r="H1257" s="10" t="s">
        <v>6047</v>
      </c>
      <c r="I1257" s="10" t="s">
        <v>6753</v>
      </c>
      <c r="J1257" s="11">
        <v>6700.09</v>
      </c>
      <c r="K1257" s="11">
        <v>5360.07</v>
      </c>
      <c r="L1257" s="11">
        <f t="shared" si="86"/>
        <v>2095.5100000000002</v>
      </c>
      <c r="M1257" s="11">
        <f t="shared" si="87"/>
        <v>1340.0200000000004</v>
      </c>
      <c r="N1257" s="12">
        <f t="shared" si="84"/>
        <v>39.094825254147807</v>
      </c>
      <c r="O1257" s="13">
        <v>6700.09</v>
      </c>
      <c r="P1257" s="13">
        <v>5360.07</v>
      </c>
      <c r="Q1257" s="13">
        <v>2095.5100000000002</v>
      </c>
      <c r="R1257" s="21">
        <v>2532.79</v>
      </c>
      <c r="S1257" s="21">
        <v>731.77</v>
      </c>
      <c r="T1257" s="21">
        <v>1340.02</v>
      </c>
      <c r="U1257" s="12">
        <f t="shared" si="85"/>
        <v>100</v>
      </c>
      <c r="V1257" s="12"/>
      <c r="W1257" s="12"/>
      <c r="X1257" s="12"/>
      <c r="Y1257" s="12"/>
    </row>
    <row r="1258" spans="1:25" ht="15" customHeight="1" x14ac:dyDescent="0.2">
      <c r="A1258" s="9">
        <v>1256</v>
      </c>
      <c r="B1258" s="10">
        <v>2</v>
      </c>
      <c r="C1258" s="10">
        <v>221</v>
      </c>
      <c r="D1258" s="10">
        <v>3003</v>
      </c>
      <c r="E1258" s="10" t="s">
        <v>3019</v>
      </c>
      <c r="F1258" s="10" t="s">
        <v>3020</v>
      </c>
      <c r="G1258" s="10" t="s">
        <v>3018</v>
      </c>
      <c r="H1258" s="10" t="s">
        <v>5712</v>
      </c>
      <c r="I1258" s="10" t="s">
        <v>6312</v>
      </c>
      <c r="J1258" s="11">
        <v>0</v>
      </c>
      <c r="K1258" s="11">
        <v>0</v>
      </c>
      <c r="L1258" s="11">
        <f t="shared" si="86"/>
        <v>0</v>
      </c>
      <c r="M1258" s="11">
        <f t="shared" si="87"/>
        <v>0</v>
      </c>
      <c r="N1258" s="12" t="str">
        <f t="shared" si="84"/>
        <v/>
      </c>
      <c r="O1258" s="13">
        <v>0</v>
      </c>
      <c r="P1258" s="13">
        <v>0</v>
      </c>
      <c r="Q1258" s="13">
        <v>0</v>
      </c>
      <c r="R1258" s="21">
        <v>0</v>
      </c>
      <c r="S1258" s="21">
        <v>0</v>
      </c>
      <c r="T1258" s="21">
        <v>0</v>
      </c>
      <c r="U1258" s="12" t="str">
        <f t="shared" si="85"/>
        <v/>
      </c>
      <c r="V1258" s="12"/>
      <c r="W1258" s="12"/>
      <c r="X1258" s="12"/>
      <c r="Y1258" s="12"/>
    </row>
    <row r="1259" spans="1:25" ht="15" customHeight="1" x14ac:dyDescent="0.2">
      <c r="A1259" s="9">
        <v>1257</v>
      </c>
      <c r="B1259" s="10">
        <v>2</v>
      </c>
      <c r="C1259" s="10">
        <v>221</v>
      </c>
      <c r="D1259" s="10">
        <v>3003</v>
      </c>
      <c r="E1259" s="10"/>
      <c r="F1259" s="10" t="s">
        <v>3021</v>
      </c>
      <c r="G1259" s="10"/>
      <c r="H1259" s="10"/>
      <c r="I1259" s="10"/>
      <c r="J1259" s="11">
        <v>28495</v>
      </c>
      <c r="K1259" s="11">
        <v>14247.5</v>
      </c>
      <c r="L1259" s="11">
        <f t="shared" si="86"/>
        <v>5570.04</v>
      </c>
      <c r="M1259" s="11">
        <f t="shared" si="87"/>
        <v>14247.5</v>
      </c>
      <c r="N1259" s="12">
        <f t="shared" si="84"/>
        <v>39.094858747148621</v>
      </c>
      <c r="O1259" s="13">
        <v>28495</v>
      </c>
      <c r="P1259" s="13">
        <v>14247.5</v>
      </c>
      <c r="Q1259" s="13">
        <v>5570.04</v>
      </c>
      <c r="R1259" s="21">
        <v>6732.36</v>
      </c>
      <c r="S1259" s="21">
        <v>1945.1</v>
      </c>
      <c r="T1259" s="21">
        <v>14247.5</v>
      </c>
      <c r="U1259" s="12">
        <f t="shared" si="85"/>
        <v>100</v>
      </c>
      <c r="V1259" s="12"/>
      <c r="W1259" s="12"/>
      <c r="X1259" s="12"/>
      <c r="Y1259" s="12"/>
    </row>
    <row r="1260" spans="1:25" ht="15" customHeight="1" x14ac:dyDescent="0.2">
      <c r="A1260" s="9">
        <v>1258</v>
      </c>
      <c r="B1260" s="10">
        <v>2</v>
      </c>
      <c r="C1260" s="10">
        <v>221</v>
      </c>
      <c r="D1260" s="10">
        <v>3003</v>
      </c>
      <c r="E1260" s="10"/>
      <c r="F1260" s="10" t="s">
        <v>3022</v>
      </c>
      <c r="G1260" s="10"/>
      <c r="H1260" s="10"/>
      <c r="I1260" s="10"/>
      <c r="J1260" s="11">
        <v>43500</v>
      </c>
      <c r="K1260" s="11">
        <v>21750</v>
      </c>
      <c r="L1260" s="11">
        <f t="shared" si="86"/>
        <v>8503.14</v>
      </c>
      <c r="M1260" s="11">
        <f t="shared" si="87"/>
        <v>21750</v>
      </c>
      <c r="N1260" s="12">
        <f t="shared" si="84"/>
        <v>39.094896551724133</v>
      </c>
      <c r="O1260" s="13">
        <v>43500</v>
      </c>
      <c r="P1260" s="13">
        <v>21750</v>
      </c>
      <c r="Q1260" s="13">
        <v>8503.14</v>
      </c>
      <c r="R1260" s="21">
        <v>10277.51</v>
      </c>
      <c r="S1260" s="21">
        <v>2969.35</v>
      </c>
      <c r="T1260" s="21">
        <v>21750</v>
      </c>
      <c r="U1260" s="12">
        <f t="shared" si="85"/>
        <v>100</v>
      </c>
      <c r="V1260" s="12"/>
      <c r="W1260" s="12"/>
      <c r="X1260" s="12"/>
      <c r="Y1260" s="12"/>
    </row>
    <row r="1261" spans="1:25" ht="15" customHeight="1" x14ac:dyDescent="0.2">
      <c r="A1261" s="9">
        <v>1259</v>
      </c>
      <c r="B1261" s="10">
        <v>2</v>
      </c>
      <c r="C1261" s="10">
        <v>221</v>
      </c>
      <c r="D1261" s="10">
        <v>3003</v>
      </c>
      <c r="E1261" s="10"/>
      <c r="F1261" s="10" t="s">
        <v>3023</v>
      </c>
      <c r="G1261" s="10"/>
      <c r="H1261" s="10"/>
      <c r="I1261" s="10"/>
      <c r="J1261" s="11">
        <v>45500</v>
      </c>
      <c r="K1261" s="11">
        <v>22750</v>
      </c>
      <c r="L1261" s="11">
        <f t="shared" si="86"/>
        <v>8894.09</v>
      </c>
      <c r="M1261" s="11">
        <f t="shared" si="87"/>
        <v>22750</v>
      </c>
      <c r="N1261" s="12">
        <f t="shared" si="84"/>
        <v>39.094901098901097</v>
      </c>
      <c r="O1261" s="13">
        <v>45500</v>
      </c>
      <c r="P1261" s="13">
        <v>22750</v>
      </c>
      <c r="Q1261" s="13">
        <v>8894.09</v>
      </c>
      <c r="R1261" s="21">
        <v>10750.05</v>
      </c>
      <c r="S1261" s="21">
        <v>3105.86</v>
      </c>
      <c r="T1261" s="21">
        <v>22750</v>
      </c>
      <c r="U1261" s="12">
        <f t="shared" si="85"/>
        <v>100</v>
      </c>
      <c r="V1261" s="12"/>
      <c r="W1261" s="12"/>
      <c r="X1261" s="12"/>
      <c r="Y1261" s="12"/>
    </row>
    <row r="1262" spans="1:25" ht="15" customHeight="1" x14ac:dyDescent="0.2">
      <c r="A1262" s="9">
        <v>1260</v>
      </c>
      <c r="B1262" s="10">
        <v>2</v>
      </c>
      <c r="C1262" s="10">
        <v>221</v>
      </c>
      <c r="D1262" s="10">
        <v>3003</v>
      </c>
      <c r="E1262" s="10"/>
      <c r="F1262" s="10" t="s">
        <v>3024</v>
      </c>
      <c r="G1262" s="10"/>
      <c r="H1262" s="10"/>
      <c r="I1262" s="10"/>
      <c r="J1262" s="11">
        <v>83000</v>
      </c>
      <c r="K1262" s="11">
        <v>41500</v>
      </c>
      <c r="L1262" s="11">
        <f t="shared" si="86"/>
        <v>16224.390000000003</v>
      </c>
      <c r="M1262" s="11">
        <f t="shared" si="87"/>
        <v>41500</v>
      </c>
      <c r="N1262" s="12">
        <f t="shared" si="84"/>
        <v>39.094915662650607</v>
      </c>
      <c r="O1262" s="13">
        <v>83000</v>
      </c>
      <c r="P1262" s="13">
        <v>41500</v>
      </c>
      <c r="Q1262" s="13">
        <v>16224.39</v>
      </c>
      <c r="R1262" s="21">
        <v>19609.97</v>
      </c>
      <c r="S1262" s="21">
        <v>5665.64</v>
      </c>
      <c r="T1262" s="21">
        <v>41500</v>
      </c>
      <c r="U1262" s="12">
        <f t="shared" si="85"/>
        <v>100</v>
      </c>
      <c r="V1262" s="12"/>
      <c r="W1262" s="12"/>
      <c r="X1262" s="12"/>
      <c r="Y1262" s="12"/>
    </row>
    <row r="1263" spans="1:25" ht="15" customHeight="1" x14ac:dyDescent="0.2">
      <c r="A1263" s="9">
        <v>1261</v>
      </c>
      <c r="B1263" s="10">
        <v>2</v>
      </c>
      <c r="C1263" s="10">
        <v>221</v>
      </c>
      <c r="D1263" s="10">
        <v>3003</v>
      </c>
      <c r="E1263" s="10"/>
      <c r="F1263" s="10" t="s">
        <v>3025</v>
      </c>
      <c r="G1263" s="10"/>
      <c r="H1263" s="10"/>
      <c r="I1263" s="10"/>
      <c r="J1263" s="11">
        <v>106000</v>
      </c>
      <c r="K1263" s="11">
        <v>53000</v>
      </c>
      <c r="L1263" s="11">
        <f t="shared" si="86"/>
        <v>20720.310000000001</v>
      </c>
      <c r="M1263" s="11">
        <f t="shared" si="87"/>
        <v>53000</v>
      </c>
      <c r="N1263" s="12">
        <f t="shared" si="84"/>
        <v>39.094924528301888</v>
      </c>
      <c r="O1263" s="13">
        <v>106000</v>
      </c>
      <c r="P1263" s="13">
        <v>53000</v>
      </c>
      <c r="Q1263" s="13">
        <v>20720.310000000001</v>
      </c>
      <c r="R1263" s="21">
        <v>25044.06</v>
      </c>
      <c r="S1263" s="21">
        <v>7235.63</v>
      </c>
      <c r="T1263" s="21">
        <v>53000</v>
      </c>
      <c r="U1263" s="12">
        <f t="shared" si="85"/>
        <v>100</v>
      </c>
      <c r="V1263" s="12"/>
      <c r="W1263" s="12"/>
      <c r="X1263" s="12"/>
      <c r="Y1263" s="12"/>
    </row>
    <row r="1264" spans="1:25" ht="15" customHeight="1" x14ac:dyDescent="0.2">
      <c r="A1264" s="9">
        <v>1262</v>
      </c>
      <c r="B1264" s="10">
        <v>2</v>
      </c>
      <c r="C1264" s="10">
        <v>221</v>
      </c>
      <c r="D1264" s="10">
        <v>3003</v>
      </c>
      <c r="E1264" s="10"/>
      <c r="F1264" s="10" t="s">
        <v>3026</v>
      </c>
      <c r="G1264" s="10"/>
      <c r="H1264" s="10"/>
      <c r="I1264" s="10"/>
      <c r="J1264" s="11">
        <v>106000</v>
      </c>
      <c r="K1264" s="11">
        <v>53000</v>
      </c>
      <c r="L1264" s="11">
        <f t="shared" si="86"/>
        <v>20720.3</v>
      </c>
      <c r="M1264" s="11">
        <f t="shared" si="87"/>
        <v>53000</v>
      </c>
      <c r="N1264" s="12">
        <f t="shared" si="84"/>
        <v>39.094905660377357</v>
      </c>
      <c r="O1264" s="13">
        <v>106000</v>
      </c>
      <c r="P1264" s="13">
        <v>53000</v>
      </c>
      <c r="Q1264" s="13">
        <v>20720.3</v>
      </c>
      <c r="R1264" s="21">
        <v>25044.05</v>
      </c>
      <c r="S1264" s="21">
        <v>7235.65</v>
      </c>
      <c r="T1264" s="21">
        <v>53000</v>
      </c>
      <c r="U1264" s="12">
        <f t="shared" si="85"/>
        <v>100</v>
      </c>
      <c r="V1264" s="12"/>
      <c r="W1264" s="12"/>
      <c r="X1264" s="12"/>
      <c r="Y1264" s="12"/>
    </row>
    <row r="1265" spans="1:25" ht="15" customHeight="1" x14ac:dyDescent="0.2">
      <c r="A1265" s="9">
        <v>1263</v>
      </c>
      <c r="B1265" s="10">
        <v>2</v>
      </c>
      <c r="C1265" s="10">
        <v>221</v>
      </c>
      <c r="D1265" s="10">
        <v>3014</v>
      </c>
      <c r="E1265" s="10" t="s">
        <v>3028</v>
      </c>
      <c r="F1265" s="10" t="s">
        <v>3029</v>
      </c>
      <c r="G1265" s="10" t="s">
        <v>3027</v>
      </c>
      <c r="H1265" s="10" t="s">
        <v>5714</v>
      </c>
      <c r="I1265" s="10" t="s">
        <v>6313</v>
      </c>
      <c r="J1265" s="11">
        <v>41680</v>
      </c>
      <c r="K1265" s="11">
        <v>15000</v>
      </c>
      <c r="L1265" s="11">
        <f t="shared" si="86"/>
        <v>5864.24</v>
      </c>
      <c r="M1265" s="11">
        <f t="shared" si="87"/>
        <v>26680</v>
      </c>
      <c r="N1265" s="12">
        <f t="shared" si="84"/>
        <v>39.09493333333333</v>
      </c>
      <c r="O1265" s="13">
        <v>41680</v>
      </c>
      <c r="P1265" s="13">
        <v>15000</v>
      </c>
      <c r="Q1265" s="13">
        <v>5864.24</v>
      </c>
      <c r="R1265" s="21">
        <v>7087.94</v>
      </c>
      <c r="S1265" s="21">
        <v>2047.82</v>
      </c>
      <c r="T1265" s="21">
        <v>26680</v>
      </c>
      <c r="U1265" s="12">
        <f t="shared" si="85"/>
        <v>100</v>
      </c>
      <c r="V1265" s="12"/>
      <c r="W1265" s="12"/>
      <c r="X1265" s="12"/>
      <c r="Y1265" s="12"/>
    </row>
    <row r="1266" spans="1:25" ht="15" customHeight="1" x14ac:dyDescent="0.2">
      <c r="A1266" s="9">
        <v>1264</v>
      </c>
      <c r="B1266" s="10">
        <v>2</v>
      </c>
      <c r="C1266" s="10">
        <v>221</v>
      </c>
      <c r="D1266" s="10">
        <v>3015</v>
      </c>
      <c r="E1266" s="10" t="s">
        <v>3031</v>
      </c>
      <c r="F1266" s="10" t="s">
        <v>2695</v>
      </c>
      <c r="G1266" s="10" t="s">
        <v>3030</v>
      </c>
      <c r="H1266" s="10" t="s">
        <v>5714</v>
      </c>
      <c r="I1266" s="10" t="s">
        <v>6127</v>
      </c>
      <c r="J1266" s="11">
        <v>15550</v>
      </c>
      <c r="K1266" s="11">
        <v>7775</v>
      </c>
      <c r="L1266" s="11">
        <f t="shared" si="86"/>
        <v>3039.63</v>
      </c>
      <c r="M1266" s="11">
        <f t="shared" si="87"/>
        <v>7775</v>
      </c>
      <c r="N1266" s="12">
        <f t="shared" si="84"/>
        <v>39.094919614147912</v>
      </c>
      <c r="O1266" s="13">
        <v>15550</v>
      </c>
      <c r="P1266" s="13">
        <v>7775</v>
      </c>
      <c r="Q1266" s="13">
        <v>3039.63</v>
      </c>
      <c r="R1266" s="21">
        <v>3673.92</v>
      </c>
      <c r="S1266" s="21">
        <v>1061.45</v>
      </c>
      <c r="T1266" s="21">
        <v>7775</v>
      </c>
      <c r="U1266" s="12">
        <f t="shared" si="85"/>
        <v>100</v>
      </c>
      <c r="V1266" s="12"/>
      <c r="W1266" s="12"/>
      <c r="X1266" s="12"/>
      <c r="Y1266" s="12"/>
    </row>
    <row r="1267" spans="1:25" ht="15" customHeight="1" x14ac:dyDescent="0.2">
      <c r="A1267" s="9">
        <v>1265</v>
      </c>
      <c r="B1267" s="10">
        <v>2</v>
      </c>
      <c r="C1267" s="10">
        <v>221</v>
      </c>
      <c r="D1267" s="10">
        <v>3624</v>
      </c>
      <c r="E1267" s="10" t="s">
        <v>3033</v>
      </c>
      <c r="F1267" s="10" t="s">
        <v>3034</v>
      </c>
      <c r="G1267" s="10" t="s">
        <v>3032</v>
      </c>
      <c r="H1267" s="10" t="s">
        <v>5714</v>
      </c>
      <c r="I1267" s="10" t="s">
        <v>6404</v>
      </c>
      <c r="J1267" s="11">
        <v>19093.400000000001</v>
      </c>
      <c r="K1267" s="11">
        <v>9546.7000000000007</v>
      </c>
      <c r="L1267" s="11">
        <f t="shared" si="86"/>
        <v>3732.27</v>
      </c>
      <c r="M1267" s="11">
        <f t="shared" si="87"/>
        <v>9546.7000000000007</v>
      </c>
      <c r="N1267" s="12">
        <f t="shared" si="84"/>
        <v>39.094870478804189</v>
      </c>
      <c r="O1267" s="13">
        <v>19093.400000000001</v>
      </c>
      <c r="P1267" s="13">
        <v>9546.7000000000007</v>
      </c>
      <c r="Q1267" s="13">
        <v>3732.27</v>
      </c>
      <c r="R1267" s="21">
        <v>4511.1000000000004</v>
      </c>
      <c r="S1267" s="21">
        <v>1303.33</v>
      </c>
      <c r="T1267" s="21">
        <v>9546.7000000000007</v>
      </c>
      <c r="U1267" s="12">
        <f t="shared" si="85"/>
        <v>100</v>
      </c>
      <c r="V1267" s="12"/>
      <c r="W1267" s="12"/>
      <c r="X1267" s="12"/>
      <c r="Y1267" s="12"/>
    </row>
    <row r="1268" spans="1:25" ht="15" customHeight="1" x14ac:dyDescent="0.2">
      <c r="A1268" s="9">
        <v>1266</v>
      </c>
      <c r="B1268" s="10">
        <v>2</v>
      </c>
      <c r="C1268" s="10">
        <v>221</v>
      </c>
      <c r="D1268" s="10">
        <v>3626</v>
      </c>
      <c r="E1268" s="10" t="s">
        <v>3036</v>
      </c>
      <c r="F1268" s="10" t="s">
        <v>3037</v>
      </c>
      <c r="G1268" s="10" t="s">
        <v>3035</v>
      </c>
      <c r="H1268" s="10" t="s">
        <v>5767</v>
      </c>
      <c r="I1268" s="10" t="s">
        <v>6405</v>
      </c>
      <c r="J1268" s="11">
        <v>23300</v>
      </c>
      <c r="K1268" s="11">
        <v>10485</v>
      </c>
      <c r="L1268" s="11">
        <f t="shared" si="86"/>
        <v>4099.1000000000004</v>
      </c>
      <c r="M1268" s="11">
        <f t="shared" si="87"/>
        <v>12815</v>
      </c>
      <c r="N1268" s="12">
        <f t="shared" si="84"/>
        <v>39.094897472579881</v>
      </c>
      <c r="O1268" s="13">
        <v>23300</v>
      </c>
      <c r="P1268" s="13">
        <v>10485</v>
      </c>
      <c r="Q1268" s="13">
        <v>4099.1000000000004</v>
      </c>
      <c r="R1268" s="21">
        <v>4954.47</v>
      </c>
      <c r="S1268" s="21">
        <v>1431.43</v>
      </c>
      <c r="T1268" s="21">
        <v>12815</v>
      </c>
      <c r="U1268" s="12">
        <f t="shared" si="85"/>
        <v>100</v>
      </c>
      <c r="V1268" s="12"/>
      <c r="W1268" s="12"/>
      <c r="X1268" s="12"/>
      <c r="Y1268" s="12"/>
    </row>
    <row r="1269" spans="1:25" ht="15" customHeight="1" x14ac:dyDescent="0.2">
      <c r="A1269" s="9">
        <v>1267</v>
      </c>
      <c r="B1269" s="10">
        <v>2</v>
      </c>
      <c r="C1269" s="10">
        <v>221</v>
      </c>
      <c r="D1269" s="10">
        <v>3628</v>
      </c>
      <c r="E1269" s="10" t="s">
        <v>3039</v>
      </c>
      <c r="F1269" s="10" t="s">
        <v>3039</v>
      </c>
      <c r="G1269" s="10" t="s">
        <v>3038</v>
      </c>
      <c r="H1269" s="10" t="s">
        <v>5714</v>
      </c>
      <c r="I1269" s="10" t="s">
        <v>6262</v>
      </c>
      <c r="J1269" s="11">
        <v>17900</v>
      </c>
      <c r="K1269" s="11">
        <v>8950</v>
      </c>
      <c r="L1269" s="11">
        <f t="shared" si="86"/>
        <v>3498.9899999999993</v>
      </c>
      <c r="M1269" s="11">
        <f t="shared" si="87"/>
        <v>8950</v>
      </c>
      <c r="N1269" s="12">
        <f t="shared" si="84"/>
        <v>39.094860335195527</v>
      </c>
      <c r="O1269" s="13">
        <v>17900</v>
      </c>
      <c r="P1269" s="13">
        <v>8950</v>
      </c>
      <c r="Q1269" s="13">
        <v>3498.99</v>
      </c>
      <c r="R1269" s="21">
        <v>4229.1400000000003</v>
      </c>
      <c r="S1269" s="21">
        <v>1221.8699999999999</v>
      </c>
      <c r="T1269" s="21">
        <v>8950</v>
      </c>
      <c r="U1269" s="12">
        <f t="shared" si="85"/>
        <v>100</v>
      </c>
      <c r="V1269" s="12"/>
      <c r="W1269" s="12"/>
      <c r="X1269" s="12"/>
      <c r="Y1269" s="12"/>
    </row>
    <row r="1270" spans="1:25" ht="15" customHeight="1" x14ac:dyDescent="0.2">
      <c r="A1270" s="9">
        <v>1268</v>
      </c>
      <c r="B1270" s="10">
        <v>2</v>
      </c>
      <c r="C1270" s="10">
        <v>221</v>
      </c>
      <c r="D1270" s="10">
        <v>3629</v>
      </c>
      <c r="E1270" s="10" t="s">
        <v>3041</v>
      </c>
      <c r="F1270" s="10" t="s">
        <v>3042</v>
      </c>
      <c r="G1270" s="10" t="s">
        <v>3040</v>
      </c>
      <c r="H1270" s="10" t="s">
        <v>5714</v>
      </c>
      <c r="I1270" s="10" t="s">
        <v>6246</v>
      </c>
      <c r="J1270" s="11">
        <v>15597</v>
      </c>
      <c r="K1270" s="11">
        <v>7798.5</v>
      </c>
      <c r="L1270" s="11">
        <f t="shared" si="86"/>
        <v>3048.82</v>
      </c>
      <c r="M1270" s="11">
        <f t="shared" si="87"/>
        <v>7798.5</v>
      </c>
      <c r="N1270" s="12">
        <f t="shared" si="84"/>
        <v>39.094954157850871</v>
      </c>
      <c r="O1270" s="13">
        <v>15597</v>
      </c>
      <c r="P1270" s="13">
        <v>7798.5</v>
      </c>
      <c r="Q1270" s="13">
        <v>3048.82</v>
      </c>
      <c r="R1270" s="21">
        <v>3685.02</v>
      </c>
      <c r="S1270" s="21">
        <v>1064.6600000000001</v>
      </c>
      <c r="T1270" s="21">
        <v>7798.5</v>
      </c>
      <c r="U1270" s="12">
        <f t="shared" si="85"/>
        <v>100</v>
      </c>
      <c r="V1270" s="12"/>
      <c r="W1270" s="12"/>
      <c r="X1270" s="12"/>
      <c r="Y1270" s="12"/>
    </row>
    <row r="1271" spans="1:25" ht="15" customHeight="1" x14ac:dyDescent="0.2">
      <c r="A1271" s="9">
        <v>1269</v>
      </c>
      <c r="B1271" s="10">
        <v>2</v>
      </c>
      <c r="C1271" s="10">
        <v>221</v>
      </c>
      <c r="D1271" s="10">
        <v>3631</v>
      </c>
      <c r="E1271" s="10" t="s">
        <v>3044</v>
      </c>
      <c r="F1271" s="10" t="s">
        <v>3045</v>
      </c>
      <c r="G1271" s="10" t="s">
        <v>3043</v>
      </c>
      <c r="H1271" s="10" t="s">
        <v>5714</v>
      </c>
      <c r="I1271" s="10" t="s">
        <v>6406</v>
      </c>
      <c r="J1271" s="11">
        <v>24000</v>
      </c>
      <c r="K1271" s="11">
        <v>12000</v>
      </c>
      <c r="L1271" s="11">
        <f t="shared" si="86"/>
        <v>4691.3900000000003</v>
      </c>
      <c r="M1271" s="11">
        <f t="shared" si="87"/>
        <v>12000</v>
      </c>
      <c r="N1271" s="12">
        <f t="shared" si="84"/>
        <v>39.09491666666667</v>
      </c>
      <c r="O1271" s="13">
        <v>24000</v>
      </c>
      <c r="P1271" s="13">
        <v>12000</v>
      </c>
      <c r="Q1271" s="13">
        <v>4691.3900000000003</v>
      </c>
      <c r="R1271" s="21">
        <v>5670.35</v>
      </c>
      <c r="S1271" s="21">
        <v>1638.26</v>
      </c>
      <c r="T1271" s="21">
        <v>12000</v>
      </c>
      <c r="U1271" s="12">
        <f t="shared" si="85"/>
        <v>100</v>
      </c>
      <c r="V1271" s="12"/>
      <c r="W1271" s="12"/>
      <c r="X1271" s="12"/>
      <c r="Y1271" s="12"/>
    </row>
    <row r="1272" spans="1:25" ht="15" customHeight="1" x14ac:dyDescent="0.2">
      <c r="A1272" s="9">
        <v>1270</v>
      </c>
      <c r="B1272" s="10">
        <v>2</v>
      </c>
      <c r="C1272" s="10">
        <v>221</v>
      </c>
      <c r="D1272" s="10">
        <v>3633</v>
      </c>
      <c r="E1272" s="10" t="s">
        <v>3047</v>
      </c>
      <c r="F1272" s="10" t="s">
        <v>3048</v>
      </c>
      <c r="G1272" s="10" t="s">
        <v>3046</v>
      </c>
      <c r="H1272" s="10" t="s">
        <v>5768</v>
      </c>
      <c r="I1272" s="10" t="s">
        <v>6407</v>
      </c>
      <c r="J1272" s="11">
        <v>19660</v>
      </c>
      <c r="K1272" s="11">
        <v>9830</v>
      </c>
      <c r="L1272" s="11">
        <f t="shared" si="86"/>
        <v>3843.03</v>
      </c>
      <c r="M1272" s="11">
        <f t="shared" si="87"/>
        <v>9830</v>
      </c>
      <c r="N1272" s="12">
        <f t="shared" si="84"/>
        <v>39.094913530010174</v>
      </c>
      <c r="O1272" s="13">
        <v>19660</v>
      </c>
      <c r="P1272" s="13">
        <v>9830</v>
      </c>
      <c r="Q1272" s="13">
        <v>3843.03</v>
      </c>
      <c r="R1272" s="21">
        <v>4644.96</v>
      </c>
      <c r="S1272" s="21">
        <v>1342.01</v>
      </c>
      <c r="T1272" s="21">
        <v>9830</v>
      </c>
      <c r="U1272" s="12">
        <f t="shared" si="85"/>
        <v>100</v>
      </c>
      <c r="V1272" s="12"/>
      <c r="W1272" s="12"/>
      <c r="X1272" s="12"/>
      <c r="Y1272" s="12"/>
    </row>
    <row r="1273" spans="1:25" ht="15" customHeight="1" x14ac:dyDescent="0.2">
      <c r="A1273" s="9">
        <v>1271</v>
      </c>
      <c r="B1273" s="10">
        <v>2</v>
      </c>
      <c r="C1273" s="10">
        <v>221</v>
      </c>
      <c r="D1273" s="10">
        <v>3634</v>
      </c>
      <c r="E1273" s="10" t="s">
        <v>3050</v>
      </c>
      <c r="F1273" s="10" t="s">
        <v>2716</v>
      </c>
      <c r="G1273" s="10" t="s">
        <v>3049</v>
      </c>
      <c r="H1273" s="10" t="s">
        <v>5714</v>
      </c>
      <c r="I1273" s="10" t="s">
        <v>5758</v>
      </c>
      <c r="J1273" s="11">
        <v>10082.34</v>
      </c>
      <c r="K1273" s="11">
        <v>5041.17</v>
      </c>
      <c r="L1273" s="11">
        <f t="shared" si="86"/>
        <v>1970.84</v>
      </c>
      <c r="M1273" s="11">
        <f t="shared" si="87"/>
        <v>5041.17</v>
      </c>
      <c r="N1273" s="12">
        <f t="shared" si="84"/>
        <v>39.094892653887889</v>
      </c>
      <c r="O1273" s="13">
        <v>10082.34</v>
      </c>
      <c r="P1273" s="13">
        <v>5041.17</v>
      </c>
      <c r="Q1273" s="13">
        <v>1970.84</v>
      </c>
      <c r="R1273" s="21">
        <v>2382.1</v>
      </c>
      <c r="S1273" s="21">
        <v>688.23</v>
      </c>
      <c r="T1273" s="21">
        <v>5041.17</v>
      </c>
      <c r="U1273" s="12">
        <f t="shared" si="85"/>
        <v>100</v>
      </c>
      <c r="V1273" s="12"/>
      <c r="W1273" s="12"/>
      <c r="X1273" s="12"/>
      <c r="Y1273" s="12"/>
    </row>
    <row r="1274" spans="1:25" ht="15" customHeight="1" x14ac:dyDescent="0.2">
      <c r="A1274" s="9">
        <v>1272</v>
      </c>
      <c r="B1274" s="10">
        <v>2</v>
      </c>
      <c r="C1274" s="10">
        <v>221</v>
      </c>
      <c r="D1274" s="10">
        <v>3637</v>
      </c>
      <c r="E1274" s="10" t="s">
        <v>3050</v>
      </c>
      <c r="F1274" s="10" t="s">
        <v>3052</v>
      </c>
      <c r="G1274" s="10" t="s">
        <v>3051</v>
      </c>
      <c r="H1274" s="10" t="s">
        <v>5714</v>
      </c>
      <c r="I1274" s="10" t="s">
        <v>5789</v>
      </c>
      <c r="J1274" s="11">
        <v>7108</v>
      </c>
      <c r="K1274" s="11">
        <v>3554</v>
      </c>
      <c r="L1274" s="11">
        <f t="shared" si="86"/>
        <v>1389.43</v>
      </c>
      <c r="M1274" s="11">
        <f t="shared" si="87"/>
        <v>3554</v>
      </c>
      <c r="N1274" s="12">
        <f t="shared" si="84"/>
        <v>39.09482273494654</v>
      </c>
      <c r="O1274" s="13">
        <v>7108</v>
      </c>
      <c r="P1274" s="13">
        <v>3554</v>
      </c>
      <c r="Q1274" s="13">
        <v>1389.43</v>
      </c>
      <c r="R1274" s="21">
        <v>1679.37</v>
      </c>
      <c r="S1274" s="21">
        <v>485.2</v>
      </c>
      <c r="T1274" s="21">
        <v>3554</v>
      </c>
      <c r="U1274" s="12">
        <f t="shared" si="85"/>
        <v>100</v>
      </c>
      <c r="V1274" s="12"/>
      <c r="W1274" s="12"/>
      <c r="X1274" s="12"/>
      <c r="Y1274" s="12"/>
    </row>
    <row r="1275" spans="1:25" ht="15" customHeight="1" x14ac:dyDescent="0.2">
      <c r="A1275" s="9">
        <v>1273</v>
      </c>
      <c r="B1275" s="10">
        <v>2</v>
      </c>
      <c r="C1275" s="10">
        <v>221</v>
      </c>
      <c r="D1275" s="10">
        <v>3639</v>
      </c>
      <c r="E1275" s="10" t="s">
        <v>3054</v>
      </c>
      <c r="F1275" s="10" t="s">
        <v>3055</v>
      </c>
      <c r="G1275" s="10" t="s">
        <v>3053</v>
      </c>
      <c r="H1275" s="10" t="s">
        <v>5769</v>
      </c>
      <c r="I1275" s="10" t="s">
        <v>6408</v>
      </c>
      <c r="J1275" s="11">
        <v>33642.589999999997</v>
      </c>
      <c r="K1275" s="11">
        <v>15000</v>
      </c>
      <c r="L1275" s="11">
        <f t="shared" si="86"/>
        <v>5864.24</v>
      </c>
      <c r="M1275" s="11">
        <f t="shared" si="87"/>
        <v>18642.589999999997</v>
      </c>
      <c r="N1275" s="12">
        <f t="shared" si="84"/>
        <v>39.09493333333333</v>
      </c>
      <c r="O1275" s="13">
        <v>33642.589999999997</v>
      </c>
      <c r="P1275" s="13">
        <v>15000</v>
      </c>
      <c r="Q1275" s="13">
        <v>5864.24</v>
      </c>
      <c r="R1275" s="21">
        <v>7087.94</v>
      </c>
      <c r="S1275" s="21">
        <v>2047.82</v>
      </c>
      <c r="T1275" s="21">
        <v>18642.59</v>
      </c>
      <c r="U1275" s="12">
        <f t="shared" si="85"/>
        <v>100</v>
      </c>
      <c r="V1275" s="12"/>
      <c r="W1275" s="12"/>
      <c r="X1275" s="12"/>
      <c r="Y1275" s="12"/>
    </row>
    <row r="1276" spans="1:25" ht="15" customHeight="1" x14ac:dyDescent="0.2">
      <c r="A1276" s="9">
        <v>1274</v>
      </c>
      <c r="B1276" s="10">
        <v>2</v>
      </c>
      <c r="C1276" s="10">
        <v>221</v>
      </c>
      <c r="D1276" s="10">
        <v>3640</v>
      </c>
      <c r="E1276" s="10" t="s">
        <v>3057</v>
      </c>
      <c r="F1276" s="10" t="s">
        <v>1871</v>
      </c>
      <c r="G1276" s="10" t="s">
        <v>3056</v>
      </c>
      <c r="H1276" s="10" t="s">
        <v>5714</v>
      </c>
      <c r="I1276" s="10" t="s">
        <v>6409</v>
      </c>
      <c r="J1276" s="11">
        <v>24000</v>
      </c>
      <c r="K1276" s="11">
        <v>10800</v>
      </c>
      <c r="L1276" s="11">
        <f t="shared" si="86"/>
        <v>4222.2500000000009</v>
      </c>
      <c r="M1276" s="11">
        <f t="shared" si="87"/>
        <v>13200</v>
      </c>
      <c r="N1276" s="12">
        <f t="shared" si="84"/>
        <v>39.094907407407412</v>
      </c>
      <c r="O1276" s="13">
        <v>24000</v>
      </c>
      <c r="P1276" s="13">
        <v>10800</v>
      </c>
      <c r="Q1276" s="13">
        <v>4222.25</v>
      </c>
      <c r="R1276" s="21">
        <v>5103.32</v>
      </c>
      <c r="S1276" s="21">
        <v>1474.43</v>
      </c>
      <c r="T1276" s="21">
        <v>13200</v>
      </c>
      <c r="U1276" s="12">
        <f t="shared" si="85"/>
        <v>100</v>
      </c>
      <c r="V1276" s="12"/>
      <c r="W1276" s="12"/>
      <c r="X1276" s="12"/>
      <c r="Y1276" s="12"/>
    </row>
    <row r="1277" spans="1:25" ht="15" customHeight="1" x14ac:dyDescent="0.2">
      <c r="A1277" s="9">
        <v>1275</v>
      </c>
      <c r="B1277" s="10">
        <v>2</v>
      </c>
      <c r="C1277" s="10">
        <v>221</v>
      </c>
      <c r="D1277" s="10">
        <v>3645</v>
      </c>
      <c r="E1277" s="10" t="s">
        <v>3059</v>
      </c>
      <c r="F1277" s="10" t="s">
        <v>3060</v>
      </c>
      <c r="G1277" s="10" t="s">
        <v>3058</v>
      </c>
      <c r="H1277" s="10" t="s">
        <v>5714</v>
      </c>
      <c r="I1277" s="10" t="s">
        <v>6410</v>
      </c>
      <c r="J1277" s="11">
        <v>24000</v>
      </c>
      <c r="K1277" s="11">
        <v>12000</v>
      </c>
      <c r="L1277" s="11">
        <f t="shared" si="86"/>
        <v>4691.3900000000003</v>
      </c>
      <c r="M1277" s="11">
        <f t="shared" si="87"/>
        <v>12000</v>
      </c>
      <c r="N1277" s="12">
        <f t="shared" si="84"/>
        <v>39.09491666666667</v>
      </c>
      <c r="O1277" s="13">
        <v>24000</v>
      </c>
      <c r="P1277" s="13">
        <v>12000</v>
      </c>
      <c r="Q1277" s="13">
        <v>4691.3900000000003</v>
      </c>
      <c r="R1277" s="21">
        <v>5670.35</v>
      </c>
      <c r="S1277" s="21">
        <v>1638.26</v>
      </c>
      <c r="T1277" s="21">
        <v>12000</v>
      </c>
      <c r="U1277" s="12">
        <f t="shared" si="85"/>
        <v>100</v>
      </c>
      <c r="V1277" s="12"/>
      <c r="W1277" s="12"/>
      <c r="X1277" s="12"/>
      <c r="Y1277" s="12"/>
    </row>
    <row r="1278" spans="1:25" ht="15" customHeight="1" x14ac:dyDescent="0.2">
      <c r="A1278" s="9">
        <v>1276</v>
      </c>
      <c r="B1278" s="10">
        <v>2</v>
      </c>
      <c r="C1278" s="10">
        <v>221</v>
      </c>
      <c r="D1278" s="10">
        <v>4400</v>
      </c>
      <c r="E1278" s="10" t="s">
        <v>3062</v>
      </c>
      <c r="F1278" s="10" t="s">
        <v>3063</v>
      </c>
      <c r="G1278" s="10" t="s">
        <v>3061</v>
      </c>
      <c r="H1278" s="10" t="s">
        <v>5937</v>
      </c>
      <c r="I1278" s="10" t="s">
        <v>6240</v>
      </c>
      <c r="J1278" s="11">
        <v>13080</v>
      </c>
      <c r="K1278" s="11">
        <v>6540</v>
      </c>
      <c r="L1278" s="11">
        <f t="shared" si="86"/>
        <v>2556.8100000000004</v>
      </c>
      <c r="M1278" s="11">
        <f t="shared" si="87"/>
        <v>6540</v>
      </c>
      <c r="N1278" s="12">
        <f t="shared" si="84"/>
        <v>39.094954128440371</v>
      </c>
      <c r="O1278" s="13">
        <v>13080</v>
      </c>
      <c r="P1278" s="13">
        <v>6540</v>
      </c>
      <c r="Q1278" s="13">
        <v>2556.81</v>
      </c>
      <c r="R1278" s="21">
        <v>3090.34</v>
      </c>
      <c r="S1278" s="21">
        <v>892.85</v>
      </c>
      <c r="T1278" s="21">
        <v>6540</v>
      </c>
      <c r="U1278" s="12">
        <f t="shared" si="85"/>
        <v>100</v>
      </c>
      <c r="V1278" s="12"/>
      <c r="W1278" s="12"/>
      <c r="X1278" s="12"/>
      <c r="Y1278" s="12"/>
    </row>
    <row r="1279" spans="1:25" ht="15" customHeight="1" x14ac:dyDescent="0.2">
      <c r="A1279" s="9">
        <v>1277</v>
      </c>
      <c r="B1279" s="10">
        <v>2</v>
      </c>
      <c r="C1279" s="10">
        <v>221</v>
      </c>
      <c r="D1279" s="10">
        <v>15282</v>
      </c>
      <c r="E1279" s="10" t="s">
        <v>3065</v>
      </c>
      <c r="F1279" s="10" t="s">
        <v>3066</v>
      </c>
      <c r="G1279" s="10" t="s">
        <v>3064</v>
      </c>
      <c r="H1279" s="10" t="s">
        <v>6083</v>
      </c>
      <c r="I1279" s="10" t="s">
        <v>6768</v>
      </c>
      <c r="J1279" s="11">
        <v>30000</v>
      </c>
      <c r="K1279" s="11">
        <v>18000</v>
      </c>
      <c r="L1279" s="11">
        <f t="shared" si="86"/>
        <v>7037.08</v>
      </c>
      <c r="M1279" s="11">
        <f t="shared" si="87"/>
        <v>12000</v>
      </c>
      <c r="N1279" s="12">
        <f t="shared" ref="N1279:N1342" si="88">IF(Q1279&gt;0,IF(P1279&gt;0,(Q1279/P1279)*100,""),"")</f>
        <v>39.094888888888889</v>
      </c>
      <c r="O1279" s="13">
        <v>30000</v>
      </c>
      <c r="P1279" s="13">
        <v>18000</v>
      </c>
      <c r="Q1279" s="13">
        <v>7037.08</v>
      </c>
      <c r="R1279" s="21">
        <v>8505.5300000000007</v>
      </c>
      <c r="S1279" s="21">
        <v>2457.39</v>
      </c>
      <c r="T1279" s="21">
        <v>12000</v>
      </c>
      <c r="U1279" s="12">
        <f t="shared" ref="U1279:U1342" si="89">IF(P1279&gt;0,IF(K1279&gt;0,(P1279/K1279)*100,""),"")</f>
        <v>100</v>
      </c>
      <c r="V1279" s="12"/>
      <c r="W1279" s="12"/>
      <c r="X1279" s="12"/>
      <c r="Y1279" s="12"/>
    </row>
    <row r="1280" spans="1:25" ht="15" customHeight="1" x14ac:dyDescent="0.2">
      <c r="A1280" s="9">
        <v>1278</v>
      </c>
      <c r="B1280" s="10">
        <v>2</v>
      </c>
      <c r="C1280" s="10">
        <v>221</v>
      </c>
      <c r="D1280" s="10">
        <v>15283</v>
      </c>
      <c r="E1280" s="10" t="s">
        <v>3068</v>
      </c>
      <c r="F1280" s="10" t="s">
        <v>3069</v>
      </c>
      <c r="G1280" s="10" t="s">
        <v>3067</v>
      </c>
      <c r="H1280" s="10" t="s">
        <v>6083</v>
      </c>
      <c r="I1280" s="10" t="s">
        <v>6714</v>
      </c>
      <c r="J1280" s="11">
        <v>9200</v>
      </c>
      <c r="K1280" s="11">
        <v>6440</v>
      </c>
      <c r="L1280" s="11">
        <f t="shared" si="86"/>
        <v>2517.71</v>
      </c>
      <c r="M1280" s="11">
        <f t="shared" si="87"/>
        <v>2760</v>
      </c>
      <c r="N1280" s="12">
        <f t="shared" si="88"/>
        <v>39.094875776397515</v>
      </c>
      <c r="O1280" s="13">
        <v>9200</v>
      </c>
      <c r="P1280" s="13">
        <v>6440</v>
      </c>
      <c r="Q1280" s="13">
        <v>2517.71</v>
      </c>
      <c r="R1280" s="21">
        <v>3043.09</v>
      </c>
      <c r="S1280" s="21">
        <v>879.2</v>
      </c>
      <c r="T1280" s="21">
        <v>2760</v>
      </c>
      <c r="U1280" s="12">
        <f t="shared" si="89"/>
        <v>100</v>
      </c>
      <c r="V1280" s="12"/>
      <c r="W1280" s="12"/>
      <c r="X1280" s="12"/>
      <c r="Y1280" s="12"/>
    </row>
    <row r="1281" spans="1:25" ht="15" customHeight="1" x14ac:dyDescent="0.2">
      <c r="A1281" s="9">
        <v>1279</v>
      </c>
      <c r="B1281" s="10">
        <v>2</v>
      </c>
      <c r="C1281" s="10">
        <v>221</v>
      </c>
      <c r="D1281" s="10">
        <v>15284</v>
      </c>
      <c r="E1281" s="10" t="s">
        <v>3071</v>
      </c>
      <c r="F1281" s="10" t="s">
        <v>3072</v>
      </c>
      <c r="G1281" s="10" t="s">
        <v>3070</v>
      </c>
      <c r="H1281" s="10" t="s">
        <v>6083</v>
      </c>
      <c r="I1281" s="10" t="s">
        <v>6769</v>
      </c>
      <c r="J1281" s="11">
        <v>36147.54</v>
      </c>
      <c r="K1281" s="11">
        <v>18000</v>
      </c>
      <c r="L1281" s="11">
        <f t="shared" si="86"/>
        <v>7037.08</v>
      </c>
      <c r="M1281" s="11">
        <f t="shared" si="87"/>
        <v>18147.54</v>
      </c>
      <c r="N1281" s="12">
        <f t="shared" si="88"/>
        <v>39.094888888888889</v>
      </c>
      <c r="O1281" s="13">
        <v>36147.54</v>
      </c>
      <c r="P1281" s="13">
        <v>18000</v>
      </c>
      <c r="Q1281" s="13">
        <v>7037.08</v>
      </c>
      <c r="R1281" s="21">
        <v>8505.5300000000007</v>
      </c>
      <c r="S1281" s="21">
        <v>2457.39</v>
      </c>
      <c r="T1281" s="21">
        <v>18147.54</v>
      </c>
      <c r="U1281" s="12">
        <f t="shared" si="89"/>
        <v>100</v>
      </c>
      <c r="V1281" s="12"/>
      <c r="W1281" s="12"/>
      <c r="X1281" s="12"/>
      <c r="Y1281" s="12"/>
    </row>
    <row r="1282" spans="1:25" ht="15" customHeight="1" x14ac:dyDescent="0.2">
      <c r="A1282" s="9">
        <v>1280</v>
      </c>
      <c r="B1282" s="10">
        <v>2</v>
      </c>
      <c r="C1282" s="10">
        <v>221</v>
      </c>
      <c r="D1282" s="10">
        <v>15285</v>
      </c>
      <c r="E1282" s="10" t="s">
        <v>3074</v>
      </c>
      <c r="F1282" s="10" t="s">
        <v>3075</v>
      </c>
      <c r="G1282" s="10" t="s">
        <v>3073</v>
      </c>
      <c r="H1282" s="10" t="s">
        <v>6083</v>
      </c>
      <c r="I1282" s="10" t="s">
        <v>6769</v>
      </c>
      <c r="J1282" s="11">
        <v>21500</v>
      </c>
      <c r="K1282" s="11">
        <v>15000</v>
      </c>
      <c r="L1282" s="11">
        <f t="shared" si="86"/>
        <v>5864.24</v>
      </c>
      <c r="M1282" s="11">
        <f t="shared" si="87"/>
        <v>6500</v>
      </c>
      <c r="N1282" s="12">
        <f t="shared" si="88"/>
        <v>39.09493333333333</v>
      </c>
      <c r="O1282" s="13">
        <v>21500</v>
      </c>
      <c r="P1282" s="13">
        <v>15000</v>
      </c>
      <c r="Q1282" s="13">
        <v>5864.24</v>
      </c>
      <c r="R1282" s="21">
        <v>7087.94</v>
      </c>
      <c r="S1282" s="21">
        <v>2047.82</v>
      </c>
      <c r="T1282" s="21">
        <v>6500</v>
      </c>
      <c r="U1282" s="12">
        <f t="shared" si="89"/>
        <v>100</v>
      </c>
      <c r="V1282" s="12"/>
      <c r="W1282" s="12"/>
      <c r="X1282" s="12"/>
      <c r="Y1282" s="12"/>
    </row>
    <row r="1283" spans="1:25" ht="15" customHeight="1" x14ac:dyDescent="0.2">
      <c r="A1283" s="9">
        <v>1281</v>
      </c>
      <c r="B1283" s="10">
        <v>2</v>
      </c>
      <c r="C1283" s="10">
        <v>221</v>
      </c>
      <c r="D1283" s="10">
        <v>15286</v>
      </c>
      <c r="E1283" s="10" t="s">
        <v>3077</v>
      </c>
      <c r="F1283" s="10" t="s">
        <v>3078</v>
      </c>
      <c r="G1283" s="10" t="s">
        <v>3076</v>
      </c>
      <c r="H1283" s="10" t="s">
        <v>6083</v>
      </c>
      <c r="I1283" s="10" t="s">
        <v>6765</v>
      </c>
      <c r="J1283" s="11">
        <v>21866.93</v>
      </c>
      <c r="K1283" s="11">
        <v>15000</v>
      </c>
      <c r="L1283" s="11">
        <f t="shared" ref="L1283:L1346" si="90">IFERROR(K1283*N1283/100,0)</f>
        <v>5864.24</v>
      </c>
      <c r="M1283" s="11">
        <f t="shared" ref="M1283:M1346" si="91">J1283-K1283</f>
        <v>6866.93</v>
      </c>
      <c r="N1283" s="12">
        <f t="shared" si="88"/>
        <v>39.09493333333333</v>
      </c>
      <c r="O1283" s="13">
        <v>21866.93</v>
      </c>
      <c r="P1283" s="13">
        <v>15000</v>
      </c>
      <c r="Q1283" s="13">
        <v>5864.24</v>
      </c>
      <c r="R1283" s="21">
        <v>7087.94</v>
      </c>
      <c r="S1283" s="21">
        <v>2047.82</v>
      </c>
      <c r="T1283" s="21">
        <v>6866.93</v>
      </c>
      <c r="U1283" s="12">
        <f t="shared" si="89"/>
        <v>100</v>
      </c>
      <c r="V1283" s="12"/>
      <c r="W1283" s="12"/>
      <c r="X1283" s="12"/>
      <c r="Y1283" s="12"/>
    </row>
    <row r="1284" spans="1:25" ht="15" customHeight="1" x14ac:dyDescent="0.2">
      <c r="A1284" s="9">
        <v>1282</v>
      </c>
      <c r="B1284" s="10">
        <v>2</v>
      </c>
      <c r="C1284" s="10">
        <v>221</v>
      </c>
      <c r="D1284" s="10">
        <v>15287</v>
      </c>
      <c r="E1284" s="10" t="s">
        <v>3080</v>
      </c>
      <c r="F1284" s="10" t="s">
        <v>3081</v>
      </c>
      <c r="G1284" s="10" t="s">
        <v>3079</v>
      </c>
      <c r="H1284" s="10" t="s">
        <v>6083</v>
      </c>
      <c r="I1284" s="10" t="s">
        <v>6770</v>
      </c>
      <c r="J1284" s="11">
        <v>26000</v>
      </c>
      <c r="K1284" s="11">
        <v>15000</v>
      </c>
      <c r="L1284" s="11">
        <f t="shared" si="90"/>
        <v>5864.24</v>
      </c>
      <c r="M1284" s="11">
        <f t="shared" si="91"/>
        <v>11000</v>
      </c>
      <c r="N1284" s="12">
        <f t="shared" si="88"/>
        <v>39.09493333333333</v>
      </c>
      <c r="O1284" s="13">
        <v>26000</v>
      </c>
      <c r="P1284" s="13">
        <v>15000</v>
      </c>
      <c r="Q1284" s="13">
        <v>5864.24</v>
      </c>
      <c r="R1284" s="21">
        <v>7087.94</v>
      </c>
      <c r="S1284" s="21">
        <v>2047.82</v>
      </c>
      <c r="T1284" s="21">
        <v>11000</v>
      </c>
      <c r="U1284" s="12">
        <f t="shared" si="89"/>
        <v>100</v>
      </c>
      <c r="V1284" s="12"/>
      <c r="W1284" s="12"/>
      <c r="X1284" s="12"/>
      <c r="Y1284" s="12"/>
    </row>
    <row r="1285" spans="1:25" ht="15" customHeight="1" x14ac:dyDescent="0.2">
      <c r="A1285" s="9">
        <v>1283</v>
      </c>
      <c r="B1285" s="10">
        <v>2</v>
      </c>
      <c r="C1285" s="10">
        <v>221</v>
      </c>
      <c r="D1285" s="10">
        <v>15288</v>
      </c>
      <c r="E1285" s="10" t="s">
        <v>3083</v>
      </c>
      <c r="F1285" s="10" t="s">
        <v>3084</v>
      </c>
      <c r="G1285" s="10" t="s">
        <v>3082</v>
      </c>
      <c r="H1285" s="10" t="s">
        <v>6083</v>
      </c>
      <c r="I1285" s="10" t="s">
        <v>6769</v>
      </c>
      <c r="J1285" s="11">
        <v>7373.6</v>
      </c>
      <c r="K1285" s="11">
        <v>5161.5200000000004</v>
      </c>
      <c r="L1285" s="11">
        <f t="shared" si="90"/>
        <v>2017.8900000000003</v>
      </c>
      <c r="M1285" s="11">
        <f t="shared" si="91"/>
        <v>2212.08</v>
      </c>
      <c r="N1285" s="12">
        <f t="shared" si="88"/>
        <v>39.094879027883259</v>
      </c>
      <c r="O1285" s="13">
        <v>7373.6</v>
      </c>
      <c r="P1285" s="13">
        <v>5161.5200000000004</v>
      </c>
      <c r="Q1285" s="13">
        <v>2017.89</v>
      </c>
      <c r="R1285" s="21">
        <v>2438.9699999999998</v>
      </c>
      <c r="S1285" s="21">
        <v>704.66</v>
      </c>
      <c r="T1285" s="21">
        <v>2212.08</v>
      </c>
      <c r="U1285" s="12">
        <f t="shared" si="89"/>
        <v>100</v>
      </c>
      <c r="V1285" s="12"/>
      <c r="W1285" s="12"/>
      <c r="X1285" s="12"/>
      <c r="Y1285" s="12"/>
    </row>
    <row r="1286" spans="1:25" ht="15" customHeight="1" x14ac:dyDescent="0.2">
      <c r="A1286" s="9">
        <v>1284</v>
      </c>
      <c r="B1286" s="10">
        <v>2</v>
      </c>
      <c r="C1286" s="10">
        <v>221</v>
      </c>
      <c r="D1286" s="10">
        <v>15289</v>
      </c>
      <c r="E1286" s="10" t="s">
        <v>3086</v>
      </c>
      <c r="F1286" s="10" t="s">
        <v>3087</v>
      </c>
      <c r="G1286" s="10" t="s">
        <v>3085</v>
      </c>
      <c r="H1286" s="10" t="s">
        <v>6083</v>
      </c>
      <c r="I1286" s="10" t="s">
        <v>6769</v>
      </c>
      <c r="J1286" s="11">
        <v>21500</v>
      </c>
      <c r="K1286" s="11">
        <v>15000</v>
      </c>
      <c r="L1286" s="11">
        <f t="shared" si="90"/>
        <v>5864.24</v>
      </c>
      <c r="M1286" s="11">
        <f t="shared" si="91"/>
        <v>6500</v>
      </c>
      <c r="N1286" s="12">
        <f t="shared" si="88"/>
        <v>39.09493333333333</v>
      </c>
      <c r="O1286" s="13">
        <v>21500</v>
      </c>
      <c r="P1286" s="13">
        <v>15000</v>
      </c>
      <c r="Q1286" s="13">
        <v>5864.24</v>
      </c>
      <c r="R1286" s="21">
        <v>7087.94</v>
      </c>
      <c r="S1286" s="21">
        <v>2047.82</v>
      </c>
      <c r="T1286" s="21">
        <v>6500</v>
      </c>
      <c r="U1286" s="12">
        <f t="shared" si="89"/>
        <v>100</v>
      </c>
      <c r="V1286" s="12"/>
      <c r="W1286" s="12"/>
      <c r="X1286" s="12"/>
      <c r="Y1286" s="12"/>
    </row>
    <row r="1287" spans="1:25" ht="15" customHeight="1" x14ac:dyDescent="0.2">
      <c r="A1287" s="9">
        <v>1285</v>
      </c>
      <c r="B1287" s="10">
        <v>2</v>
      </c>
      <c r="C1287" s="10">
        <v>221</v>
      </c>
      <c r="D1287" s="10">
        <v>15290</v>
      </c>
      <c r="E1287" s="10" t="s">
        <v>3089</v>
      </c>
      <c r="F1287" s="10" t="s">
        <v>3090</v>
      </c>
      <c r="G1287" s="10" t="s">
        <v>3088</v>
      </c>
      <c r="H1287" s="10" t="s">
        <v>6083</v>
      </c>
      <c r="I1287" s="10" t="s">
        <v>6714</v>
      </c>
      <c r="J1287" s="11">
        <v>21500</v>
      </c>
      <c r="K1287" s="11">
        <v>15000</v>
      </c>
      <c r="L1287" s="11">
        <f t="shared" si="90"/>
        <v>5864.24</v>
      </c>
      <c r="M1287" s="11">
        <f t="shared" si="91"/>
        <v>6500</v>
      </c>
      <c r="N1287" s="12">
        <f t="shared" si="88"/>
        <v>39.09493333333333</v>
      </c>
      <c r="O1287" s="13">
        <v>21500</v>
      </c>
      <c r="P1287" s="13">
        <v>15000</v>
      </c>
      <c r="Q1287" s="13">
        <v>5864.24</v>
      </c>
      <c r="R1287" s="21">
        <v>7087.94</v>
      </c>
      <c r="S1287" s="21">
        <v>2047.82</v>
      </c>
      <c r="T1287" s="21">
        <v>6500</v>
      </c>
      <c r="U1287" s="12">
        <f t="shared" si="89"/>
        <v>100</v>
      </c>
      <c r="V1287" s="12"/>
      <c r="W1287" s="12"/>
      <c r="X1287" s="12"/>
      <c r="Y1287" s="12"/>
    </row>
    <row r="1288" spans="1:25" ht="15" customHeight="1" x14ac:dyDescent="0.2">
      <c r="A1288" s="9">
        <v>1286</v>
      </c>
      <c r="B1288" s="10">
        <v>2</v>
      </c>
      <c r="C1288" s="10">
        <v>221</v>
      </c>
      <c r="D1288" s="10">
        <v>15292</v>
      </c>
      <c r="E1288" s="10" t="s">
        <v>3068</v>
      </c>
      <c r="F1288" s="10" t="s">
        <v>3092</v>
      </c>
      <c r="G1288" s="10" t="s">
        <v>3091</v>
      </c>
      <c r="H1288" s="10" t="s">
        <v>6083</v>
      </c>
      <c r="I1288" s="10" t="s">
        <v>6771</v>
      </c>
      <c r="J1288" s="11">
        <v>26000</v>
      </c>
      <c r="K1288" s="11">
        <v>15000</v>
      </c>
      <c r="L1288" s="11">
        <f t="shared" si="90"/>
        <v>5864.24</v>
      </c>
      <c r="M1288" s="11">
        <f t="shared" si="91"/>
        <v>11000</v>
      </c>
      <c r="N1288" s="12">
        <f t="shared" si="88"/>
        <v>39.09493333333333</v>
      </c>
      <c r="O1288" s="13">
        <v>26000</v>
      </c>
      <c r="P1288" s="13">
        <v>15000</v>
      </c>
      <c r="Q1288" s="13">
        <v>5864.24</v>
      </c>
      <c r="R1288" s="21">
        <v>7087.94</v>
      </c>
      <c r="S1288" s="21">
        <v>2047.82</v>
      </c>
      <c r="T1288" s="21">
        <v>11000</v>
      </c>
      <c r="U1288" s="12">
        <f t="shared" si="89"/>
        <v>100</v>
      </c>
      <c r="V1288" s="12"/>
      <c r="W1288" s="12"/>
      <c r="X1288" s="12"/>
      <c r="Y1288" s="12"/>
    </row>
    <row r="1289" spans="1:25" ht="15" customHeight="1" x14ac:dyDescent="0.2">
      <c r="A1289" s="9">
        <v>1287</v>
      </c>
      <c r="B1289" s="10">
        <v>2</v>
      </c>
      <c r="C1289" s="10">
        <v>221</v>
      </c>
      <c r="D1289" s="10">
        <v>15293</v>
      </c>
      <c r="E1289" s="10" t="s">
        <v>3094</v>
      </c>
      <c r="F1289" s="10" t="s">
        <v>3095</v>
      </c>
      <c r="G1289" s="10" t="s">
        <v>3093</v>
      </c>
      <c r="H1289" s="10" t="s">
        <v>6083</v>
      </c>
      <c r="I1289" s="10" t="s">
        <v>6714</v>
      </c>
      <c r="J1289" s="11">
        <v>29840.58</v>
      </c>
      <c r="K1289" s="11">
        <v>17904.349999999999</v>
      </c>
      <c r="L1289" s="11">
        <f t="shared" si="90"/>
        <v>6999.6899999999987</v>
      </c>
      <c r="M1289" s="11">
        <f t="shared" si="91"/>
        <v>11936.230000000003</v>
      </c>
      <c r="N1289" s="12">
        <f t="shared" si="88"/>
        <v>39.094912688815846</v>
      </c>
      <c r="O1289" s="13">
        <v>29840.58</v>
      </c>
      <c r="P1289" s="13">
        <v>17904.349999999999</v>
      </c>
      <c r="Q1289" s="13">
        <v>6999.69</v>
      </c>
      <c r="R1289" s="21">
        <v>8460.33</v>
      </c>
      <c r="S1289" s="21">
        <v>2444.33</v>
      </c>
      <c r="T1289" s="21">
        <v>11936.23</v>
      </c>
      <c r="U1289" s="12">
        <f t="shared" si="89"/>
        <v>100</v>
      </c>
      <c r="V1289" s="12"/>
      <c r="W1289" s="12"/>
      <c r="X1289" s="12"/>
      <c r="Y1289" s="12"/>
    </row>
    <row r="1290" spans="1:25" ht="15" customHeight="1" x14ac:dyDescent="0.2">
      <c r="A1290" s="9">
        <v>1288</v>
      </c>
      <c r="B1290" s="10">
        <v>2</v>
      </c>
      <c r="C1290" s="10">
        <v>221</v>
      </c>
      <c r="D1290" s="10">
        <v>15294</v>
      </c>
      <c r="E1290" s="10" t="s">
        <v>3097</v>
      </c>
      <c r="F1290" s="10" t="s">
        <v>3098</v>
      </c>
      <c r="G1290" s="10" t="s">
        <v>3096</v>
      </c>
      <c r="H1290" s="10" t="s">
        <v>6083</v>
      </c>
      <c r="I1290" s="10" t="s">
        <v>6714</v>
      </c>
      <c r="J1290" s="11">
        <v>14020.03</v>
      </c>
      <c r="K1290" s="11">
        <v>8412.02</v>
      </c>
      <c r="L1290" s="11">
        <f t="shared" si="90"/>
        <v>3288.6700000000005</v>
      </c>
      <c r="M1290" s="11">
        <f t="shared" si="91"/>
        <v>5608.01</v>
      </c>
      <c r="N1290" s="12">
        <f t="shared" si="88"/>
        <v>39.094890406822621</v>
      </c>
      <c r="O1290" s="13">
        <v>14020.03</v>
      </c>
      <c r="P1290" s="13">
        <v>8412.02</v>
      </c>
      <c r="Q1290" s="13">
        <v>3288.67</v>
      </c>
      <c r="R1290" s="21">
        <v>3974.93</v>
      </c>
      <c r="S1290" s="21">
        <v>1148.42</v>
      </c>
      <c r="T1290" s="21">
        <v>5608.01</v>
      </c>
      <c r="U1290" s="12">
        <f t="shared" si="89"/>
        <v>100</v>
      </c>
      <c r="V1290" s="12"/>
      <c r="W1290" s="12"/>
      <c r="X1290" s="12"/>
      <c r="Y1290" s="12"/>
    </row>
    <row r="1291" spans="1:25" ht="15" customHeight="1" x14ac:dyDescent="0.2">
      <c r="A1291" s="9">
        <v>1289</v>
      </c>
      <c r="B1291" s="10">
        <v>2</v>
      </c>
      <c r="C1291" s="10">
        <v>221</v>
      </c>
      <c r="D1291" s="10">
        <v>15295</v>
      </c>
      <c r="E1291" s="10" t="s">
        <v>3100</v>
      </c>
      <c r="F1291" s="10" t="s">
        <v>3101</v>
      </c>
      <c r="G1291" s="10" t="s">
        <v>3099</v>
      </c>
      <c r="H1291" s="10" t="s">
        <v>6083</v>
      </c>
      <c r="I1291" s="10" t="s">
        <v>6768</v>
      </c>
      <c r="J1291" s="11">
        <v>21886.639999999999</v>
      </c>
      <c r="K1291" s="11">
        <v>15000</v>
      </c>
      <c r="L1291" s="11">
        <f t="shared" si="90"/>
        <v>5864.24</v>
      </c>
      <c r="M1291" s="11">
        <f t="shared" si="91"/>
        <v>6886.6399999999994</v>
      </c>
      <c r="N1291" s="12">
        <f t="shared" si="88"/>
        <v>39.09493333333333</v>
      </c>
      <c r="O1291" s="13">
        <v>21886.639999999999</v>
      </c>
      <c r="P1291" s="13">
        <v>15000</v>
      </c>
      <c r="Q1291" s="13">
        <v>5864.24</v>
      </c>
      <c r="R1291" s="21">
        <v>7087.94</v>
      </c>
      <c r="S1291" s="21">
        <v>2047.82</v>
      </c>
      <c r="T1291" s="21">
        <v>6886.64</v>
      </c>
      <c r="U1291" s="12">
        <f t="shared" si="89"/>
        <v>100</v>
      </c>
      <c r="V1291" s="12"/>
      <c r="W1291" s="12"/>
      <c r="X1291" s="12"/>
      <c r="Y1291" s="12"/>
    </row>
    <row r="1292" spans="1:25" ht="15" customHeight="1" x14ac:dyDescent="0.2">
      <c r="A1292" s="9">
        <v>1290</v>
      </c>
      <c r="B1292" s="10">
        <v>2</v>
      </c>
      <c r="C1292" s="10">
        <v>221</v>
      </c>
      <c r="D1292" s="10">
        <v>15296</v>
      </c>
      <c r="E1292" s="10" t="s">
        <v>3103</v>
      </c>
      <c r="F1292" s="10" t="s">
        <v>3104</v>
      </c>
      <c r="G1292" s="10" t="s">
        <v>3102</v>
      </c>
      <c r="H1292" s="10" t="s">
        <v>6083</v>
      </c>
      <c r="I1292" s="10" t="s">
        <v>6772</v>
      </c>
      <c r="J1292" s="11">
        <v>10000</v>
      </c>
      <c r="K1292" s="11">
        <v>7000</v>
      </c>
      <c r="L1292" s="11">
        <f t="shared" si="90"/>
        <v>2736.64</v>
      </c>
      <c r="M1292" s="11">
        <f t="shared" si="91"/>
        <v>3000</v>
      </c>
      <c r="N1292" s="12">
        <f t="shared" si="88"/>
        <v>39.094857142857144</v>
      </c>
      <c r="O1292" s="13">
        <v>10000</v>
      </c>
      <c r="P1292" s="13">
        <v>7000</v>
      </c>
      <c r="Q1292" s="13">
        <v>2736.64</v>
      </c>
      <c r="R1292" s="21">
        <v>3307.71</v>
      </c>
      <c r="S1292" s="21">
        <v>955.65</v>
      </c>
      <c r="T1292" s="21">
        <v>3000</v>
      </c>
      <c r="U1292" s="12">
        <f t="shared" si="89"/>
        <v>100</v>
      </c>
      <c r="V1292" s="12"/>
      <c r="W1292" s="12"/>
      <c r="X1292" s="12"/>
      <c r="Y1292" s="12"/>
    </row>
    <row r="1293" spans="1:25" ht="15" customHeight="1" x14ac:dyDescent="0.2">
      <c r="A1293" s="9">
        <v>1291</v>
      </c>
      <c r="B1293" s="10">
        <v>2</v>
      </c>
      <c r="C1293" s="10">
        <v>221</v>
      </c>
      <c r="D1293" s="10">
        <v>15297</v>
      </c>
      <c r="E1293" s="10" t="s">
        <v>3106</v>
      </c>
      <c r="F1293" s="10" t="s">
        <v>3107</v>
      </c>
      <c r="G1293" s="10" t="s">
        <v>3105</v>
      </c>
      <c r="H1293" s="10" t="s">
        <v>6083</v>
      </c>
      <c r="I1293" s="10" t="s">
        <v>6773</v>
      </c>
      <c r="J1293" s="11">
        <v>30218.86</v>
      </c>
      <c r="K1293" s="11">
        <v>18000</v>
      </c>
      <c r="L1293" s="11">
        <f t="shared" si="90"/>
        <v>7037.08</v>
      </c>
      <c r="M1293" s="11">
        <f t="shared" si="91"/>
        <v>12218.86</v>
      </c>
      <c r="N1293" s="12">
        <f t="shared" si="88"/>
        <v>39.094888888888889</v>
      </c>
      <c r="O1293" s="13">
        <v>30218.86</v>
      </c>
      <c r="P1293" s="13">
        <v>18000</v>
      </c>
      <c r="Q1293" s="13">
        <v>7037.08</v>
      </c>
      <c r="R1293" s="21">
        <v>8505.5300000000007</v>
      </c>
      <c r="S1293" s="21">
        <v>2457.39</v>
      </c>
      <c r="T1293" s="21">
        <v>12218.86</v>
      </c>
      <c r="U1293" s="12">
        <f t="shared" si="89"/>
        <v>100</v>
      </c>
      <c r="V1293" s="12"/>
      <c r="W1293" s="12"/>
      <c r="X1293" s="12"/>
      <c r="Y1293" s="12"/>
    </row>
    <row r="1294" spans="1:25" ht="15" customHeight="1" x14ac:dyDescent="0.2">
      <c r="A1294" s="9">
        <v>1292</v>
      </c>
      <c r="B1294" s="10">
        <v>2</v>
      </c>
      <c r="C1294" s="10">
        <v>221</v>
      </c>
      <c r="D1294" s="10">
        <v>15299</v>
      </c>
      <c r="E1294" s="10" t="s">
        <v>3109</v>
      </c>
      <c r="F1294" s="10" t="s">
        <v>3110</v>
      </c>
      <c r="G1294" s="10" t="s">
        <v>3108</v>
      </c>
      <c r="H1294" s="10" t="s">
        <v>6083</v>
      </c>
      <c r="I1294" s="10" t="s">
        <v>6714</v>
      </c>
      <c r="J1294" s="11">
        <v>10081.44</v>
      </c>
      <c r="K1294" s="11">
        <v>6531.69</v>
      </c>
      <c r="L1294" s="11">
        <f t="shared" si="90"/>
        <v>2553.56</v>
      </c>
      <c r="M1294" s="11">
        <f t="shared" si="91"/>
        <v>3549.7500000000009</v>
      </c>
      <c r="N1294" s="12">
        <f t="shared" si="88"/>
        <v>39.094935613906969</v>
      </c>
      <c r="O1294" s="13">
        <v>10081.44</v>
      </c>
      <c r="P1294" s="13">
        <v>6531.69</v>
      </c>
      <c r="Q1294" s="13">
        <v>2553.56</v>
      </c>
      <c r="R1294" s="21">
        <v>3086.42</v>
      </c>
      <c r="S1294" s="21">
        <v>891.71</v>
      </c>
      <c r="T1294" s="21">
        <v>3549.75</v>
      </c>
      <c r="U1294" s="12">
        <f t="shared" si="89"/>
        <v>100</v>
      </c>
      <c r="V1294" s="12"/>
      <c r="W1294" s="12"/>
      <c r="X1294" s="12"/>
      <c r="Y1294" s="12"/>
    </row>
    <row r="1295" spans="1:25" ht="15" customHeight="1" x14ac:dyDescent="0.2">
      <c r="A1295" s="9">
        <v>1293</v>
      </c>
      <c r="B1295" s="10">
        <v>2</v>
      </c>
      <c r="C1295" s="10">
        <v>221</v>
      </c>
      <c r="D1295" s="10">
        <v>15301</v>
      </c>
      <c r="E1295" s="10" t="s">
        <v>3112</v>
      </c>
      <c r="F1295" s="10" t="s">
        <v>3113</v>
      </c>
      <c r="G1295" s="10" t="s">
        <v>3111</v>
      </c>
      <c r="H1295" s="10" t="s">
        <v>6083</v>
      </c>
      <c r="I1295" s="10" t="s">
        <v>6774</v>
      </c>
      <c r="J1295" s="11">
        <v>20400</v>
      </c>
      <c r="K1295" s="11">
        <v>14280</v>
      </c>
      <c r="L1295" s="11">
        <f t="shared" si="90"/>
        <v>5582.75</v>
      </c>
      <c r="M1295" s="11">
        <f t="shared" si="91"/>
        <v>6120</v>
      </c>
      <c r="N1295" s="12">
        <f t="shared" si="88"/>
        <v>39.094887955182074</v>
      </c>
      <c r="O1295" s="13">
        <v>20400</v>
      </c>
      <c r="P1295" s="13">
        <v>14280</v>
      </c>
      <c r="Q1295" s="13">
        <v>5582.75</v>
      </c>
      <c r="R1295" s="21">
        <v>6747.72</v>
      </c>
      <c r="S1295" s="21">
        <v>1949.53</v>
      </c>
      <c r="T1295" s="21">
        <v>6120</v>
      </c>
      <c r="U1295" s="12">
        <f t="shared" si="89"/>
        <v>100</v>
      </c>
      <c r="V1295" s="12"/>
      <c r="W1295" s="12"/>
      <c r="X1295" s="12"/>
      <c r="Y1295" s="12"/>
    </row>
    <row r="1296" spans="1:25" ht="15" customHeight="1" x14ac:dyDescent="0.2">
      <c r="A1296" s="9">
        <v>1294</v>
      </c>
      <c r="B1296" s="10">
        <v>2</v>
      </c>
      <c r="C1296" s="10">
        <v>221</v>
      </c>
      <c r="D1296" s="10">
        <v>15302</v>
      </c>
      <c r="E1296" s="10" t="s">
        <v>3115</v>
      </c>
      <c r="F1296" s="10" t="s">
        <v>3116</v>
      </c>
      <c r="G1296" s="10" t="s">
        <v>3114</v>
      </c>
      <c r="H1296" s="10" t="s">
        <v>6083</v>
      </c>
      <c r="I1296" s="10" t="s">
        <v>6775</v>
      </c>
      <c r="J1296" s="11">
        <v>27876.11</v>
      </c>
      <c r="K1296" s="11">
        <v>16725.66</v>
      </c>
      <c r="L1296" s="11">
        <f t="shared" si="90"/>
        <v>6538.88</v>
      </c>
      <c r="M1296" s="11">
        <f t="shared" si="91"/>
        <v>11150.45</v>
      </c>
      <c r="N1296" s="12">
        <f t="shared" si="88"/>
        <v>39.094899693046493</v>
      </c>
      <c r="O1296" s="13">
        <v>27876.11</v>
      </c>
      <c r="P1296" s="13">
        <v>16725.66</v>
      </c>
      <c r="Q1296" s="13">
        <v>6538.88</v>
      </c>
      <c r="R1296" s="21">
        <v>7903.37</v>
      </c>
      <c r="S1296" s="21">
        <v>2283.41</v>
      </c>
      <c r="T1296" s="21">
        <v>11150.45</v>
      </c>
      <c r="U1296" s="12">
        <f t="shared" si="89"/>
        <v>100</v>
      </c>
      <c r="V1296" s="12"/>
      <c r="W1296" s="12"/>
      <c r="X1296" s="12"/>
      <c r="Y1296" s="12"/>
    </row>
    <row r="1297" spans="1:25" ht="15" customHeight="1" x14ac:dyDescent="0.2">
      <c r="A1297" s="9">
        <v>1295</v>
      </c>
      <c r="B1297" s="10">
        <v>2</v>
      </c>
      <c r="C1297" s="10">
        <v>221</v>
      </c>
      <c r="D1297" s="10">
        <v>15303</v>
      </c>
      <c r="E1297" s="10" t="s">
        <v>3118</v>
      </c>
      <c r="F1297" s="10" t="s">
        <v>3119</v>
      </c>
      <c r="G1297" s="10" t="s">
        <v>3117</v>
      </c>
      <c r="H1297" s="10" t="s">
        <v>6083</v>
      </c>
      <c r="I1297" s="10" t="s">
        <v>6714</v>
      </c>
      <c r="J1297" s="11">
        <v>14000</v>
      </c>
      <c r="K1297" s="11">
        <v>8400</v>
      </c>
      <c r="L1297" s="11">
        <f t="shared" si="90"/>
        <v>3283.9699999999993</v>
      </c>
      <c r="M1297" s="11">
        <f t="shared" si="91"/>
        <v>5600</v>
      </c>
      <c r="N1297" s="12">
        <f t="shared" si="88"/>
        <v>39.094880952380947</v>
      </c>
      <c r="O1297" s="13">
        <v>14000</v>
      </c>
      <c r="P1297" s="13">
        <v>8400</v>
      </c>
      <c r="Q1297" s="13">
        <v>3283.97</v>
      </c>
      <c r="R1297" s="21">
        <v>3969.25</v>
      </c>
      <c r="S1297" s="21">
        <v>1146.78</v>
      </c>
      <c r="T1297" s="21">
        <v>5600</v>
      </c>
      <c r="U1297" s="12">
        <f t="shared" si="89"/>
        <v>100</v>
      </c>
      <c r="V1297" s="12"/>
      <c r="W1297" s="12"/>
      <c r="X1297" s="12"/>
      <c r="Y1297" s="12"/>
    </row>
    <row r="1298" spans="1:25" ht="15" customHeight="1" x14ac:dyDescent="0.2">
      <c r="A1298" s="9">
        <v>1296</v>
      </c>
      <c r="B1298" s="10">
        <v>2</v>
      </c>
      <c r="C1298" s="10">
        <v>221</v>
      </c>
      <c r="D1298" s="10">
        <v>15305</v>
      </c>
      <c r="E1298" s="10" t="s">
        <v>3121</v>
      </c>
      <c r="F1298" s="10" t="s">
        <v>3122</v>
      </c>
      <c r="G1298" s="10" t="s">
        <v>3120</v>
      </c>
      <c r="H1298" s="10" t="s">
        <v>6083</v>
      </c>
      <c r="I1298" s="10" t="s">
        <v>6776</v>
      </c>
      <c r="J1298" s="11">
        <v>56762.95</v>
      </c>
      <c r="K1298" s="11">
        <v>18000</v>
      </c>
      <c r="L1298" s="11">
        <f t="shared" si="90"/>
        <v>7037.08</v>
      </c>
      <c r="M1298" s="11">
        <f t="shared" si="91"/>
        <v>38762.949999999997</v>
      </c>
      <c r="N1298" s="12">
        <f t="shared" si="88"/>
        <v>39.094888888888889</v>
      </c>
      <c r="O1298" s="13">
        <v>56762.95</v>
      </c>
      <c r="P1298" s="13">
        <v>18000</v>
      </c>
      <c r="Q1298" s="13">
        <v>7037.08</v>
      </c>
      <c r="R1298" s="21">
        <v>8505.5300000000007</v>
      </c>
      <c r="S1298" s="21">
        <v>2457.39</v>
      </c>
      <c r="T1298" s="21">
        <v>38762.949999999997</v>
      </c>
      <c r="U1298" s="12">
        <f t="shared" si="89"/>
        <v>100</v>
      </c>
      <c r="V1298" s="12"/>
      <c r="W1298" s="12"/>
      <c r="X1298" s="12"/>
      <c r="Y1298" s="12"/>
    </row>
    <row r="1299" spans="1:25" ht="15" customHeight="1" x14ac:dyDescent="0.2">
      <c r="A1299" s="9">
        <v>1297</v>
      </c>
      <c r="B1299" s="10">
        <v>2</v>
      </c>
      <c r="C1299" s="10">
        <v>221</v>
      </c>
      <c r="D1299" s="10">
        <v>15306</v>
      </c>
      <c r="E1299" s="10" t="s">
        <v>3124</v>
      </c>
      <c r="F1299" s="10" t="s">
        <v>3125</v>
      </c>
      <c r="G1299" s="10" t="s">
        <v>3123</v>
      </c>
      <c r="H1299" s="10" t="s">
        <v>6083</v>
      </c>
      <c r="I1299" s="10" t="s">
        <v>6769</v>
      </c>
      <c r="J1299" s="11">
        <v>20676.36</v>
      </c>
      <c r="K1299" s="11">
        <v>14473.45</v>
      </c>
      <c r="L1299" s="11">
        <f t="shared" si="90"/>
        <v>5658.38</v>
      </c>
      <c r="M1299" s="11">
        <f t="shared" si="91"/>
        <v>6202.91</v>
      </c>
      <c r="N1299" s="12">
        <f t="shared" si="88"/>
        <v>39.094894444655559</v>
      </c>
      <c r="O1299" s="13">
        <v>20676.36</v>
      </c>
      <c r="P1299" s="13">
        <v>14473.45</v>
      </c>
      <c r="Q1299" s="13">
        <v>5658.38</v>
      </c>
      <c r="R1299" s="21">
        <v>6839.13</v>
      </c>
      <c r="S1299" s="21">
        <v>1975.94</v>
      </c>
      <c r="T1299" s="21">
        <v>6202.91</v>
      </c>
      <c r="U1299" s="12">
        <f t="shared" si="89"/>
        <v>100</v>
      </c>
      <c r="V1299" s="12"/>
      <c r="W1299" s="12"/>
      <c r="X1299" s="12"/>
      <c r="Y1299" s="12"/>
    </row>
    <row r="1300" spans="1:25" ht="15" customHeight="1" x14ac:dyDescent="0.2">
      <c r="A1300" s="9">
        <v>1298</v>
      </c>
      <c r="B1300" s="10">
        <v>2</v>
      </c>
      <c r="C1300" s="10">
        <v>221</v>
      </c>
      <c r="D1300" s="10">
        <v>15307</v>
      </c>
      <c r="E1300" s="10" t="s">
        <v>3127</v>
      </c>
      <c r="F1300" s="10" t="s">
        <v>3128</v>
      </c>
      <c r="G1300" s="10" t="s">
        <v>3126</v>
      </c>
      <c r="H1300" s="10" t="s">
        <v>6083</v>
      </c>
      <c r="I1300" s="10" t="s">
        <v>6233</v>
      </c>
      <c r="J1300" s="11">
        <v>32321.16</v>
      </c>
      <c r="K1300" s="11">
        <v>18000</v>
      </c>
      <c r="L1300" s="11">
        <f t="shared" si="90"/>
        <v>7037.08</v>
      </c>
      <c r="M1300" s="11">
        <f t="shared" si="91"/>
        <v>14321.16</v>
      </c>
      <c r="N1300" s="12">
        <f t="shared" si="88"/>
        <v>39.094888888888889</v>
      </c>
      <c r="O1300" s="13">
        <v>32321.16</v>
      </c>
      <c r="P1300" s="13">
        <v>18000</v>
      </c>
      <c r="Q1300" s="13">
        <v>7037.08</v>
      </c>
      <c r="R1300" s="21">
        <v>8505.5300000000007</v>
      </c>
      <c r="S1300" s="21">
        <v>2457.39</v>
      </c>
      <c r="T1300" s="21">
        <v>14321.16</v>
      </c>
      <c r="U1300" s="12">
        <f t="shared" si="89"/>
        <v>100</v>
      </c>
      <c r="V1300" s="12"/>
      <c r="W1300" s="12"/>
      <c r="X1300" s="12"/>
      <c r="Y1300" s="12"/>
    </row>
    <row r="1301" spans="1:25" ht="15" customHeight="1" x14ac:dyDescent="0.2">
      <c r="A1301" s="9">
        <v>1299</v>
      </c>
      <c r="B1301" s="10">
        <v>2</v>
      </c>
      <c r="C1301" s="10">
        <v>221</v>
      </c>
      <c r="D1301" s="10">
        <v>15308</v>
      </c>
      <c r="E1301" s="10" t="s">
        <v>3068</v>
      </c>
      <c r="F1301" s="10" t="s">
        <v>3130</v>
      </c>
      <c r="G1301" s="10" t="s">
        <v>3129</v>
      </c>
      <c r="H1301" s="10" t="s">
        <v>6083</v>
      </c>
      <c r="I1301" s="10" t="s">
        <v>6714</v>
      </c>
      <c r="J1301" s="11">
        <v>35122.6</v>
      </c>
      <c r="K1301" s="11">
        <v>18000</v>
      </c>
      <c r="L1301" s="11">
        <f t="shared" si="90"/>
        <v>7037.08</v>
      </c>
      <c r="M1301" s="11">
        <f t="shared" si="91"/>
        <v>17122.599999999999</v>
      </c>
      <c r="N1301" s="12">
        <f t="shared" si="88"/>
        <v>39.094888888888889</v>
      </c>
      <c r="O1301" s="13">
        <v>35122.6</v>
      </c>
      <c r="P1301" s="13">
        <v>18000</v>
      </c>
      <c r="Q1301" s="13">
        <v>7037.08</v>
      </c>
      <c r="R1301" s="21">
        <v>8505.5300000000007</v>
      </c>
      <c r="S1301" s="21">
        <v>2457.39</v>
      </c>
      <c r="T1301" s="21">
        <v>17122.599999999999</v>
      </c>
      <c r="U1301" s="12">
        <f t="shared" si="89"/>
        <v>100</v>
      </c>
      <c r="V1301" s="12"/>
      <c r="W1301" s="12"/>
      <c r="X1301" s="12"/>
      <c r="Y1301" s="12"/>
    </row>
    <row r="1302" spans="1:25" ht="15" customHeight="1" x14ac:dyDescent="0.2">
      <c r="A1302" s="9">
        <v>1300</v>
      </c>
      <c r="B1302" s="10">
        <v>2</v>
      </c>
      <c r="C1302" s="10">
        <v>221</v>
      </c>
      <c r="D1302" s="10">
        <v>15309</v>
      </c>
      <c r="E1302" s="10" t="s">
        <v>3132</v>
      </c>
      <c r="F1302" s="10" t="s">
        <v>3133</v>
      </c>
      <c r="G1302" s="10" t="s">
        <v>3131</v>
      </c>
      <c r="H1302" s="10" t="s">
        <v>6083</v>
      </c>
      <c r="I1302" s="10" t="s">
        <v>6714</v>
      </c>
      <c r="J1302" s="11">
        <v>28954.799999999999</v>
      </c>
      <c r="K1302" s="11">
        <v>17372.88</v>
      </c>
      <c r="L1302" s="11">
        <f t="shared" si="90"/>
        <v>6791.9099999999989</v>
      </c>
      <c r="M1302" s="11">
        <f t="shared" si="91"/>
        <v>11581.919999999998</v>
      </c>
      <c r="N1302" s="12">
        <f t="shared" si="88"/>
        <v>39.094899636675088</v>
      </c>
      <c r="O1302" s="13">
        <v>28954.799999999999</v>
      </c>
      <c r="P1302" s="13">
        <v>17372.88</v>
      </c>
      <c r="Q1302" s="13">
        <v>6791.91</v>
      </c>
      <c r="R1302" s="21">
        <v>8209.2000000000007</v>
      </c>
      <c r="S1302" s="21">
        <v>2371.77</v>
      </c>
      <c r="T1302" s="21">
        <v>11581.92</v>
      </c>
      <c r="U1302" s="12">
        <f t="shared" si="89"/>
        <v>100</v>
      </c>
      <c r="V1302" s="12"/>
      <c r="W1302" s="12"/>
      <c r="X1302" s="12"/>
      <c r="Y1302" s="12"/>
    </row>
    <row r="1303" spans="1:25" ht="15" customHeight="1" x14ac:dyDescent="0.2">
      <c r="A1303" s="9">
        <v>1301</v>
      </c>
      <c r="B1303" s="10">
        <v>2</v>
      </c>
      <c r="C1303" s="10">
        <v>221</v>
      </c>
      <c r="D1303" s="10">
        <v>7073</v>
      </c>
      <c r="E1303" s="10" t="s">
        <v>3135</v>
      </c>
      <c r="F1303" s="10" t="s">
        <v>3136</v>
      </c>
      <c r="G1303" s="10" t="s">
        <v>3134</v>
      </c>
      <c r="H1303" s="10" t="s">
        <v>5963</v>
      </c>
      <c r="I1303" s="10" t="s">
        <v>6582</v>
      </c>
      <c r="J1303" s="11">
        <v>28985.21</v>
      </c>
      <c r="K1303" s="11">
        <v>14492.61</v>
      </c>
      <c r="L1303" s="11">
        <f t="shared" si="90"/>
        <v>5665.87</v>
      </c>
      <c r="M1303" s="11">
        <f t="shared" si="91"/>
        <v>14492.599999999999</v>
      </c>
      <c r="N1303" s="12">
        <f t="shared" si="88"/>
        <v>39.094890430364167</v>
      </c>
      <c r="O1303" s="13">
        <v>28985.21</v>
      </c>
      <c r="P1303" s="13">
        <v>14492.61</v>
      </c>
      <c r="Q1303" s="13">
        <v>5665.87</v>
      </c>
      <c r="R1303" s="21">
        <v>6848.18</v>
      </c>
      <c r="S1303" s="21">
        <v>1978.56</v>
      </c>
      <c r="T1303" s="21">
        <v>14492.6</v>
      </c>
      <c r="U1303" s="12">
        <f t="shared" si="89"/>
        <v>100</v>
      </c>
      <c r="V1303" s="12"/>
      <c r="W1303" s="12"/>
      <c r="X1303" s="12"/>
      <c r="Y1303" s="12"/>
    </row>
    <row r="1304" spans="1:25" ht="15" customHeight="1" x14ac:dyDescent="0.2">
      <c r="A1304" s="9">
        <v>1302</v>
      </c>
      <c r="B1304" s="10">
        <v>2</v>
      </c>
      <c r="C1304" s="10">
        <v>221</v>
      </c>
      <c r="D1304" s="10">
        <v>7270</v>
      </c>
      <c r="E1304" s="10" t="s">
        <v>3138</v>
      </c>
      <c r="F1304" s="10" t="s">
        <v>3139</v>
      </c>
      <c r="G1304" s="10" t="s">
        <v>3137</v>
      </c>
      <c r="H1304" s="10" t="s">
        <v>5662</v>
      </c>
      <c r="I1304" s="10" t="s">
        <v>5662</v>
      </c>
      <c r="J1304" s="11">
        <v>81016.66</v>
      </c>
      <c r="K1304" s="11">
        <v>40508.339999999997</v>
      </c>
      <c r="L1304" s="11">
        <f t="shared" si="90"/>
        <v>15836.7</v>
      </c>
      <c r="M1304" s="11">
        <f t="shared" si="91"/>
        <v>40508.320000000007</v>
      </c>
      <c r="N1304" s="12">
        <f t="shared" si="88"/>
        <v>39.094912306947165</v>
      </c>
      <c r="O1304" s="13">
        <v>81016.66</v>
      </c>
      <c r="P1304" s="13">
        <v>40508.339999999997</v>
      </c>
      <c r="Q1304" s="13">
        <v>15836.7</v>
      </c>
      <c r="R1304" s="21">
        <v>19141.38</v>
      </c>
      <c r="S1304" s="21">
        <v>5530.26</v>
      </c>
      <c r="T1304" s="21">
        <v>40508.32</v>
      </c>
      <c r="U1304" s="12">
        <f t="shared" si="89"/>
        <v>100</v>
      </c>
      <c r="V1304" s="12"/>
      <c r="W1304" s="12"/>
      <c r="X1304" s="12"/>
      <c r="Y1304" s="12"/>
    </row>
    <row r="1305" spans="1:25" ht="15" customHeight="1" x14ac:dyDescent="0.2">
      <c r="A1305" s="9">
        <v>1303</v>
      </c>
      <c r="B1305" s="10">
        <v>2</v>
      </c>
      <c r="C1305" s="10">
        <v>221</v>
      </c>
      <c r="D1305" s="10">
        <v>7285</v>
      </c>
      <c r="E1305" s="10" t="s">
        <v>3141</v>
      </c>
      <c r="F1305" s="10" t="s">
        <v>3142</v>
      </c>
      <c r="G1305" s="10" t="s">
        <v>3140</v>
      </c>
      <c r="H1305" s="10" t="s">
        <v>5963</v>
      </c>
      <c r="I1305" s="10" t="s">
        <v>6584</v>
      </c>
      <c r="J1305" s="11">
        <v>57363.72</v>
      </c>
      <c r="K1305" s="11">
        <v>28681.84</v>
      </c>
      <c r="L1305" s="11">
        <f t="shared" si="90"/>
        <v>11213.14</v>
      </c>
      <c r="M1305" s="11">
        <f t="shared" si="91"/>
        <v>28681.88</v>
      </c>
      <c r="N1305" s="12">
        <f t="shared" si="88"/>
        <v>39.094911623522059</v>
      </c>
      <c r="O1305" s="13">
        <v>57363.72</v>
      </c>
      <c r="P1305" s="13">
        <v>28681.84</v>
      </c>
      <c r="Q1305" s="13">
        <v>11213.14</v>
      </c>
      <c r="R1305" s="21">
        <v>13553.01</v>
      </c>
      <c r="S1305" s="21">
        <v>3915.69</v>
      </c>
      <c r="T1305" s="21">
        <v>28681.88</v>
      </c>
      <c r="U1305" s="12">
        <f t="shared" si="89"/>
        <v>100</v>
      </c>
      <c r="V1305" s="12"/>
      <c r="W1305" s="12"/>
      <c r="X1305" s="12"/>
      <c r="Y1305" s="12"/>
    </row>
    <row r="1306" spans="1:25" ht="15" customHeight="1" x14ac:dyDescent="0.2">
      <c r="A1306" s="9">
        <v>1304</v>
      </c>
      <c r="B1306" s="10">
        <v>2</v>
      </c>
      <c r="C1306" s="10">
        <v>221</v>
      </c>
      <c r="D1306" s="10">
        <v>7286</v>
      </c>
      <c r="E1306" s="10" t="s">
        <v>3144</v>
      </c>
      <c r="F1306" s="10" t="s">
        <v>1961</v>
      </c>
      <c r="G1306" s="10" t="s">
        <v>3143</v>
      </c>
      <c r="H1306" s="10" t="s">
        <v>5963</v>
      </c>
      <c r="I1306" s="10" t="s">
        <v>6585</v>
      </c>
      <c r="J1306" s="11">
        <v>96048</v>
      </c>
      <c r="K1306" s="11">
        <v>48024</v>
      </c>
      <c r="L1306" s="11">
        <f t="shared" si="90"/>
        <v>18774.939999999999</v>
      </c>
      <c r="M1306" s="11">
        <f t="shared" si="91"/>
        <v>48024</v>
      </c>
      <c r="N1306" s="12">
        <f t="shared" si="88"/>
        <v>39.094910877894385</v>
      </c>
      <c r="O1306" s="13">
        <v>96048</v>
      </c>
      <c r="P1306" s="13">
        <v>48024</v>
      </c>
      <c r="Q1306" s="13">
        <v>18774.939999999999</v>
      </c>
      <c r="R1306" s="21">
        <v>22692.75</v>
      </c>
      <c r="S1306" s="21">
        <v>6556.31</v>
      </c>
      <c r="T1306" s="21">
        <v>48024</v>
      </c>
      <c r="U1306" s="12">
        <f t="shared" si="89"/>
        <v>100</v>
      </c>
      <c r="V1306" s="12"/>
      <c r="W1306" s="12"/>
      <c r="X1306" s="12"/>
      <c r="Y1306" s="12"/>
    </row>
    <row r="1307" spans="1:25" ht="15" customHeight="1" x14ac:dyDescent="0.2">
      <c r="A1307" s="9">
        <v>1305</v>
      </c>
      <c r="B1307" s="10">
        <v>2</v>
      </c>
      <c r="C1307" s="10">
        <v>221</v>
      </c>
      <c r="D1307" s="10">
        <v>7526</v>
      </c>
      <c r="E1307" s="10" t="s">
        <v>3146</v>
      </c>
      <c r="F1307" s="10" t="s">
        <v>1924</v>
      </c>
      <c r="G1307" s="10" t="s">
        <v>3145</v>
      </c>
      <c r="H1307" s="10" t="s">
        <v>5861</v>
      </c>
      <c r="I1307" s="10" t="s">
        <v>5795</v>
      </c>
      <c r="J1307" s="11">
        <v>81876.44</v>
      </c>
      <c r="K1307" s="11">
        <v>40893.78</v>
      </c>
      <c r="L1307" s="11">
        <f t="shared" si="90"/>
        <v>15987.39</v>
      </c>
      <c r="M1307" s="11">
        <f t="shared" si="91"/>
        <v>40982.660000000003</v>
      </c>
      <c r="N1307" s="12">
        <f t="shared" si="88"/>
        <v>39.094918591531524</v>
      </c>
      <c r="O1307" s="13">
        <v>81876.44</v>
      </c>
      <c r="P1307" s="13">
        <v>40893.78</v>
      </c>
      <c r="Q1307" s="13">
        <v>15987.39</v>
      </c>
      <c r="R1307" s="21">
        <v>19323.509999999998</v>
      </c>
      <c r="S1307" s="21">
        <v>5582.88</v>
      </c>
      <c r="T1307" s="21">
        <v>40982.660000000003</v>
      </c>
      <c r="U1307" s="12">
        <f t="shared" si="89"/>
        <v>100</v>
      </c>
      <c r="V1307" s="12"/>
      <c r="W1307" s="12"/>
      <c r="X1307" s="12"/>
      <c r="Y1307" s="12"/>
    </row>
    <row r="1308" spans="1:25" ht="15" customHeight="1" x14ac:dyDescent="0.2">
      <c r="A1308" s="9">
        <v>1306</v>
      </c>
      <c r="B1308" s="10">
        <v>2</v>
      </c>
      <c r="C1308" s="10">
        <v>221</v>
      </c>
      <c r="D1308" s="10">
        <v>7527</v>
      </c>
      <c r="E1308" s="10" t="s">
        <v>3148</v>
      </c>
      <c r="F1308" s="10" t="s">
        <v>3149</v>
      </c>
      <c r="G1308" s="10" t="s">
        <v>3147</v>
      </c>
      <c r="H1308" s="10" t="s">
        <v>5984</v>
      </c>
      <c r="I1308" s="10" t="s">
        <v>5857</v>
      </c>
      <c r="J1308" s="11">
        <v>73390.64</v>
      </c>
      <c r="K1308" s="11">
        <v>49070.32</v>
      </c>
      <c r="L1308" s="11">
        <f t="shared" si="90"/>
        <v>19184</v>
      </c>
      <c r="M1308" s="11">
        <f t="shared" si="91"/>
        <v>24320.32</v>
      </c>
      <c r="N1308" s="12">
        <f t="shared" si="88"/>
        <v>39.094915215551886</v>
      </c>
      <c r="O1308" s="13">
        <v>73390.64</v>
      </c>
      <c r="P1308" s="13">
        <v>49070.32</v>
      </c>
      <c r="Q1308" s="13">
        <v>19184</v>
      </c>
      <c r="R1308" s="21">
        <v>23187.17</v>
      </c>
      <c r="S1308" s="21">
        <v>6699.15</v>
      </c>
      <c r="T1308" s="21">
        <v>24320.32</v>
      </c>
      <c r="U1308" s="12">
        <f t="shared" si="89"/>
        <v>100</v>
      </c>
      <c r="V1308" s="12"/>
      <c r="W1308" s="12"/>
      <c r="X1308" s="12"/>
      <c r="Y1308" s="12"/>
    </row>
    <row r="1309" spans="1:25" ht="15" customHeight="1" x14ac:dyDescent="0.2">
      <c r="A1309" s="9">
        <v>1307</v>
      </c>
      <c r="B1309" s="10">
        <v>2</v>
      </c>
      <c r="C1309" s="10">
        <v>221</v>
      </c>
      <c r="D1309" s="10">
        <v>7530</v>
      </c>
      <c r="E1309" s="10" t="s">
        <v>3151</v>
      </c>
      <c r="F1309" s="10" t="s">
        <v>1937</v>
      </c>
      <c r="G1309" s="10" t="s">
        <v>3150</v>
      </c>
      <c r="H1309" s="10" t="s">
        <v>5861</v>
      </c>
      <c r="I1309" s="10" t="s">
        <v>6597</v>
      </c>
      <c r="J1309" s="11">
        <v>43075</v>
      </c>
      <c r="K1309" s="11">
        <v>21537.5</v>
      </c>
      <c r="L1309" s="11">
        <f t="shared" si="90"/>
        <v>8420.07</v>
      </c>
      <c r="M1309" s="11">
        <f t="shared" si="91"/>
        <v>21537.5</v>
      </c>
      <c r="N1309" s="12">
        <f t="shared" si="88"/>
        <v>39.094927452118391</v>
      </c>
      <c r="O1309" s="13">
        <v>43075</v>
      </c>
      <c r="P1309" s="13">
        <v>21537.5</v>
      </c>
      <c r="Q1309" s="13">
        <v>8420.07</v>
      </c>
      <c r="R1309" s="21">
        <v>10177.1</v>
      </c>
      <c r="S1309" s="21">
        <v>2940.33</v>
      </c>
      <c r="T1309" s="21">
        <v>21537.5</v>
      </c>
      <c r="U1309" s="12">
        <f t="shared" si="89"/>
        <v>100</v>
      </c>
      <c r="V1309" s="12"/>
      <c r="W1309" s="12"/>
      <c r="X1309" s="12"/>
      <c r="Y1309" s="12"/>
    </row>
    <row r="1310" spans="1:25" ht="15" customHeight="1" x14ac:dyDescent="0.2">
      <c r="A1310" s="9">
        <v>1308</v>
      </c>
      <c r="B1310" s="10">
        <v>2</v>
      </c>
      <c r="C1310" s="10">
        <v>221</v>
      </c>
      <c r="D1310" s="10">
        <v>7641</v>
      </c>
      <c r="E1310" s="10" t="s">
        <v>3153</v>
      </c>
      <c r="F1310" s="10" t="s">
        <v>3154</v>
      </c>
      <c r="G1310" s="10" t="s">
        <v>3152</v>
      </c>
      <c r="H1310" s="10" t="s">
        <v>5963</v>
      </c>
      <c r="I1310" s="10" t="s">
        <v>6079</v>
      </c>
      <c r="J1310" s="11">
        <v>97874.15</v>
      </c>
      <c r="K1310" s="11">
        <v>48937.08</v>
      </c>
      <c r="L1310" s="11">
        <f t="shared" si="90"/>
        <v>19131.910000000003</v>
      </c>
      <c r="M1310" s="11">
        <f t="shared" si="91"/>
        <v>48937.069999999992</v>
      </c>
      <c r="N1310" s="12">
        <f t="shared" si="88"/>
        <v>39.094915348443351</v>
      </c>
      <c r="O1310" s="13">
        <v>97874.15</v>
      </c>
      <c r="P1310" s="13">
        <v>48937.08</v>
      </c>
      <c r="Q1310" s="13">
        <v>19131.91</v>
      </c>
      <c r="R1310" s="21">
        <v>23124.21</v>
      </c>
      <c r="S1310" s="21">
        <v>6680.96</v>
      </c>
      <c r="T1310" s="21">
        <v>48937.07</v>
      </c>
      <c r="U1310" s="12">
        <f t="shared" si="89"/>
        <v>100</v>
      </c>
      <c r="V1310" s="12"/>
      <c r="W1310" s="12"/>
      <c r="X1310" s="12"/>
      <c r="Y1310" s="12"/>
    </row>
    <row r="1311" spans="1:25" ht="15" customHeight="1" x14ac:dyDescent="0.2">
      <c r="A1311" s="9">
        <v>1309</v>
      </c>
      <c r="B1311" s="10">
        <v>2</v>
      </c>
      <c r="C1311" s="10">
        <v>221</v>
      </c>
      <c r="D1311" s="10">
        <v>7651</v>
      </c>
      <c r="E1311" s="10" t="s">
        <v>3156</v>
      </c>
      <c r="F1311" s="10" t="s">
        <v>3157</v>
      </c>
      <c r="G1311" s="10" t="s">
        <v>3155</v>
      </c>
      <c r="H1311" s="10" t="s">
        <v>5963</v>
      </c>
      <c r="I1311" s="10" t="s">
        <v>5995</v>
      </c>
      <c r="J1311" s="11">
        <v>95650</v>
      </c>
      <c r="K1311" s="11">
        <v>47825</v>
      </c>
      <c r="L1311" s="11">
        <f t="shared" si="90"/>
        <v>18697.14</v>
      </c>
      <c r="M1311" s="11">
        <f t="shared" si="91"/>
        <v>47825</v>
      </c>
      <c r="N1311" s="12">
        <f t="shared" si="88"/>
        <v>39.094908520648197</v>
      </c>
      <c r="O1311" s="13">
        <v>95650</v>
      </c>
      <c r="P1311" s="13">
        <v>47825</v>
      </c>
      <c r="Q1311" s="13">
        <v>18697.14</v>
      </c>
      <c r="R1311" s="21">
        <v>22598.720000000001</v>
      </c>
      <c r="S1311" s="21">
        <v>6529.14</v>
      </c>
      <c r="T1311" s="21">
        <v>47825</v>
      </c>
      <c r="U1311" s="12">
        <f t="shared" si="89"/>
        <v>100</v>
      </c>
      <c r="V1311" s="12"/>
      <c r="W1311" s="12"/>
      <c r="X1311" s="12"/>
      <c r="Y1311" s="12"/>
    </row>
    <row r="1312" spans="1:25" ht="15" customHeight="1" x14ac:dyDescent="0.2">
      <c r="A1312" s="9">
        <v>1310</v>
      </c>
      <c r="B1312" s="10">
        <v>2</v>
      </c>
      <c r="C1312" s="10">
        <v>221</v>
      </c>
      <c r="D1312" s="10">
        <v>8027</v>
      </c>
      <c r="E1312" s="10" t="s">
        <v>3159</v>
      </c>
      <c r="F1312" s="10" t="s">
        <v>3160</v>
      </c>
      <c r="G1312" s="10" t="s">
        <v>3158</v>
      </c>
      <c r="H1312" s="10" t="s">
        <v>5963</v>
      </c>
      <c r="I1312" s="10" t="s">
        <v>5857</v>
      </c>
      <c r="J1312" s="11">
        <v>96999.99</v>
      </c>
      <c r="K1312" s="11">
        <v>48500</v>
      </c>
      <c r="L1312" s="11">
        <f t="shared" si="90"/>
        <v>18961.03</v>
      </c>
      <c r="M1312" s="11">
        <f t="shared" si="91"/>
        <v>48499.990000000005</v>
      </c>
      <c r="N1312" s="12">
        <f t="shared" si="88"/>
        <v>39.094907216494846</v>
      </c>
      <c r="O1312" s="13">
        <v>96999.99</v>
      </c>
      <c r="P1312" s="13">
        <v>48500</v>
      </c>
      <c r="Q1312" s="13">
        <v>18961.03</v>
      </c>
      <c r="R1312" s="21">
        <v>22917.68</v>
      </c>
      <c r="S1312" s="21">
        <v>6621.29</v>
      </c>
      <c r="T1312" s="21">
        <v>48499.99</v>
      </c>
      <c r="U1312" s="12">
        <f t="shared" si="89"/>
        <v>100</v>
      </c>
      <c r="V1312" s="12"/>
      <c r="W1312" s="12"/>
      <c r="X1312" s="12"/>
      <c r="Y1312" s="12"/>
    </row>
    <row r="1313" spans="1:25" ht="15" customHeight="1" x14ac:dyDescent="0.2">
      <c r="A1313" s="9">
        <v>1311</v>
      </c>
      <c r="B1313" s="10">
        <v>2</v>
      </c>
      <c r="C1313" s="10">
        <v>221</v>
      </c>
      <c r="D1313" s="10">
        <v>8098</v>
      </c>
      <c r="E1313" s="10" t="s">
        <v>3162</v>
      </c>
      <c r="F1313" s="10" t="s">
        <v>3163</v>
      </c>
      <c r="G1313" s="10" t="s">
        <v>3161</v>
      </c>
      <c r="H1313" s="10" t="s">
        <v>5963</v>
      </c>
      <c r="I1313" s="10" t="s">
        <v>6642</v>
      </c>
      <c r="J1313" s="11">
        <v>85031.69</v>
      </c>
      <c r="K1313" s="11">
        <v>42516.83</v>
      </c>
      <c r="L1313" s="11">
        <f t="shared" si="90"/>
        <v>16621.919999999998</v>
      </c>
      <c r="M1313" s="11">
        <f t="shared" si="91"/>
        <v>42514.86</v>
      </c>
      <c r="N1313" s="12">
        <f t="shared" si="88"/>
        <v>39.094918412308722</v>
      </c>
      <c r="O1313" s="13">
        <v>85031.69</v>
      </c>
      <c r="P1313" s="13">
        <v>42516.83</v>
      </c>
      <c r="Q1313" s="13">
        <v>16621.919999999998</v>
      </c>
      <c r="R1313" s="21">
        <v>20090.45</v>
      </c>
      <c r="S1313" s="21">
        <v>5804.46</v>
      </c>
      <c r="T1313" s="21">
        <v>42514.86</v>
      </c>
      <c r="U1313" s="12">
        <f t="shared" si="89"/>
        <v>100</v>
      </c>
      <c r="V1313" s="12"/>
      <c r="W1313" s="12"/>
      <c r="X1313" s="12"/>
      <c r="Y1313" s="12"/>
    </row>
    <row r="1314" spans="1:25" ht="15" customHeight="1" x14ac:dyDescent="0.2">
      <c r="A1314" s="9">
        <v>1312</v>
      </c>
      <c r="B1314" s="10">
        <v>2</v>
      </c>
      <c r="C1314" s="10">
        <v>221</v>
      </c>
      <c r="D1314" s="10">
        <v>8099</v>
      </c>
      <c r="E1314" s="10" t="s">
        <v>3165</v>
      </c>
      <c r="F1314" s="10" t="s">
        <v>3166</v>
      </c>
      <c r="G1314" s="10" t="s">
        <v>3164</v>
      </c>
      <c r="H1314" s="10" t="s">
        <v>5963</v>
      </c>
      <c r="I1314" s="10" t="s">
        <v>6464</v>
      </c>
      <c r="J1314" s="11">
        <v>59200</v>
      </c>
      <c r="K1314" s="11">
        <v>29600</v>
      </c>
      <c r="L1314" s="11">
        <f t="shared" si="90"/>
        <v>11572.09</v>
      </c>
      <c r="M1314" s="11">
        <f t="shared" si="91"/>
        <v>29600</v>
      </c>
      <c r="N1314" s="12">
        <f t="shared" si="88"/>
        <v>39.094898648648652</v>
      </c>
      <c r="O1314" s="13">
        <v>59200</v>
      </c>
      <c r="P1314" s="13">
        <v>29600</v>
      </c>
      <c r="Q1314" s="13">
        <v>11572.09</v>
      </c>
      <c r="R1314" s="21">
        <v>13986.87</v>
      </c>
      <c r="S1314" s="21">
        <v>4041.04</v>
      </c>
      <c r="T1314" s="21">
        <v>29600</v>
      </c>
      <c r="U1314" s="12">
        <f t="shared" si="89"/>
        <v>100</v>
      </c>
      <c r="V1314" s="12"/>
      <c r="W1314" s="12"/>
      <c r="X1314" s="12"/>
      <c r="Y1314" s="12"/>
    </row>
    <row r="1315" spans="1:25" ht="15" customHeight="1" x14ac:dyDescent="0.2">
      <c r="A1315" s="9">
        <v>1313</v>
      </c>
      <c r="B1315" s="10">
        <v>2</v>
      </c>
      <c r="C1315" s="10">
        <v>221</v>
      </c>
      <c r="D1315" s="10">
        <v>8100</v>
      </c>
      <c r="E1315" s="10" t="s">
        <v>3168</v>
      </c>
      <c r="F1315" s="10" t="s">
        <v>3169</v>
      </c>
      <c r="G1315" s="10" t="s">
        <v>3167</v>
      </c>
      <c r="H1315" s="10" t="s">
        <v>5963</v>
      </c>
      <c r="I1315" s="10" t="s">
        <v>6015</v>
      </c>
      <c r="J1315" s="11">
        <v>27779.22</v>
      </c>
      <c r="K1315" s="11">
        <v>13889.61</v>
      </c>
      <c r="L1315" s="11">
        <f t="shared" si="90"/>
        <v>5430.13</v>
      </c>
      <c r="M1315" s="11">
        <f t="shared" si="91"/>
        <v>13889.61</v>
      </c>
      <c r="N1315" s="12">
        <f t="shared" si="88"/>
        <v>39.094906192470482</v>
      </c>
      <c r="O1315" s="13">
        <v>27779.22</v>
      </c>
      <c r="P1315" s="13">
        <v>13889.61</v>
      </c>
      <c r="Q1315" s="13">
        <v>5430.13</v>
      </c>
      <c r="R1315" s="21">
        <v>6563.25</v>
      </c>
      <c r="S1315" s="21">
        <v>1896.23</v>
      </c>
      <c r="T1315" s="21">
        <v>13889.61</v>
      </c>
      <c r="U1315" s="12">
        <f t="shared" si="89"/>
        <v>100</v>
      </c>
      <c r="V1315" s="12"/>
      <c r="W1315" s="12"/>
      <c r="X1315" s="12"/>
      <c r="Y1315" s="12"/>
    </row>
    <row r="1316" spans="1:25" ht="15" customHeight="1" x14ac:dyDescent="0.2">
      <c r="A1316" s="9">
        <v>1314</v>
      </c>
      <c r="B1316" s="10">
        <v>2</v>
      </c>
      <c r="C1316" s="10">
        <v>221</v>
      </c>
      <c r="D1316" s="10">
        <v>8102</v>
      </c>
      <c r="E1316" s="10" t="s">
        <v>3171</v>
      </c>
      <c r="F1316" s="10" t="s">
        <v>3172</v>
      </c>
      <c r="G1316" s="10" t="s">
        <v>3170</v>
      </c>
      <c r="H1316" s="10" t="s">
        <v>5963</v>
      </c>
      <c r="I1316" s="10" t="s">
        <v>6643</v>
      </c>
      <c r="J1316" s="11">
        <v>85200</v>
      </c>
      <c r="K1316" s="11">
        <v>42600</v>
      </c>
      <c r="L1316" s="11">
        <f t="shared" si="90"/>
        <v>16654.43</v>
      </c>
      <c r="M1316" s="11">
        <f t="shared" si="91"/>
        <v>42600</v>
      </c>
      <c r="N1316" s="12">
        <f t="shared" si="88"/>
        <v>39.094906103286384</v>
      </c>
      <c r="O1316" s="13">
        <v>85200</v>
      </c>
      <c r="P1316" s="13">
        <v>42600</v>
      </c>
      <c r="Q1316" s="13">
        <v>16654.43</v>
      </c>
      <c r="R1316" s="21">
        <v>20129.75</v>
      </c>
      <c r="S1316" s="21">
        <v>5815.82</v>
      </c>
      <c r="T1316" s="21">
        <v>42600</v>
      </c>
      <c r="U1316" s="12">
        <f t="shared" si="89"/>
        <v>100</v>
      </c>
      <c r="V1316" s="12"/>
      <c r="W1316" s="12"/>
      <c r="X1316" s="12"/>
      <c r="Y1316" s="12"/>
    </row>
    <row r="1317" spans="1:25" ht="15" customHeight="1" x14ac:dyDescent="0.2">
      <c r="A1317" s="9">
        <v>1315</v>
      </c>
      <c r="B1317" s="10">
        <v>2</v>
      </c>
      <c r="C1317" s="10">
        <v>221</v>
      </c>
      <c r="D1317" s="10">
        <v>8103</v>
      </c>
      <c r="E1317" s="10" t="s">
        <v>3174</v>
      </c>
      <c r="F1317" s="10" t="s">
        <v>3175</v>
      </c>
      <c r="G1317" s="10" t="s">
        <v>3173</v>
      </c>
      <c r="H1317" s="10" t="s">
        <v>5963</v>
      </c>
      <c r="I1317" s="10" t="s">
        <v>6644</v>
      </c>
      <c r="J1317" s="11">
        <v>47199.25</v>
      </c>
      <c r="K1317" s="11">
        <v>23599.62</v>
      </c>
      <c r="L1317" s="11">
        <f t="shared" si="90"/>
        <v>9226.2500000000018</v>
      </c>
      <c r="M1317" s="11">
        <f t="shared" si="91"/>
        <v>23599.63</v>
      </c>
      <c r="N1317" s="12">
        <f t="shared" si="88"/>
        <v>39.094909155316913</v>
      </c>
      <c r="O1317" s="13">
        <v>47199.25</v>
      </c>
      <c r="P1317" s="13">
        <v>23599.62</v>
      </c>
      <c r="Q1317" s="13">
        <v>9226.25</v>
      </c>
      <c r="R1317" s="21">
        <v>11151.51</v>
      </c>
      <c r="S1317" s="21">
        <v>3221.86</v>
      </c>
      <c r="T1317" s="21">
        <v>23599.63</v>
      </c>
      <c r="U1317" s="12">
        <f t="shared" si="89"/>
        <v>100</v>
      </c>
      <c r="V1317" s="12"/>
      <c r="W1317" s="12"/>
      <c r="X1317" s="12"/>
      <c r="Y1317" s="12"/>
    </row>
    <row r="1318" spans="1:25" ht="15" customHeight="1" x14ac:dyDescent="0.2">
      <c r="A1318" s="9">
        <v>1316</v>
      </c>
      <c r="B1318" s="10">
        <v>2</v>
      </c>
      <c r="C1318" s="10">
        <v>221</v>
      </c>
      <c r="D1318" s="10">
        <v>8104</v>
      </c>
      <c r="E1318" s="10" t="s">
        <v>3177</v>
      </c>
      <c r="F1318" s="10" t="s">
        <v>3178</v>
      </c>
      <c r="G1318" s="10" t="s">
        <v>3176</v>
      </c>
      <c r="H1318" s="10" t="s">
        <v>5963</v>
      </c>
      <c r="I1318" s="10" t="s">
        <v>6645</v>
      </c>
      <c r="J1318" s="11">
        <v>32663.06</v>
      </c>
      <c r="K1318" s="11">
        <v>16331.54</v>
      </c>
      <c r="L1318" s="11">
        <f t="shared" si="90"/>
        <v>6384.8</v>
      </c>
      <c r="M1318" s="11">
        <f t="shared" si="91"/>
        <v>16331.52</v>
      </c>
      <c r="N1318" s="12">
        <f t="shared" si="88"/>
        <v>39.09490470586362</v>
      </c>
      <c r="O1318" s="13">
        <v>32663.06</v>
      </c>
      <c r="P1318" s="13">
        <v>16331.54</v>
      </c>
      <c r="Q1318" s="13">
        <v>6384.8</v>
      </c>
      <c r="R1318" s="21">
        <v>7717.13</v>
      </c>
      <c r="S1318" s="21">
        <v>2229.61</v>
      </c>
      <c r="T1318" s="21">
        <v>16331.52</v>
      </c>
      <c r="U1318" s="12">
        <f t="shared" si="89"/>
        <v>100</v>
      </c>
      <c r="V1318" s="12"/>
      <c r="W1318" s="12"/>
      <c r="X1318" s="12"/>
      <c r="Y1318" s="12"/>
    </row>
    <row r="1319" spans="1:25" ht="15" customHeight="1" x14ac:dyDescent="0.2">
      <c r="A1319" s="9">
        <v>1317</v>
      </c>
      <c r="B1319" s="10">
        <v>2</v>
      </c>
      <c r="C1319" s="10">
        <v>221</v>
      </c>
      <c r="D1319" s="10">
        <v>9280</v>
      </c>
      <c r="E1319" s="10" t="s">
        <v>3180</v>
      </c>
      <c r="F1319" s="10" t="s">
        <v>1970</v>
      </c>
      <c r="G1319" s="10" t="s">
        <v>3179</v>
      </c>
      <c r="H1319" s="10" t="s">
        <v>5963</v>
      </c>
      <c r="I1319" s="10" t="s">
        <v>6064</v>
      </c>
      <c r="J1319" s="11">
        <v>40545.279999999999</v>
      </c>
      <c r="K1319" s="11">
        <v>20272.61</v>
      </c>
      <c r="L1319" s="11">
        <f t="shared" si="90"/>
        <v>7925.56</v>
      </c>
      <c r="M1319" s="11">
        <f t="shared" si="91"/>
        <v>20272.669999999998</v>
      </c>
      <c r="N1319" s="12">
        <f t="shared" si="88"/>
        <v>39.09491673741072</v>
      </c>
      <c r="O1319" s="13">
        <v>40545.279999999999</v>
      </c>
      <c r="P1319" s="13">
        <v>20272.61</v>
      </c>
      <c r="Q1319" s="13">
        <v>7925.56</v>
      </c>
      <c r="R1319" s="21">
        <v>9579.4</v>
      </c>
      <c r="S1319" s="21">
        <v>2767.65</v>
      </c>
      <c r="T1319" s="21">
        <v>20272.669999999998</v>
      </c>
      <c r="U1319" s="12">
        <f t="shared" si="89"/>
        <v>100</v>
      </c>
      <c r="V1319" s="12"/>
      <c r="W1319" s="12"/>
      <c r="X1319" s="12"/>
      <c r="Y1319" s="12"/>
    </row>
    <row r="1320" spans="1:25" ht="15" customHeight="1" x14ac:dyDescent="0.2">
      <c r="A1320" s="9">
        <v>1318</v>
      </c>
      <c r="B1320" s="10">
        <v>2</v>
      </c>
      <c r="C1320" s="10">
        <v>221</v>
      </c>
      <c r="D1320" s="10">
        <v>9281</v>
      </c>
      <c r="E1320" s="10" t="s">
        <v>3182</v>
      </c>
      <c r="F1320" s="10" t="s">
        <v>3183</v>
      </c>
      <c r="G1320" s="10" t="s">
        <v>3181</v>
      </c>
      <c r="H1320" s="10" t="s">
        <v>5963</v>
      </c>
      <c r="I1320" s="10" t="s">
        <v>6582</v>
      </c>
      <c r="J1320" s="11">
        <v>37400</v>
      </c>
      <c r="K1320" s="11">
        <v>18700</v>
      </c>
      <c r="L1320" s="11">
        <f t="shared" si="90"/>
        <v>7310.75</v>
      </c>
      <c r="M1320" s="11">
        <f t="shared" si="91"/>
        <v>18700</v>
      </c>
      <c r="N1320" s="12">
        <f t="shared" si="88"/>
        <v>39.094919786096256</v>
      </c>
      <c r="O1320" s="13">
        <v>37400</v>
      </c>
      <c r="P1320" s="13">
        <v>18700</v>
      </c>
      <c r="Q1320" s="13">
        <v>7310.75</v>
      </c>
      <c r="R1320" s="21">
        <v>8836.2999999999993</v>
      </c>
      <c r="S1320" s="21">
        <v>2552.9499999999998</v>
      </c>
      <c r="T1320" s="21">
        <v>18700</v>
      </c>
      <c r="U1320" s="12">
        <f t="shared" si="89"/>
        <v>100</v>
      </c>
      <c r="V1320" s="12"/>
      <c r="W1320" s="12"/>
      <c r="X1320" s="12"/>
      <c r="Y1320" s="12"/>
    </row>
    <row r="1321" spans="1:25" ht="15" customHeight="1" x14ac:dyDescent="0.2">
      <c r="A1321" s="9">
        <v>1319</v>
      </c>
      <c r="B1321" s="10">
        <v>2</v>
      </c>
      <c r="C1321" s="10">
        <v>221</v>
      </c>
      <c r="D1321" s="10">
        <v>9302</v>
      </c>
      <c r="E1321" s="10" t="s">
        <v>3185</v>
      </c>
      <c r="F1321" s="10" t="s">
        <v>1997</v>
      </c>
      <c r="G1321" s="10" t="s">
        <v>3184</v>
      </c>
      <c r="H1321" s="10" t="s">
        <v>5963</v>
      </c>
      <c r="I1321" s="10" t="s">
        <v>5793</v>
      </c>
      <c r="J1321" s="11">
        <v>76687.27</v>
      </c>
      <c r="K1321" s="11">
        <v>38331.93</v>
      </c>
      <c r="L1321" s="11">
        <f t="shared" si="90"/>
        <v>14985.830000000002</v>
      </c>
      <c r="M1321" s="11">
        <f t="shared" si="91"/>
        <v>38355.340000000004</v>
      </c>
      <c r="N1321" s="12">
        <f t="shared" si="88"/>
        <v>39.09490077854155</v>
      </c>
      <c r="O1321" s="13">
        <v>76687.27</v>
      </c>
      <c r="P1321" s="13">
        <v>38331.93</v>
      </c>
      <c r="Q1321" s="13">
        <v>14985.83</v>
      </c>
      <c r="R1321" s="21">
        <v>18112.96</v>
      </c>
      <c r="S1321" s="21">
        <v>5233.1400000000003</v>
      </c>
      <c r="T1321" s="21">
        <v>38355.339999999997</v>
      </c>
      <c r="U1321" s="12">
        <f t="shared" si="89"/>
        <v>100</v>
      </c>
      <c r="V1321" s="12"/>
      <c r="W1321" s="12"/>
      <c r="X1321" s="12"/>
      <c r="Y1321" s="12"/>
    </row>
    <row r="1322" spans="1:25" ht="15" customHeight="1" x14ac:dyDescent="0.2">
      <c r="A1322" s="9">
        <v>1320</v>
      </c>
      <c r="B1322" s="10">
        <v>3</v>
      </c>
      <c r="C1322" s="10">
        <v>311</v>
      </c>
      <c r="D1322" s="10">
        <v>3920</v>
      </c>
      <c r="E1322" s="10" t="s">
        <v>3187</v>
      </c>
      <c r="F1322" s="10" t="s">
        <v>3188</v>
      </c>
      <c r="G1322" s="10" t="s">
        <v>3186</v>
      </c>
      <c r="H1322" s="10" t="s">
        <v>5881</v>
      </c>
      <c r="I1322" s="10" t="s">
        <v>6396</v>
      </c>
      <c r="J1322" s="11">
        <v>96537.47</v>
      </c>
      <c r="K1322" s="11">
        <v>77229.97</v>
      </c>
      <c r="L1322" s="11">
        <f t="shared" si="90"/>
        <v>30192.99</v>
      </c>
      <c r="M1322" s="11">
        <f t="shared" si="91"/>
        <v>19307.5</v>
      </c>
      <c r="N1322" s="12">
        <f t="shared" si="88"/>
        <v>39.094913541983765</v>
      </c>
      <c r="O1322" s="13">
        <v>96537.47</v>
      </c>
      <c r="P1322" s="13">
        <v>77229.97</v>
      </c>
      <c r="Q1322" s="13">
        <v>30192.99</v>
      </c>
      <c r="R1322" s="21">
        <v>36493.43</v>
      </c>
      <c r="S1322" s="21">
        <v>10543.55</v>
      </c>
      <c r="T1322" s="21">
        <v>19307.5</v>
      </c>
      <c r="U1322" s="12">
        <f t="shared" si="89"/>
        <v>100</v>
      </c>
      <c r="V1322" s="12"/>
      <c r="W1322" s="12"/>
      <c r="X1322" s="12"/>
      <c r="Y1322" s="12"/>
    </row>
    <row r="1323" spans="1:25" ht="15" customHeight="1" x14ac:dyDescent="0.2">
      <c r="A1323" s="9">
        <v>1321</v>
      </c>
      <c r="B1323" s="10">
        <v>3</v>
      </c>
      <c r="C1323" s="10">
        <v>311</v>
      </c>
      <c r="D1323" s="10">
        <v>3921</v>
      </c>
      <c r="E1323" s="10" t="s">
        <v>3190</v>
      </c>
      <c r="F1323" s="10" t="s">
        <v>3188</v>
      </c>
      <c r="G1323" s="10" t="s">
        <v>3189</v>
      </c>
      <c r="H1323" s="10" t="s">
        <v>5881</v>
      </c>
      <c r="I1323" s="10" t="s">
        <v>6396</v>
      </c>
      <c r="J1323" s="11">
        <v>98953.13</v>
      </c>
      <c r="K1323" s="11">
        <v>79162.5</v>
      </c>
      <c r="L1323" s="11">
        <f t="shared" si="90"/>
        <v>30948.509999999995</v>
      </c>
      <c r="M1323" s="11">
        <f t="shared" si="91"/>
        <v>19790.630000000005</v>
      </c>
      <c r="N1323" s="12">
        <f t="shared" si="88"/>
        <v>39.094912363808618</v>
      </c>
      <c r="O1323" s="13">
        <v>98953.13</v>
      </c>
      <c r="P1323" s="13">
        <v>79162.5</v>
      </c>
      <c r="Q1323" s="13">
        <v>30948.51</v>
      </c>
      <c r="R1323" s="21">
        <v>37406.61</v>
      </c>
      <c r="S1323" s="21">
        <v>10807.38</v>
      </c>
      <c r="T1323" s="21">
        <v>19790.63</v>
      </c>
      <c r="U1323" s="12">
        <f t="shared" si="89"/>
        <v>100</v>
      </c>
      <c r="V1323" s="12"/>
      <c r="W1323" s="12"/>
      <c r="X1323" s="12"/>
      <c r="Y1323" s="12"/>
    </row>
    <row r="1324" spans="1:25" ht="15" customHeight="1" x14ac:dyDescent="0.2">
      <c r="A1324" s="9">
        <v>1322</v>
      </c>
      <c r="B1324" s="10">
        <v>3</v>
      </c>
      <c r="C1324" s="10">
        <v>311</v>
      </c>
      <c r="D1324" s="10">
        <v>3061</v>
      </c>
      <c r="E1324" s="10" t="s">
        <v>3192</v>
      </c>
      <c r="F1324" s="10" t="s">
        <v>3193</v>
      </c>
      <c r="G1324" s="10" t="s">
        <v>3191</v>
      </c>
      <c r="H1324" s="10" t="s">
        <v>5716</v>
      </c>
      <c r="I1324" s="10" t="s">
        <v>6320</v>
      </c>
      <c r="J1324" s="11">
        <v>110324.44</v>
      </c>
      <c r="K1324" s="11">
        <v>55162.22</v>
      </c>
      <c r="L1324" s="11">
        <f t="shared" si="90"/>
        <v>21565.62</v>
      </c>
      <c r="M1324" s="11">
        <f t="shared" si="91"/>
        <v>55162.22</v>
      </c>
      <c r="N1324" s="12">
        <f t="shared" si="88"/>
        <v>39.094909523220785</v>
      </c>
      <c r="O1324" s="13">
        <v>110324.44</v>
      </c>
      <c r="P1324" s="13">
        <v>55162.22</v>
      </c>
      <c r="Q1324" s="13">
        <v>21565.62</v>
      </c>
      <c r="R1324" s="21">
        <v>26065.77</v>
      </c>
      <c r="S1324" s="21">
        <v>7530.83</v>
      </c>
      <c r="T1324" s="21">
        <v>55162.22</v>
      </c>
      <c r="U1324" s="12">
        <f t="shared" si="89"/>
        <v>100</v>
      </c>
      <c r="V1324" s="12"/>
      <c r="W1324" s="12"/>
      <c r="X1324" s="12"/>
      <c r="Y1324" s="12"/>
    </row>
    <row r="1325" spans="1:25" ht="15" customHeight="1" x14ac:dyDescent="0.2">
      <c r="A1325" s="9">
        <v>1323</v>
      </c>
      <c r="B1325" s="10">
        <v>3</v>
      </c>
      <c r="C1325" s="10">
        <v>311</v>
      </c>
      <c r="D1325" s="10">
        <v>3474</v>
      </c>
      <c r="E1325" s="10" t="s">
        <v>3195</v>
      </c>
      <c r="F1325" s="10" t="s">
        <v>3196</v>
      </c>
      <c r="G1325" s="10" t="s">
        <v>3194</v>
      </c>
      <c r="H1325" s="10" t="s">
        <v>5728</v>
      </c>
      <c r="I1325" s="10" t="s">
        <v>6041</v>
      </c>
      <c r="J1325" s="11">
        <v>289150.53000000003</v>
      </c>
      <c r="K1325" s="11">
        <v>231320.42</v>
      </c>
      <c r="L1325" s="11">
        <f t="shared" si="90"/>
        <v>90434.5</v>
      </c>
      <c r="M1325" s="11">
        <f t="shared" si="91"/>
        <v>57830.110000000015</v>
      </c>
      <c r="N1325" s="12">
        <f t="shared" si="88"/>
        <v>39.094905672400209</v>
      </c>
      <c r="O1325" s="13">
        <v>289150.53000000003</v>
      </c>
      <c r="P1325" s="13">
        <v>231320.42</v>
      </c>
      <c r="Q1325" s="13">
        <v>90434.5</v>
      </c>
      <c r="R1325" s="21">
        <v>109305.69</v>
      </c>
      <c r="S1325" s="21">
        <v>31580.23</v>
      </c>
      <c r="T1325" s="21">
        <v>57830.11</v>
      </c>
      <c r="U1325" s="12">
        <f t="shared" si="89"/>
        <v>100</v>
      </c>
      <c r="V1325" s="12"/>
      <c r="W1325" s="12"/>
      <c r="X1325" s="12"/>
      <c r="Y1325" s="12"/>
    </row>
    <row r="1326" spans="1:25" ht="15" customHeight="1" x14ac:dyDescent="0.2">
      <c r="A1326" s="9">
        <v>1324</v>
      </c>
      <c r="B1326" s="10">
        <v>3</v>
      </c>
      <c r="C1326" s="10">
        <v>311</v>
      </c>
      <c r="D1326" s="10">
        <v>3477</v>
      </c>
      <c r="E1326" s="10" t="s">
        <v>3198</v>
      </c>
      <c r="F1326" s="10" t="s">
        <v>2831</v>
      </c>
      <c r="G1326" s="10" t="s">
        <v>3197</v>
      </c>
      <c r="H1326" s="10" t="s">
        <v>5729</v>
      </c>
      <c r="I1326" s="10" t="s">
        <v>5900</v>
      </c>
      <c r="J1326" s="11">
        <v>145194.84</v>
      </c>
      <c r="K1326" s="11">
        <v>113251.98</v>
      </c>
      <c r="L1326" s="11">
        <f t="shared" si="90"/>
        <v>44275.760000000009</v>
      </c>
      <c r="M1326" s="11">
        <f t="shared" si="91"/>
        <v>31942.86</v>
      </c>
      <c r="N1326" s="12">
        <f t="shared" si="88"/>
        <v>39.094910305320937</v>
      </c>
      <c r="O1326" s="13">
        <v>145194.84</v>
      </c>
      <c r="P1326" s="13">
        <v>113251.98</v>
      </c>
      <c r="Q1326" s="13">
        <v>44275.76</v>
      </c>
      <c r="R1326" s="21">
        <v>53514.89</v>
      </c>
      <c r="S1326" s="21">
        <v>15461.33</v>
      </c>
      <c r="T1326" s="21">
        <v>31942.86</v>
      </c>
      <c r="U1326" s="12">
        <f t="shared" si="89"/>
        <v>100</v>
      </c>
      <c r="V1326" s="12"/>
      <c r="W1326" s="12"/>
      <c r="X1326" s="12"/>
      <c r="Y1326" s="12"/>
    </row>
    <row r="1327" spans="1:25" ht="15" customHeight="1" x14ac:dyDescent="0.2">
      <c r="A1327" s="9">
        <v>1325</v>
      </c>
      <c r="B1327" s="10">
        <v>3</v>
      </c>
      <c r="C1327" s="10">
        <v>311</v>
      </c>
      <c r="D1327" s="10">
        <v>3479</v>
      </c>
      <c r="E1327" s="10" t="s">
        <v>3200</v>
      </c>
      <c r="F1327" s="10" t="s">
        <v>3201</v>
      </c>
      <c r="G1327" s="10" t="s">
        <v>3199</v>
      </c>
      <c r="H1327" s="10" t="s">
        <v>5730</v>
      </c>
      <c r="I1327" s="10" t="s">
        <v>6371</v>
      </c>
      <c r="J1327" s="11">
        <v>132900.01</v>
      </c>
      <c r="K1327" s="11">
        <v>106320.01</v>
      </c>
      <c r="L1327" s="11">
        <f t="shared" si="90"/>
        <v>41565.71</v>
      </c>
      <c r="M1327" s="11">
        <f t="shared" si="91"/>
        <v>26580.000000000015</v>
      </c>
      <c r="N1327" s="12">
        <f t="shared" si="88"/>
        <v>39.094907910561709</v>
      </c>
      <c r="O1327" s="13">
        <v>132900.01</v>
      </c>
      <c r="P1327" s="13">
        <v>106320.01</v>
      </c>
      <c r="Q1327" s="13">
        <v>41565.71</v>
      </c>
      <c r="R1327" s="21">
        <v>50239.33</v>
      </c>
      <c r="S1327" s="21">
        <v>14514.97</v>
      </c>
      <c r="T1327" s="21">
        <v>26580</v>
      </c>
      <c r="U1327" s="12">
        <f t="shared" si="89"/>
        <v>100</v>
      </c>
      <c r="V1327" s="12"/>
      <c r="W1327" s="12"/>
      <c r="X1327" s="12"/>
      <c r="Y1327" s="12"/>
    </row>
    <row r="1328" spans="1:25" ht="15" customHeight="1" x14ac:dyDescent="0.2">
      <c r="A1328" s="9">
        <v>1326</v>
      </c>
      <c r="B1328" s="10">
        <v>3</v>
      </c>
      <c r="C1328" s="10">
        <v>311</v>
      </c>
      <c r="D1328" s="10">
        <v>3483</v>
      </c>
      <c r="E1328" s="10" t="s">
        <v>3203</v>
      </c>
      <c r="F1328" s="10" t="s">
        <v>3204</v>
      </c>
      <c r="G1328" s="10" t="s">
        <v>3202</v>
      </c>
      <c r="H1328" s="10" t="s">
        <v>5731</v>
      </c>
      <c r="I1328" s="10" t="s">
        <v>6372</v>
      </c>
      <c r="J1328" s="11">
        <v>150023.06</v>
      </c>
      <c r="K1328" s="11">
        <v>120018.45</v>
      </c>
      <c r="L1328" s="11">
        <f t="shared" si="90"/>
        <v>46921.1</v>
      </c>
      <c r="M1328" s="11">
        <f t="shared" si="91"/>
        <v>30004.61</v>
      </c>
      <c r="N1328" s="12">
        <f t="shared" si="88"/>
        <v>39.094905824896088</v>
      </c>
      <c r="O1328" s="13">
        <v>150023.06</v>
      </c>
      <c r="P1328" s="13">
        <v>120018.45</v>
      </c>
      <c r="Q1328" s="13">
        <v>46921.1</v>
      </c>
      <c r="R1328" s="21">
        <v>56712.24</v>
      </c>
      <c r="S1328" s="21">
        <v>16385.11</v>
      </c>
      <c r="T1328" s="21">
        <v>30004.61</v>
      </c>
      <c r="U1328" s="12">
        <f t="shared" si="89"/>
        <v>100</v>
      </c>
      <c r="V1328" s="12"/>
      <c r="W1328" s="12"/>
      <c r="X1328" s="12"/>
      <c r="Y1328" s="12"/>
    </row>
    <row r="1329" spans="1:25" ht="15" customHeight="1" x14ac:dyDescent="0.2">
      <c r="A1329" s="9">
        <v>1327</v>
      </c>
      <c r="B1329" s="10">
        <v>3</v>
      </c>
      <c r="C1329" s="10">
        <v>311</v>
      </c>
      <c r="D1329" s="10">
        <v>3485</v>
      </c>
      <c r="E1329" s="10" t="s">
        <v>3206</v>
      </c>
      <c r="F1329" s="10" t="s">
        <v>3207</v>
      </c>
      <c r="G1329" s="10" t="s">
        <v>3205</v>
      </c>
      <c r="H1329" s="10" t="s">
        <v>5732</v>
      </c>
      <c r="I1329" s="10" t="s">
        <v>6373</v>
      </c>
      <c r="J1329" s="11">
        <v>248814.93</v>
      </c>
      <c r="K1329" s="11">
        <v>199051.94</v>
      </c>
      <c r="L1329" s="11">
        <f t="shared" si="90"/>
        <v>77819.17</v>
      </c>
      <c r="M1329" s="11">
        <f t="shared" si="91"/>
        <v>49762.989999999991</v>
      </c>
      <c r="N1329" s="12">
        <f t="shared" si="88"/>
        <v>39.094906585688136</v>
      </c>
      <c r="O1329" s="13">
        <v>248814.93</v>
      </c>
      <c r="P1329" s="13">
        <v>199051.94</v>
      </c>
      <c r="Q1329" s="13">
        <v>77819.17</v>
      </c>
      <c r="R1329" s="21">
        <v>94057.89</v>
      </c>
      <c r="S1329" s="21">
        <v>27174.880000000001</v>
      </c>
      <c r="T1329" s="21">
        <v>49762.99</v>
      </c>
      <c r="U1329" s="12">
        <f t="shared" si="89"/>
        <v>100</v>
      </c>
      <c r="V1329" s="12"/>
      <c r="W1329" s="12"/>
      <c r="X1329" s="12"/>
      <c r="Y1329" s="12"/>
    </row>
    <row r="1330" spans="1:25" ht="15" customHeight="1" x14ac:dyDescent="0.2">
      <c r="A1330" s="9">
        <v>1328</v>
      </c>
      <c r="B1330" s="10">
        <v>3</v>
      </c>
      <c r="C1330" s="10">
        <v>311</v>
      </c>
      <c r="D1330" s="10">
        <v>3486</v>
      </c>
      <c r="E1330" s="10" t="s">
        <v>3209</v>
      </c>
      <c r="F1330" s="10" t="s">
        <v>2804</v>
      </c>
      <c r="G1330" s="10" t="s">
        <v>3208</v>
      </c>
      <c r="H1330" s="10" t="s">
        <v>5733</v>
      </c>
      <c r="I1330" s="10" t="s">
        <v>6374</v>
      </c>
      <c r="J1330" s="11">
        <v>155468.78</v>
      </c>
      <c r="K1330" s="11">
        <v>122664.87</v>
      </c>
      <c r="L1330" s="11">
        <f t="shared" si="90"/>
        <v>47955.72</v>
      </c>
      <c r="M1330" s="11">
        <f t="shared" si="91"/>
        <v>32803.910000000003</v>
      </c>
      <c r="N1330" s="12">
        <f t="shared" si="88"/>
        <v>39.094909569463532</v>
      </c>
      <c r="O1330" s="13">
        <v>155468.78</v>
      </c>
      <c r="P1330" s="13">
        <v>122664.87</v>
      </c>
      <c r="Q1330" s="13">
        <v>47955.72</v>
      </c>
      <c r="R1330" s="21">
        <v>57962.76</v>
      </c>
      <c r="S1330" s="21">
        <v>16746.39</v>
      </c>
      <c r="T1330" s="21">
        <v>32803.910000000003</v>
      </c>
      <c r="U1330" s="12">
        <f t="shared" si="89"/>
        <v>100</v>
      </c>
      <c r="V1330" s="12"/>
      <c r="W1330" s="12"/>
      <c r="X1330" s="12"/>
      <c r="Y1330" s="12"/>
    </row>
    <row r="1331" spans="1:25" ht="15" customHeight="1" x14ac:dyDescent="0.2">
      <c r="A1331" s="9">
        <v>1329</v>
      </c>
      <c r="B1331" s="10">
        <v>3</v>
      </c>
      <c r="C1331" s="10">
        <v>311</v>
      </c>
      <c r="D1331" s="10">
        <v>3496</v>
      </c>
      <c r="E1331" s="10" t="s">
        <v>3211</v>
      </c>
      <c r="F1331" s="10" t="s">
        <v>3212</v>
      </c>
      <c r="G1331" s="10" t="s">
        <v>3210</v>
      </c>
      <c r="H1331" s="10" t="s">
        <v>5734</v>
      </c>
      <c r="I1331" s="10" t="s">
        <v>6375</v>
      </c>
      <c r="J1331" s="11">
        <v>27627.16</v>
      </c>
      <c r="K1331" s="11">
        <v>19339.009999999998</v>
      </c>
      <c r="L1331" s="11">
        <f t="shared" si="90"/>
        <v>7560.57</v>
      </c>
      <c r="M1331" s="11">
        <f t="shared" si="91"/>
        <v>8288.1500000000015</v>
      </c>
      <c r="N1331" s="12">
        <f t="shared" si="88"/>
        <v>39.094917475093091</v>
      </c>
      <c r="O1331" s="13">
        <v>27627.16</v>
      </c>
      <c r="P1331" s="13">
        <v>19339.009999999998</v>
      </c>
      <c r="Q1331" s="13">
        <v>7560.57</v>
      </c>
      <c r="R1331" s="21">
        <v>9138.25</v>
      </c>
      <c r="S1331" s="21">
        <v>2640.19</v>
      </c>
      <c r="T1331" s="21">
        <v>8288.15</v>
      </c>
      <c r="U1331" s="12">
        <f t="shared" si="89"/>
        <v>100</v>
      </c>
      <c r="V1331" s="12"/>
      <c r="W1331" s="12"/>
      <c r="X1331" s="12"/>
      <c r="Y1331" s="12"/>
    </row>
    <row r="1332" spans="1:25" ht="15" customHeight="1" x14ac:dyDescent="0.2">
      <c r="A1332" s="9">
        <v>1330</v>
      </c>
      <c r="B1332" s="10">
        <v>3</v>
      </c>
      <c r="C1332" s="10">
        <v>311</v>
      </c>
      <c r="D1332" s="10">
        <v>3501</v>
      </c>
      <c r="E1332" s="10" t="s">
        <v>3214</v>
      </c>
      <c r="F1332" s="10" t="s">
        <v>3201</v>
      </c>
      <c r="G1332" s="10" t="s">
        <v>3213</v>
      </c>
      <c r="H1332" s="10" t="s">
        <v>5735</v>
      </c>
      <c r="I1332" s="10" t="s">
        <v>6371</v>
      </c>
      <c r="J1332" s="11">
        <v>113107.43</v>
      </c>
      <c r="K1332" s="11">
        <v>90485.94</v>
      </c>
      <c r="L1332" s="11">
        <f t="shared" si="90"/>
        <v>35375.389999999992</v>
      </c>
      <c r="M1332" s="11">
        <f t="shared" si="91"/>
        <v>22621.489999999991</v>
      </c>
      <c r="N1332" s="12">
        <f t="shared" si="88"/>
        <v>39.094902478771836</v>
      </c>
      <c r="O1332" s="13">
        <v>113107.43</v>
      </c>
      <c r="P1332" s="13">
        <v>90485.94</v>
      </c>
      <c r="Q1332" s="13">
        <v>35375.39</v>
      </c>
      <c r="R1332" s="21">
        <v>42757.27</v>
      </c>
      <c r="S1332" s="21">
        <v>12353.28</v>
      </c>
      <c r="T1332" s="21">
        <v>22621.49</v>
      </c>
      <c r="U1332" s="12">
        <f t="shared" si="89"/>
        <v>100</v>
      </c>
      <c r="V1332" s="12"/>
      <c r="W1332" s="12"/>
      <c r="X1332" s="12"/>
      <c r="Y1332" s="12"/>
    </row>
    <row r="1333" spans="1:25" ht="15" customHeight="1" x14ac:dyDescent="0.2">
      <c r="A1333" s="9">
        <v>1331</v>
      </c>
      <c r="B1333" s="10">
        <v>3</v>
      </c>
      <c r="C1333" s="10">
        <v>311</v>
      </c>
      <c r="D1333" s="10">
        <v>3503</v>
      </c>
      <c r="E1333" s="10" t="s">
        <v>3216</v>
      </c>
      <c r="F1333" s="10" t="s">
        <v>3217</v>
      </c>
      <c r="G1333" s="10" t="s">
        <v>3215</v>
      </c>
      <c r="H1333" s="10" t="s">
        <v>5736</v>
      </c>
      <c r="I1333" s="10" t="s">
        <v>5840</v>
      </c>
      <c r="J1333" s="11">
        <v>287039.98</v>
      </c>
      <c r="K1333" s="11">
        <v>200927.98</v>
      </c>
      <c r="L1333" s="11">
        <f t="shared" si="90"/>
        <v>78552.61</v>
      </c>
      <c r="M1333" s="11">
        <f t="shared" si="91"/>
        <v>86111.999999999971</v>
      </c>
      <c r="N1333" s="12">
        <f t="shared" si="88"/>
        <v>39.094908533893587</v>
      </c>
      <c r="O1333" s="13">
        <v>287039.98</v>
      </c>
      <c r="P1333" s="13">
        <v>200927.98</v>
      </c>
      <c r="Q1333" s="13">
        <v>78552.61</v>
      </c>
      <c r="R1333" s="21">
        <v>94944.37</v>
      </c>
      <c r="S1333" s="21">
        <v>27431</v>
      </c>
      <c r="T1333" s="21">
        <v>86112</v>
      </c>
      <c r="U1333" s="12">
        <f t="shared" si="89"/>
        <v>100</v>
      </c>
      <c r="V1333" s="12"/>
      <c r="W1333" s="12"/>
      <c r="X1333" s="12"/>
      <c r="Y1333" s="12"/>
    </row>
    <row r="1334" spans="1:25" ht="15" customHeight="1" x14ac:dyDescent="0.2">
      <c r="A1334" s="9">
        <v>1332</v>
      </c>
      <c r="B1334" s="10">
        <v>3</v>
      </c>
      <c r="C1334" s="10">
        <v>311</v>
      </c>
      <c r="D1334" s="10">
        <v>3507</v>
      </c>
      <c r="E1334" s="10" t="s">
        <v>3219</v>
      </c>
      <c r="F1334" s="10" t="s">
        <v>3220</v>
      </c>
      <c r="G1334" s="10" t="s">
        <v>3218</v>
      </c>
      <c r="H1334" s="10" t="s">
        <v>5736</v>
      </c>
      <c r="I1334" s="10" t="s">
        <v>6376</v>
      </c>
      <c r="J1334" s="11">
        <v>449102.62</v>
      </c>
      <c r="K1334" s="11">
        <v>359282.1</v>
      </c>
      <c r="L1334" s="11">
        <f t="shared" si="90"/>
        <v>140460.99390949041</v>
      </c>
      <c r="M1334" s="11">
        <f t="shared" si="91"/>
        <v>89820.520000000019</v>
      </c>
      <c r="N1334" s="12">
        <f t="shared" si="88"/>
        <v>39.094904508042688</v>
      </c>
      <c r="O1334" s="13">
        <v>449102.62</v>
      </c>
      <c r="P1334" s="13">
        <v>359282.09</v>
      </c>
      <c r="Q1334" s="13">
        <v>140460.99</v>
      </c>
      <c r="R1334" s="21">
        <v>169771.35</v>
      </c>
      <c r="S1334" s="21">
        <v>49049.75</v>
      </c>
      <c r="T1334" s="21">
        <v>89820.53</v>
      </c>
      <c r="U1334" s="12">
        <f t="shared" si="89"/>
        <v>99.999997216671815</v>
      </c>
      <c r="V1334" s="12"/>
      <c r="W1334" s="12"/>
      <c r="X1334" s="12"/>
      <c r="Y1334" s="12"/>
    </row>
    <row r="1335" spans="1:25" ht="15" customHeight="1" x14ac:dyDescent="0.2">
      <c r="A1335" s="9">
        <v>1333</v>
      </c>
      <c r="B1335" s="10">
        <v>3</v>
      </c>
      <c r="C1335" s="10">
        <v>311</v>
      </c>
      <c r="D1335" s="10">
        <v>3509</v>
      </c>
      <c r="E1335" s="10" t="s">
        <v>3222</v>
      </c>
      <c r="F1335" s="10" t="s">
        <v>3223</v>
      </c>
      <c r="G1335" s="10" t="s">
        <v>3221</v>
      </c>
      <c r="H1335" s="10" t="s">
        <v>5737</v>
      </c>
      <c r="I1335" s="10" t="s">
        <v>5955</v>
      </c>
      <c r="J1335" s="11">
        <v>171256.94</v>
      </c>
      <c r="K1335" s="11">
        <v>128442.71</v>
      </c>
      <c r="L1335" s="11">
        <f t="shared" si="90"/>
        <v>50214.56390949116</v>
      </c>
      <c r="M1335" s="11">
        <f t="shared" si="91"/>
        <v>42814.229999999996</v>
      </c>
      <c r="N1335" s="12">
        <f t="shared" si="88"/>
        <v>39.094911583141744</v>
      </c>
      <c r="O1335" s="13">
        <v>171256.94</v>
      </c>
      <c r="P1335" s="13">
        <v>128442.7</v>
      </c>
      <c r="Q1335" s="13">
        <v>50214.559999999998</v>
      </c>
      <c r="R1335" s="21">
        <v>60692.95</v>
      </c>
      <c r="S1335" s="21">
        <v>17535.189999999999</v>
      </c>
      <c r="T1335" s="21">
        <v>42814.239999999998</v>
      </c>
      <c r="U1335" s="12">
        <f t="shared" si="89"/>
        <v>99.999992214427735</v>
      </c>
      <c r="V1335" s="12"/>
      <c r="W1335" s="12"/>
      <c r="X1335" s="12"/>
      <c r="Y1335" s="12"/>
    </row>
    <row r="1336" spans="1:25" ht="15" customHeight="1" x14ac:dyDescent="0.2">
      <c r="A1336" s="9">
        <v>1334</v>
      </c>
      <c r="B1336" s="10">
        <v>3</v>
      </c>
      <c r="C1336" s="10">
        <v>311</v>
      </c>
      <c r="D1336" s="10">
        <v>3510</v>
      </c>
      <c r="E1336" s="10" t="s">
        <v>3225</v>
      </c>
      <c r="F1336" s="10" t="s">
        <v>3226</v>
      </c>
      <c r="G1336" s="10" t="s">
        <v>3224</v>
      </c>
      <c r="H1336" s="10" t="s">
        <v>5738</v>
      </c>
      <c r="I1336" s="10" t="s">
        <v>6377</v>
      </c>
      <c r="J1336" s="11">
        <v>150309.71</v>
      </c>
      <c r="K1336" s="11">
        <v>120247.77</v>
      </c>
      <c r="L1336" s="11">
        <f t="shared" si="90"/>
        <v>47010.75</v>
      </c>
      <c r="M1336" s="11">
        <f t="shared" si="91"/>
        <v>30061.939999999988</v>
      </c>
      <c r="N1336" s="12">
        <f t="shared" si="88"/>
        <v>39.094903797384347</v>
      </c>
      <c r="O1336" s="13">
        <v>150309.71</v>
      </c>
      <c r="P1336" s="13">
        <v>120247.77</v>
      </c>
      <c r="Q1336" s="13">
        <v>47010.75</v>
      </c>
      <c r="R1336" s="21">
        <v>56820.6</v>
      </c>
      <c r="S1336" s="21">
        <v>16416.419999999998</v>
      </c>
      <c r="T1336" s="21">
        <v>30061.94</v>
      </c>
      <c r="U1336" s="12">
        <f t="shared" si="89"/>
        <v>100</v>
      </c>
      <c r="V1336" s="12"/>
      <c r="W1336" s="12"/>
      <c r="X1336" s="12"/>
      <c r="Y1336" s="12"/>
    </row>
    <row r="1337" spans="1:25" ht="15" customHeight="1" x14ac:dyDescent="0.2">
      <c r="A1337" s="9">
        <v>1335</v>
      </c>
      <c r="B1337" s="10">
        <v>3</v>
      </c>
      <c r="C1337" s="10">
        <v>311</v>
      </c>
      <c r="D1337" s="10">
        <v>3511</v>
      </c>
      <c r="E1337" s="10" t="s">
        <v>3228</v>
      </c>
      <c r="F1337" s="10" t="s">
        <v>3212</v>
      </c>
      <c r="G1337" s="10" t="s">
        <v>3227</v>
      </c>
      <c r="H1337" s="10" t="s">
        <v>5739</v>
      </c>
      <c r="I1337" s="10" t="s">
        <v>6378</v>
      </c>
      <c r="J1337" s="11">
        <v>36738.94</v>
      </c>
      <c r="K1337" s="11">
        <v>25717.26</v>
      </c>
      <c r="L1337" s="11">
        <f t="shared" si="90"/>
        <v>10054.14</v>
      </c>
      <c r="M1337" s="11">
        <f t="shared" si="91"/>
        <v>11021.680000000004</v>
      </c>
      <c r="N1337" s="12">
        <f t="shared" si="88"/>
        <v>39.094911355253245</v>
      </c>
      <c r="O1337" s="13">
        <v>36738.94</v>
      </c>
      <c r="P1337" s="13">
        <v>25717.26</v>
      </c>
      <c r="Q1337" s="13">
        <v>10054.14</v>
      </c>
      <c r="R1337" s="21">
        <v>12152.16</v>
      </c>
      <c r="S1337" s="21">
        <v>3510.96</v>
      </c>
      <c r="T1337" s="21">
        <v>11021.68</v>
      </c>
      <c r="U1337" s="12">
        <f t="shared" si="89"/>
        <v>100</v>
      </c>
      <c r="V1337" s="12"/>
      <c r="W1337" s="12"/>
      <c r="X1337" s="12"/>
      <c r="Y1337" s="12"/>
    </row>
    <row r="1338" spans="1:25" ht="15" customHeight="1" x14ac:dyDescent="0.2">
      <c r="A1338" s="9">
        <v>1336</v>
      </c>
      <c r="B1338" s="10">
        <v>3</v>
      </c>
      <c r="C1338" s="10">
        <v>311</v>
      </c>
      <c r="D1338" s="10">
        <v>3521</v>
      </c>
      <c r="E1338" s="10" t="s">
        <v>3230</v>
      </c>
      <c r="F1338" s="10" t="s">
        <v>3207</v>
      </c>
      <c r="G1338" s="10" t="s">
        <v>3229</v>
      </c>
      <c r="H1338" s="10" t="s">
        <v>5740</v>
      </c>
      <c r="I1338" s="10" t="s">
        <v>6379</v>
      </c>
      <c r="J1338" s="11">
        <v>237684.95</v>
      </c>
      <c r="K1338" s="11">
        <v>166379.47</v>
      </c>
      <c r="L1338" s="11">
        <f t="shared" si="90"/>
        <v>65045.900000000009</v>
      </c>
      <c r="M1338" s="11">
        <f t="shared" si="91"/>
        <v>71305.48000000001</v>
      </c>
      <c r="N1338" s="12">
        <f t="shared" si="88"/>
        <v>39.094907562814093</v>
      </c>
      <c r="O1338" s="13">
        <v>237684.95</v>
      </c>
      <c r="P1338" s="13">
        <v>166379.47</v>
      </c>
      <c r="Q1338" s="13">
        <v>65045.9</v>
      </c>
      <c r="R1338" s="21">
        <v>78619.199999999997</v>
      </c>
      <c r="S1338" s="21">
        <v>22714.37</v>
      </c>
      <c r="T1338" s="21">
        <v>71305.48</v>
      </c>
      <c r="U1338" s="12">
        <f t="shared" si="89"/>
        <v>100</v>
      </c>
      <c r="V1338" s="12"/>
      <c r="W1338" s="12"/>
      <c r="X1338" s="12"/>
      <c r="Y1338" s="12"/>
    </row>
    <row r="1339" spans="1:25" ht="15" customHeight="1" x14ac:dyDescent="0.2">
      <c r="A1339" s="9">
        <v>1337</v>
      </c>
      <c r="B1339" s="10">
        <v>3</v>
      </c>
      <c r="C1339" s="10">
        <v>311</v>
      </c>
      <c r="D1339" s="10">
        <v>3525</v>
      </c>
      <c r="E1339" s="10" t="s">
        <v>3232</v>
      </c>
      <c r="F1339" s="10" t="s">
        <v>3233</v>
      </c>
      <c r="G1339" s="10" t="s">
        <v>3231</v>
      </c>
      <c r="H1339" s="10" t="s">
        <v>5741</v>
      </c>
      <c r="I1339" s="10" t="s">
        <v>6380</v>
      </c>
      <c r="J1339" s="11">
        <v>165910.76</v>
      </c>
      <c r="K1339" s="11">
        <v>132728.60999999999</v>
      </c>
      <c r="L1339" s="11">
        <f t="shared" si="90"/>
        <v>51890.13</v>
      </c>
      <c r="M1339" s="11">
        <f t="shared" si="91"/>
        <v>33182.150000000023</v>
      </c>
      <c r="N1339" s="12">
        <f t="shared" si="88"/>
        <v>39.094909530055354</v>
      </c>
      <c r="O1339" s="13">
        <v>165910.76</v>
      </c>
      <c r="P1339" s="13">
        <v>132728.60999999999</v>
      </c>
      <c r="Q1339" s="13">
        <v>51890.13</v>
      </c>
      <c r="R1339" s="21">
        <v>62718.17</v>
      </c>
      <c r="S1339" s="21">
        <v>18120.310000000001</v>
      </c>
      <c r="T1339" s="21">
        <v>33182.15</v>
      </c>
      <c r="U1339" s="12">
        <f t="shared" si="89"/>
        <v>100</v>
      </c>
      <c r="V1339" s="12"/>
      <c r="W1339" s="12"/>
      <c r="X1339" s="12"/>
      <c r="Y1339" s="12"/>
    </row>
    <row r="1340" spans="1:25" ht="15" customHeight="1" x14ac:dyDescent="0.2">
      <c r="A1340" s="9">
        <v>1338</v>
      </c>
      <c r="B1340" s="10">
        <v>3</v>
      </c>
      <c r="C1340" s="10">
        <v>311</v>
      </c>
      <c r="D1340" s="10">
        <v>3526</v>
      </c>
      <c r="E1340" s="10" t="s">
        <v>3235</v>
      </c>
      <c r="F1340" s="10" t="s">
        <v>2888</v>
      </c>
      <c r="G1340" s="10" t="s">
        <v>3234</v>
      </c>
      <c r="H1340" s="10" t="s">
        <v>5727</v>
      </c>
      <c r="I1340" s="10" t="s">
        <v>6267</v>
      </c>
      <c r="J1340" s="11">
        <v>136439.51999999999</v>
      </c>
      <c r="K1340" s="11">
        <v>81863.710000000006</v>
      </c>
      <c r="L1340" s="11">
        <f t="shared" si="90"/>
        <v>32004.540000000005</v>
      </c>
      <c r="M1340" s="11">
        <f t="shared" si="91"/>
        <v>54575.809999999983</v>
      </c>
      <c r="N1340" s="12">
        <f t="shared" si="88"/>
        <v>39.094905422683631</v>
      </c>
      <c r="O1340" s="13">
        <v>136439.51999999999</v>
      </c>
      <c r="P1340" s="13">
        <v>81863.710000000006</v>
      </c>
      <c r="Q1340" s="13">
        <v>32004.54</v>
      </c>
      <c r="R1340" s="21">
        <v>38683.01</v>
      </c>
      <c r="S1340" s="21">
        <v>11176.16</v>
      </c>
      <c r="T1340" s="21">
        <v>54575.81</v>
      </c>
      <c r="U1340" s="12">
        <f t="shared" si="89"/>
        <v>100</v>
      </c>
      <c r="V1340" s="12"/>
      <c r="W1340" s="12"/>
      <c r="X1340" s="12"/>
      <c r="Y1340" s="12"/>
    </row>
    <row r="1341" spans="1:25" ht="15" customHeight="1" x14ac:dyDescent="0.2">
      <c r="A1341" s="9">
        <v>1339</v>
      </c>
      <c r="B1341" s="10">
        <v>3</v>
      </c>
      <c r="C1341" s="10">
        <v>311</v>
      </c>
      <c r="D1341" s="10">
        <v>3531</v>
      </c>
      <c r="E1341" s="10" t="s">
        <v>3237</v>
      </c>
      <c r="F1341" s="10" t="s">
        <v>3238</v>
      </c>
      <c r="G1341" s="10" t="s">
        <v>3236</v>
      </c>
      <c r="H1341" s="10" t="s">
        <v>5717</v>
      </c>
      <c r="I1341" s="10" t="s">
        <v>6381</v>
      </c>
      <c r="J1341" s="11">
        <v>63816.71</v>
      </c>
      <c r="K1341" s="11">
        <v>38290.03</v>
      </c>
      <c r="L1341" s="11">
        <f t="shared" si="90"/>
        <v>14969.453909491298</v>
      </c>
      <c r="M1341" s="11">
        <f t="shared" si="91"/>
        <v>25526.68</v>
      </c>
      <c r="N1341" s="12">
        <f t="shared" si="88"/>
        <v>39.094912982547413</v>
      </c>
      <c r="O1341" s="13">
        <v>63816.71</v>
      </c>
      <c r="P1341" s="13">
        <v>38290.019999999997</v>
      </c>
      <c r="Q1341" s="13">
        <v>14969.45</v>
      </c>
      <c r="R1341" s="21">
        <v>18093.16</v>
      </c>
      <c r="S1341" s="21">
        <v>5227.41</v>
      </c>
      <c r="T1341" s="21">
        <v>25526.69</v>
      </c>
      <c r="U1341" s="12">
        <f t="shared" si="89"/>
        <v>99.99997388354096</v>
      </c>
      <c r="V1341" s="12"/>
      <c r="W1341" s="12"/>
      <c r="X1341" s="12"/>
      <c r="Y1341" s="12"/>
    </row>
    <row r="1342" spans="1:25" ht="15" customHeight="1" x14ac:dyDescent="0.2">
      <c r="A1342" s="9">
        <v>1340</v>
      </c>
      <c r="B1342" s="10">
        <v>3</v>
      </c>
      <c r="C1342" s="10">
        <v>311</v>
      </c>
      <c r="D1342" s="10">
        <v>3543</v>
      </c>
      <c r="E1342" s="10" t="s">
        <v>3240</v>
      </c>
      <c r="F1342" s="10" t="s">
        <v>2909</v>
      </c>
      <c r="G1342" s="10" t="s">
        <v>3239</v>
      </c>
      <c r="H1342" s="10" t="s">
        <v>5742</v>
      </c>
      <c r="I1342" s="10" t="s">
        <v>6382</v>
      </c>
      <c r="J1342" s="11">
        <v>119511.6</v>
      </c>
      <c r="K1342" s="11">
        <v>95609.279999999999</v>
      </c>
      <c r="L1342" s="11">
        <f t="shared" si="90"/>
        <v>37378.36</v>
      </c>
      <c r="M1342" s="11">
        <f t="shared" si="91"/>
        <v>23902.320000000007</v>
      </c>
      <c r="N1342" s="12">
        <f t="shared" si="88"/>
        <v>39.09490794199057</v>
      </c>
      <c r="O1342" s="13">
        <v>119511.6</v>
      </c>
      <c r="P1342" s="13">
        <v>95609.279999999999</v>
      </c>
      <c r="Q1342" s="13">
        <v>37378.36</v>
      </c>
      <c r="R1342" s="21">
        <v>45178.19</v>
      </c>
      <c r="S1342" s="21">
        <v>13052.73</v>
      </c>
      <c r="T1342" s="21">
        <v>23902.32</v>
      </c>
      <c r="U1342" s="12">
        <f t="shared" si="89"/>
        <v>100</v>
      </c>
      <c r="V1342" s="12"/>
      <c r="W1342" s="12"/>
      <c r="X1342" s="12"/>
      <c r="Y1342" s="12"/>
    </row>
    <row r="1343" spans="1:25" ht="15" customHeight="1" x14ac:dyDescent="0.2">
      <c r="A1343" s="9">
        <v>1341</v>
      </c>
      <c r="B1343" s="10">
        <v>3</v>
      </c>
      <c r="C1343" s="10">
        <v>311</v>
      </c>
      <c r="D1343" s="10">
        <v>3544</v>
      </c>
      <c r="E1343" s="10" t="s">
        <v>3242</v>
      </c>
      <c r="F1343" s="10" t="s">
        <v>3243</v>
      </c>
      <c r="G1343" s="10" t="s">
        <v>3241</v>
      </c>
      <c r="H1343" s="10" t="s">
        <v>5743</v>
      </c>
      <c r="I1343" s="10" t="s">
        <v>5870</v>
      </c>
      <c r="J1343" s="11">
        <v>173018.97</v>
      </c>
      <c r="K1343" s="11">
        <v>138415.17000000001</v>
      </c>
      <c r="L1343" s="11">
        <f t="shared" si="90"/>
        <v>54113.279999999999</v>
      </c>
      <c r="M1343" s="11">
        <f t="shared" si="91"/>
        <v>34603.799999999988</v>
      </c>
      <c r="N1343" s="12">
        <f t="shared" ref="N1343:N1406" si="92">IF(Q1343&gt;0,IF(P1343&gt;0,(Q1343/P1343)*100,""),"")</f>
        <v>39.094905565625496</v>
      </c>
      <c r="O1343" s="13">
        <v>173018.97</v>
      </c>
      <c r="P1343" s="13">
        <v>138415.17000000001</v>
      </c>
      <c r="Q1343" s="13">
        <v>54113.279999999999</v>
      </c>
      <c r="R1343" s="21">
        <v>65405.23</v>
      </c>
      <c r="S1343" s="21">
        <v>18896.66</v>
      </c>
      <c r="T1343" s="21">
        <v>34603.800000000003</v>
      </c>
      <c r="U1343" s="12">
        <f t="shared" ref="U1343:U1406" si="93">IF(P1343&gt;0,IF(K1343&gt;0,(P1343/K1343)*100,""),"")</f>
        <v>100</v>
      </c>
      <c r="V1343" s="12"/>
      <c r="W1343" s="12"/>
      <c r="X1343" s="12"/>
      <c r="Y1343" s="12"/>
    </row>
    <row r="1344" spans="1:25" ht="15" customHeight="1" x14ac:dyDescent="0.2">
      <c r="A1344" s="9">
        <v>1342</v>
      </c>
      <c r="B1344" s="10">
        <v>3</v>
      </c>
      <c r="C1344" s="10">
        <v>311</v>
      </c>
      <c r="D1344" s="10">
        <v>3546</v>
      </c>
      <c r="E1344" s="10" t="s">
        <v>3245</v>
      </c>
      <c r="F1344" s="10" t="s">
        <v>3246</v>
      </c>
      <c r="G1344" s="10" t="s">
        <v>3244</v>
      </c>
      <c r="H1344" s="10" t="s">
        <v>5744</v>
      </c>
      <c r="I1344" s="10" t="s">
        <v>6383</v>
      </c>
      <c r="J1344" s="11">
        <v>215341.41</v>
      </c>
      <c r="K1344" s="11">
        <v>170119.71</v>
      </c>
      <c r="L1344" s="11">
        <f t="shared" si="90"/>
        <v>66508.149999999994</v>
      </c>
      <c r="M1344" s="11">
        <f t="shared" si="91"/>
        <v>45221.700000000012</v>
      </c>
      <c r="N1344" s="12">
        <f t="shared" si="92"/>
        <v>39.094911459700938</v>
      </c>
      <c r="O1344" s="13">
        <v>215341.41</v>
      </c>
      <c r="P1344" s="13">
        <v>170119.71</v>
      </c>
      <c r="Q1344" s="13">
        <v>66508.149999999994</v>
      </c>
      <c r="R1344" s="21">
        <v>80386.559999999998</v>
      </c>
      <c r="S1344" s="21">
        <v>23225</v>
      </c>
      <c r="T1344" s="21">
        <v>45221.7</v>
      </c>
      <c r="U1344" s="12">
        <f t="shared" si="93"/>
        <v>100</v>
      </c>
      <c r="V1344" s="12"/>
      <c r="W1344" s="12"/>
      <c r="X1344" s="12"/>
      <c r="Y1344" s="12"/>
    </row>
    <row r="1345" spans="1:25" ht="15" customHeight="1" x14ac:dyDescent="0.2">
      <c r="A1345" s="9">
        <v>1343</v>
      </c>
      <c r="B1345" s="10">
        <v>3</v>
      </c>
      <c r="C1345" s="10">
        <v>311</v>
      </c>
      <c r="D1345" s="10">
        <v>3548</v>
      </c>
      <c r="E1345" s="10" t="s">
        <v>3248</v>
      </c>
      <c r="F1345" s="10" t="s">
        <v>3212</v>
      </c>
      <c r="G1345" s="10" t="s">
        <v>3247</v>
      </c>
      <c r="H1345" s="10" t="s">
        <v>5728</v>
      </c>
      <c r="I1345" s="10" t="s">
        <v>6384</v>
      </c>
      <c r="J1345" s="11">
        <v>42947.05</v>
      </c>
      <c r="K1345" s="11">
        <v>30062.93</v>
      </c>
      <c r="L1345" s="11">
        <f t="shared" si="90"/>
        <v>11753.07</v>
      </c>
      <c r="M1345" s="11">
        <f t="shared" si="91"/>
        <v>12884.120000000003</v>
      </c>
      <c r="N1345" s="12">
        <f t="shared" si="92"/>
        <v>39.094891948323067</v>
      </c>
      <c r="O1345" s="13">
        <v>42947.05</v>
      </c>
      <c r="P1345" s="13">
        <v>30062.93</v>
      </c>
      <c r="Q1345" s="13">
        <v>11753.07</v>
      </c>
      <c r="R1345" s="21">
        <v>14205.62</v>
      </c>
      <c r="S1345" s="21">
        <v>4104.24</v>
      </c>
      <c r="T1345" s="21">
        <v>12884.12</v>
      </c>
      <c r="U1345" s="12">
        <f t="shared" si="93"/>
        <v>100</v>
      </c>
      <c r="V1345" s="12"/>
      <c r="W1345" s="12"/>
      <c r="X1345" s="12"/>
      <c r="Y1345" s="12"/>
    </row>
    <row r="1346" spans="1:25" ht="15" customHeight="1" x14ac:dyDescent="0.2">
      <c r="A1346" s="9">
        <v>1344</v>
      </c>
      <c r="B1346" s="10">
        <v>3</v>
      </c>
      <c r="C1346" s="10">
        <v>311</v>
      </c>
      <c r="D1346" s="10">
        <v>3551</v>
      </c>
      <c r="E1346" s="10" t="s">
        <v>3250</v>
      </c>
      <c r="F1346" s="10" t="s">
        <v>2909</v>
      </c>
      <c r="G1346" s="10" t="s">
        <v>3249</v>
      </c>
      <c r="H1346" s="10" t="s">
        <v>5742</v>
      </c>
      <c r="I1346" s="10" t="s">
        <v>6382</v>
      </c>
      <c r="J1346" s="11">
        <v>119378.08</v>
      </c>
      <c r="K1346" s="11">
        <v>95502.46</v>
      </c>
      <c r="L1346" s="11">
        <f t="shared" si="90"/>
        <v>37336.6</v>
      </c>
      <c r="M1346" s="11">
        <f t="shared" si="91"/>
        <v>23875.619999999995</v>
      </c>
      <c r="N1346" s="12">
        <f t="shared" si="92"/>
        <v>39.094909178255719</v>
      </c>
      <c r="O1346" s="13">
        <v>119378.08</v>
      </c>
      <c r="P1346" s="13">
        <v>95502.46</v>
      </c>
      <c r="Q1346" s="13">
        <v>37336.6</v>
      </c>
      <c r="R1346" s="21">
        <v>45127.72</v>
      </c>
      <c r="S1346" s="21">
        <v>13038.14</v>
      </c>
      <c r="T1346" s="21">
        <v>23875.62</v>
      </c>
      <c r="U1346" s="12">
        <f t="shared" si="93"/>
        <v>100</v>
      </c>
      <c r="V1346" s="12"/>
      <c r="W1346" s="12"/>
      <c r="X1346" s="12"/>
      <c r="Y1346" s="12"/>
    </row>
    <row r="1347" spans="1:25" ht="15" customHeight="1" x14ac:dyDescent="0.2">
      <c r="A1347" s="9">
        <v>1345</v>
      </c>
      <c r="B1347" s="10">
        <v>3</v>
      </c>
      <c r="C1347" s="10">
        <v>311</v>
      </c>
      <c r="D1347" s="10">
        <v>3556</v>
      </c>
      <c r="E1347" s="10" t="s">
        <v>3252</v>
      </c>
      <c r="F1347" s="10" t="s">
        <v>3253</v>
      </c>
      <c r="G1347" s="10" t="s">
        <v>3251</v>
      </c>
      <c r="H1347" s="10" t="s">
        <v>5685</v>
      </c>
      <c r="I1347" s="10" t="s">
        <v>6385</v>
      </c>
      <c r="J1347" s="11">
        <v>84094.85</v>
      </c>
      <c r="K1347" s="11">
        <v>50456.91</v>
      </c>
      <c r="L1347" s="11">
        <f t="shared" ref="L1347:L1410" si="94">IFERROR(K1347*N1347/100,0)</f>
        <v>19726.080000000002</v>
      </c>
      <c r="M1347" s="11">
        <f t="shared" ref="M1347:M1410" si="95">J1347-K1347</f>
        <v>33637.94</v>
      </c>
      <c r="N1347" s="12">
        <f t="shared" si="92"/>
        <v>39.094902957791113</v>
      </c>
      <c r="O1347" s="13">
        <v>84094.85</v>
      </c>
      <c r="P1347" s="13">
        <v>50456.91</v>
      </c>
      <c r="Q1347" s="13">
        <v>19726.080000000002</v>
      </c>
      <c r="R1347" s="21">
        <v>23842.37</v>
      </c>
      <c r="S1347" s="21">
        <v>6888.46</v>
      </c>
      <c r="T1347" s="21">
        <v>33637.94</v>
      </c>
      <c r="U1347" s="12">
        <f t="shared" si="93"/>
        <v>100</v>
      </c>
      <c r="V1347" s="12"/>
      <c r="W1347" s="12"/>
      <c r="X1347" s="12"/>
      <c r="Y1347" s="12"/>
    </row>
    <row r="1348" spans="1:25" ht="15" customHeight="1" x14ac:dyDescent="0.2">
      <c r="A1348" s="9">
        <v>1346</v>
      </c>
      <c r="B1348" s="10">
        <v>3</v>
      </c>
      <c r="C1348" s="10">
        <v>311</v>
      </c>
      <c r="D1348" s="10">
        <v>3557</v>
      </c>
      <c r="E1348" s="10" t="s">
        <v>3255</v>
      </c>
      <c r="F1348" s="10" t="s">
        <v>3217</v>
      </c>
      <c r="G1348" s="10" t="s">
        <v>3254</v>
      </c>
      <c r="H1348" s="10" t="s">
        <v>5745</v>
      </c>
      <c r="I1348" s="10" t="s">
        <v>5807</v>
      </c>
      <c r="J1348" s="11">
        <v>217125.58</v>
      </c>
      <c r="K1348" s="11">
        <v>151987.91</v>
      </c>
      <c r="L1348" s="11">
        <f t="shared" si="94"/>
        <v>59419.54</v>
      </c>
      <c r="M1348" s="11">
        <f t="shared" si="95"/>
        <v>65137.669999999984</v>
      </c>
      <c r="N1348" s="12">
        <f t="shared" si="92"/>
        <v>39.09491222032068</v>
      </c>
      <c r="O1348" s="13">
        <v>217125.58</v>
      </c>
      <c r="P1348" s="13">
        <v>151987.91</v>
      </c>
      <c r="Q1348" s="13">
        <v>59419.54</v>
      </c>
      <c r="R1348" s="21">
        <v>71818.75</v>
      </c>
      <c r="S1348" s="21">
        <v>20749.62</v>
      </c>
      <c r="T1348" s="21">
        <v>65137.67</v>
      </c>
      <c r="U1348" s="12">
        <f t="shared" si="93"/>
        <v>100</v>
      </c>
      <c r="V1348" s="12"/>
      <c r="W1348" s="12"/>
      <c r="X1348" s="12"/>
      <c r="Y1348" s="12"/>
    </row>
    <row r="1349" spans="1:25" ht="15" customHeight="1" x14ac:dyDescent="0.2">
      <c r="A1349" s="9">
        <v>1347</v>
      </c>
      <c r="B1349" s="10">
        <v>3</v>
      </c>
      <c r="C1349" s="10">
        <v>311</v>
      </c>
      <c r="D1349" s="10">
        <v>3561</v>
      </c>
      <c r="E1349" s="10" t="s">
        <v>3257</v>
      </c>
      <c r="F1349" s="10" t="s">
        <v>2973</v>
      </c>
      <c r="G1349" s="10" t="s">
        <v>3256</v>
      </c>
      <c r="H1349" s="10" t="s">
        <v>5680</v>
      </c>
      <c r="I1349" s="10" t="s">
        <v>6386</v>
      </c>
      <c r="J1349" s="11">
        <v>479861.13</v>
      </c>
      <c r="K1349" s="11">
        <v>383888.9</v>
      </c>
      <c r="L1349" s="11">
        <f t="shared" si="94"/>
        <v>150081.01</v>
      </c>
      <c r="M1349" s="11">
        <f t="shared" si="95"/>
        <v>95972.229999999981</v>
      </c>
      <c r="N1349" s="12">
        <f t="shared" si="92"/>
        <v>39.094907406804417</v>
      </c>
      <c r="O1349" s="13">
        <v>479861.13</v>
      </c>
      <c r="P1349" s="13">
        <v>383888.9</v>
      </c>
      <c r="Q1349" s="13">
        <v>150081.01</v>
      </c>
      <c r="R1349" s="21">
        <v>181398.78</v>
      </c>
      <c r="S1349" s="21">
        <v>52409.11</v>
      </c>
      <c r="T1349" s="21">
        <v>95972.23</v>
      </c>
      <c r="U1349" s="12">
        <f t="shared" si="93"/>
        <v>100</v>
      </c>
      <c r="V1349" s="12"/>
      <c r="W1349" s="12"/>
      <c r="X1349" s="12"/>
      <c r="Y1349" s="12"/>
    </row>
    <row r="1350" spans="1:25" ht="15" customHeight="1" x14ac:dyDescent="0.2">
      <c r="A1350" s="9">
        <v>1348</v>
      </c>
      <c r="B1350" s="10">
        <v>3</v>
      </c>
      <c r="C1350" s="10">
        <v>311</v>
      </c>
      <c r="D1350" s="10">
        <v>3562</v>
      </c>
      <c r="E1350" s="10" t="s">
        <v>3259</v>
      </c>
      <c r="F1350" s="10" t="s">
        <v>3260</v>
      </c>
      <c r="G1350" s="10" t="s">
        <v>3258</v>
      </c>
      <c r="H1350" s="10" t="s">
        <v>5746</v>
      </c>
      <c r="I1350" s="10" t="s">
        <v>5943</v>
      </c>
      <c r="J1350" s="11">
        <v>425443.56</v>
      </c>
      <c r="K1350" s="11">
        <v>340354.84</v>
      </c>
      <c r="L1350" s="11">
        <f t="shared" si="94"/>
        <v>133061.40000000002</v>
      </c>
      <c r="M1350" s="11">
        <f t="shared" si="95"/>
        <v>85088.719999999972</v>
      </c>
      <c r="N1350" s="12">
        <f t="shared" si="92"/>
        <v>39.094904600152006</v>
      </c>
      <c r="O1350" s="13">
        <v>425443.56</v>
      </c>
      <c r="P1350" s="13">
        <v>340354.84</v>
      </c>
      <c r="Q1350" s="13">
        <v>133061.4</v>
      </c>
      <c r="R1350" s="21">
        <v>160827.66</v>
      </c>
      <c r="S1350" s="21">
        <v>46465.78</v>
      </c>
      <c r="T1350" s="21">
        <v>85088.72</v>
      </c>
      <c r="U1350" s="12">
        <f t="shared" si="93"/>
        <v>100</v>
      </c>
      <c r="V1350" s="12"/>
      <c r="W1350" s="12"/>
      <c r="X1350" s="12"/>
      <c r="Y1350" s="12"/>
    </row>
    <row r="1351" spans="1:25" ht="15" customHeight="1" x14ac:dyDescent="0.2">
      <c r="A1351" s="9">
        <v>1349</v>
      </c>
      <c r="B1351" s="10">
        <v>3</v>
      </c>
      <c r="C1351" s="10">
        <v>311</v>
      </c>
      <c r="D1351" s="10">
        <v>3564</v>
      </c>
      <c r="E1351" s="10" t="s">
        <v>3262</v>
      </c>
      <c r="F1351" s="10" t="s">
        <v>2970</v>
      </c>
      <c r="G1351" s="10" t="s">
        <v>3261</v>
      </c>
      <c r="H1351" s="10" t="s">
        <v>5736</v>
      </c>
      <c r="I1351" s="10" t="s">
        <v>6387</v>
      </c>
      <c r="J1351" s="11">
        <v>203928.66</v>
      </c>
      <c r="K1351" s="11">
        <v>160899.71</v>
      </c>
      <c r="L1351" s="11">
        <f t="shared" si="94"/>
        <v>62903.59</v>
      </c>
      <c r="M1351" s="11">
        <f t="shared" si="95"/>
        <v>43028.950000000012</v>
      </c>
      <c r="N1351" s="12">
        <f t="shared" si="92"/>
        <v>39.094905764590877</v>
      </c>
      <c r="O1351" s="13">
        <v>203928.66</v>
      </c>
      <c r="P1351" s="13">
        <v>160899.71</v>
      </c>
      <c r="Q1351" s="13">
        <v>62903.59</v>
      </c>
      <c r="R1351" s="21">
        <v>76029.84</v>
      </c>
      <c r="S1351" s="21">
        <v>21966.28</v>
      </c>
      <c r="T1351" s="21">
        <v>43028.95</v>
      </c>
      <c r="U1351" s="12">
        <f t="shared" si="93"/>
        <v>100</v>
      </c>
      <c r="V1351" s="12"/>
      <c r="W1351" s="12"/>
      <c r="X1351" s="12"/>
      <c r="Y1351" s="12"/>
    </row>
    <row r="1352" spans="1:25" ht="15" customHeight="1" x14ac:dyDescent="0.2">
      <c r="A1352" s="9">
        <v>1350</v>
      </c>
      <c r="B1352" s="10">
        <v>3</v>
      </c>
      <c r="C1352" s="10">
        <v>311</v>
      </c>
      <c r="D1352" s="10">
        <v>3575</v>
      </c>
      <c r="E1352" s="10" t="s">
        <v>3264</v>
      </c>
      <c r="F1352" s="10" t="s">
        <v>3212</v>
      </c>
      <c r="G1352" s="10" t="s">
        <v>3263</v>
      </c>
      <c r="H1352" s="10" t="s">
        <v>5747</v>
      </c>
      <c r="I1352" s="10" t="s">
        <v>6388</v>
      </c>
      <c r="J1352" s="11">
        <v>31315.5</v>
      </c>
      <c r="K1352" s="11">
        <v>21920.85</v>
      </c>
      <c r="L1352" s="11">
        <f t="shared" si="94"/>
        <v>8569.94</v>
      </c>
      <c r="M1352" s="11">
        <f t="shared" si="95"/>
        <v>9394.6500000000015</v>
      </c>
      <c r="N1352" s="12">
        <f t="shared" si="92"/>
        <v>39.094925607355556</v>
      </c>
      <c r="O1352" s="13">
        <v>31315.5</v>
      </c>
      <c r="P1352" s="13">
        <v>21920.85</v>
      </c>
      <c r="Q1352" s="13">
        <v>8569.94</v>
      </c>
      <c r="R1352" s="21">
        <v>10358.25</v>
      </c>
      <c r="S1352" s="21">
        <v>2992.66</v>
      </c>
      <c r="T1352" s="21">
        <v>9394.65</v>
      </c>
      <c r="U1352" s="12">
        <f t="shared" si="93"/>
        <v>100</v>
      </c>
      <c r="V1352" s="12"/>
      <c r="W1352" s="12"/>
      <c r="X1352" s="12"/>
      <c r="Y1352" s="12"/>
    </row>
    <row r="1353" spans="1:25" ht="15" customHeight="1" x14ac:dyDescent="0.2">
      <c r="A1353" s="9">
        <v>1351</v>
      </c>
      <c r="B1353" s="10">
        <v>3</v>
      </c>
      <c r="C1353" s="10">
        <v>311</v>
      </c>
      <c r="D1353" s="10">
        <v>3577</v>
      </c>
      <c r="E1353" s="10" t="s">
        <v>3266</v>
      </c>
      <c r="F1353" s="10" t="s">
        <v>3267</v>
      </c>
      <c r="G1353" s="10" t="s">
        <v>3265</v>
      </c>
      <c r="H1353" s="10" t="s">
        <v>5748</v>
      </c>
      <c r="I1353" s="10" t="s">
        <v>5936</v>
      </c>
      <c r="J1353" s="11">
        <v>32811.879999999997</v>
      </c>
      <c r="K1353" s="11">
        <v>26249.5</v>
      </c>
      <c r="L1353" s="11">
        <f t="shared" si="94"/>
        <v>10262.219999999999</v>
      </c>
      <c r="M1353" s="11">
        <f t="shared" si="95"/>
        <v>6562.3799999999974</v>
      </c>
      <c r="N1353" s="12">
        <f t="shared" si="92"/>
        <v>39.094916093639874</v>
      </c>
      <c r="O1353" s="13">
        <v>32811.879999999997</v>
      </c>
      <c r="P1353" s="13">
        <v>26249.5</v>
      </c>
      <c r="Q1353" s="13">
        <v>10262.219999999999</v>
      </c>
      <c r="R1353" s="21">
        <v>12403.66</v>
      </c>
      <c r="S1353" s="21">
        <v>3583.62</v>
      </c>
      <c r="T1353" s="21">
        <v>6562.38</v>
      </c>
      <c r="U1353" s="12">
        <f t="shared" si="93"/>
        <v>100</v>
      </c>
      <c r="V1353" s="12"/>
      <c r="W1353" s="12"/>
      <c r="X1353" s="12"/>
      <c r="Y1353" s="12"/>
    </row>
    <row r="1354" spans="1:25" ht="15" customHeight="1" x14ac:dyDescent="0.2">
      <c r="A1354" s="9">
        <v>1352</v>
      </c>
      <c r="B1354" s="10">
        <v>3</v>
      </c>
      <c r="C1354" s="10">
        <v>311</v>
      </c>
      <c r="D1354" s="10">
        <v>3578</v>
      </c>
      <c r="E1354" s="10" t="s">
        <v>3269</v>
      </c>
      <c r="F1354" s="10" t="s">
        <v>3270</v>
      </c>
      <c r="G1354" s="10" t="s">
        <v>3268</v>
      </c>
      <c r="H1354" s="10" t="s">
        <v>5691</v>
      </c>
      <c r="I1354" s="10" t="s">
        <v>6383</v>
      </c>
      <c r="J1354" s="11">
        <v>62280.13</v>
      </c>
      <c r="K1354" s="11">
        <v>49824.1</v>
      </c>
      <c r="L1354" s="11">
        <f t="shared" si="94"/>
        <v>19478.690000000002</v>
      </c>
      <c r="M1354" s="11">
        <f t="shared" si="95"/>
        <v>12456.029999999999</v>
      </c>
      <c r="N1354" s="12">
        <f t="shared" si="92"/>
        <v>39.09491591418611</v>
      </c>
      <c r="O1354" s="13">
        <v>62280.13</v>
      </c>
      <c r="P1354" s="13">
        <v>49824.1</v>
      </c>
      <c r="Q1354" s="13">
        <v>19478.689999999999</v>
      </c>
      <c r="R1354" s="21">
        <v>23543.35</v>
      </c>
      <c r="S1354" s="21">
        <v>6802.06</v>
      </c>
      <c r="T1354" s="21">
        <v>12456.03</v>
      </c>
      <c r="U1354" s="12">
        <f t="shared" si="93"/>
        <v>100</v>
      </c>
      <c r="V1354" s="12"/>
      <c r="W1354" s="12"/>
      <c r="X1354" s="12"/>
      <c r="Y1354" s="12"/>
    </row>
    <row r="1355" spans="1:25" ht="15" customHeight="1" x14ac:dyDescent="0.2">
      <c r="A1355" s="9">
        <v>1353</v>
      </c>
      <c r="B1355" s="10">
        <v>3</v>
      </c>
      <c r="C1355" s="10">
        <v>311</v>
      </c>
      <c r="D1355" s="10">
        <v>3579</v>
      </c>
      <c r="E1355" s="10" t="s">
        <v>3272</v>
      </c>
      <c r="F1355" s="10" t="s">
        <v>2857</v>
      </c>
      <c r="G1355" s="10" t="s">
        <v>3271</v>
      </c>
      <c r="H1355" s="10" t="s">
        <v>5749</v>
      </c>
      <c r="I1355" s="10" t="s">
        <v>5756</v>
      </c>
      <c r="J1355" s="11">
        <v>48325.25</v>
      </c>
      <c r="K1355" s="11">
        <v>38660.199999999997</v>
      </c>
      <c r="L1355" s="11">
        <f t="shared" si="94"/>
        <v>15114.17</v>
      </c>
      <c r="M1355" s="11">
        <f t="shared" si="95"/>
        <v>9665.0500000000029</v>
      </c>
      <c r="N1355" s="12">
        <f t="shared" si="92"/>
        <v>39.094908976156361</v>
      </c>
      <c r="O1355" s="13">
        <v>48325.25</v>
      </c>
      <c r="P1355" s="13">
        <v>38660.199999999997</v>
      </c>
      <c r="Q1355" s="13">
        <v>15114.17</v>
      </c>
      <c r="R1355" s="21">
        <v>18268.080000000002</v>
      </c>
      <c r="S1355" s="21">
        <v>5277.95</v>
      </c>
      <c r="T1355" s="21">
        <v>9665.0499999999993</v>
      </c>
      <c r="U1355" s="12">
        <f t="shared" si="93"/>
        <v>100</v>
      </c>
      <c r="V1355" s="12"/>
      <c r="W1355" s="12"/>
      <c r="X1355" s="12"/>
      <c r="Y1355" s="12"/>
    </row>
    <row r="1356" spans="1:25" ht="15" customHeight="1" x14ac:dyDescent="0.2">
      <c r="A1356" s="9">
        <v>1354</v>
      </c>
      <c r="B1356" s="10">
        <v>3</v>
      </c>
      <c r="C1356" s="10">
        <v>311</v>
      </c>
      <c r="D1356" s="10">
        <v>3581</v>
      </c>
      <c r="E1356" s="10" t="s">
        <v>3274</v>
      </c>
      <c r="F1356" s="10" t="s">
        <v>3275</v>
      </c>
      <c r="G1356" s="10" t="s">
        <v>3273</v>
      </c>
      <c r="H1356" s="10" t="s">
        <v>5750</v>
      </c>
      <c r="I1356" s="10" t="s">
        <v>6389</v>
      </c>
      <c r="J1356" s="11">
        <v>18852.75</v>
      </c>
      <c r="K1356" s="11">
        <v>15082.2</v>
      </c>
      <c r="L1356" s="11">
        <f t="shared" si="94"/>
        <v>5896.369999999999</v>
      </c>
      <c r="M1356" s="11">
        <f t="shared" si="95"/>
        <v>3770.5499999999993</v>
      </c>
      <c r="N1356" s="12">
        <f t="shared" si="92"/>
        <v>39.094893317950955</v>
      </c>
      <c r="O1356" s="13">
        <v>18852.75</v>
      </c>
      <c r="P1356" s="13">
        <v>15082.2</v>
      </c>
      <c r="Q1356" s="13">
        <v>5896.37</v>
      </c>
      <c r="R1356" s="21">
        <v>7126.78</v>
      </c>
      <c r="S1356" s="21">
        <v>2059.0500000000002</v>
      </c>
      <c r="T1356" s="21">
        <v>3770.55</v>
      </c>
      <c r="U1356" s="12">
        <f t="shared" si="93"/>
        <v>100</v>
      </c>
      <c r="V1356" s="12"/>
      <c r="W1356" s="12"/>
      <c r="X1356" s="12"/>
      <c r="Y1356" s="12"/>
    </row>
    <row r="1357" spans="1:25" ht="15" customHeight="1" x14ac:dyDescent="0.2">
      <c r="A1357" s="9">
        <v>1355</v>
      </c>
      <c r="B1357" s="10">
        <v>3</v>
      </c>
      <c r="C1357" s="10">
        <v>311</v>
      </c>
      <c r="D1357" s="10">
        <v>3584</v>
      </c>
      <c r="E1357" s="10" t="s">
        <v>3277</v>
      </c>
      <c r="F1357" s="10" t="s">
        <v>3278</v>
      </c>
      <c r="G1357" s="10" t="s">
        <v>3276</v>
      </c>
      <c r="H1357" s="10" t="s">
        <v>5750</v>
      </c>
      <c r="I1357" s="10" t="s">
        <v>6390</v>
      </c>
      <c r="J1357" s="11">
        <v>30015.7</v>
      </c>
      <c r="K1357" s="11">
        <v>24012.560000000001</v>
      </c>
      <c r="L1357" s="11">
        <f t="shared" si="94"/>
        <v>9387.69</v>
      </c>
      <c r="M1357" s="11">
        <f t="shared" si="95"/>
        <v>6003.1399999999994</v>
      </c>
      <c r="N1357" s="12">
        <f t="shared" si="92"/>
        <v>39.094915327645197</v>
      </c>
      <c r="O1357" s="13">
        <v>30015.7</v>
      </c>
      <c r="P1357" s="13">
        <v>24012.560000000001</v>
      </c>
      <c r="Q1357" s="13">
        <v>9387.69</v>
      </c>
      <c r="R1357" s="21">
        <v>11346.64</v>
      </c>
      <c r="S1357" s="21">
        <v>3278.23</v>
      </c>
      <c r="T1357" s="21">
        <v>6003.14</v>
      </c>
      <c r="U1357" s="12">
        <f t="shared" si="93"/>
        <v>100</v>
      </c>
      <c r="V1357" s="12"/>
      <c r="W1357" s="12"/>
      <c r="X1357" s="12"/>
      <c r="Y1357" s="12"/>
    </row>
    <row r="1358" spans="1:25" ht="15" customHeight="1" x14ac:dyDescent="0.2">
      <c r="A1358" s="9">
        <v>1356</v>
      </c>
      <c r="B1358" s="10">
        <v>3</v>
      </c>
      <c r="C1358" s="10">
        <v>311</v>
      </c>
      <c r="D1358" s="10">
        <v>3585</v>
      </c>
      <c r="E1358" s="10" t="s">
        <v>3280</v>
      </c>
      <c r="F1358" s="10" t="s">
        <v>3281</v>
      </c>
      <c r="G1358" s="10" t="s">
        <v>3279</v>
      </c>
      <c r="H1358" s="10" t="s">
        <v>5751</v>
      </c>
      <c r="I1358" s="10" t="s">
        <v>6391</v>
      </c>
      <c r="J1358" s="11">
        <v>97252.29</v>
      </c>
      <c r="K1358" s="11">
        <v>77801.83</v>
      </c>
      <c r="L1358" s="11">
        <f t="shared" si="94"/>
        <v>30416.549999999996</v>
      </c>
      <c r="M1358" s="11">
        <f t="shared" si="95"/>
        <v>19450.459999999992</v>
      </c>
      <c r="N1358" s="12">
        <f t="shared" si="92"/>
        <v>39.094903037627773</v>
      </c>
      <c r="O1358" s="13">
        <v>97252.29</v>
      </c>
      <c r="P1358" s="13">
        <v>77801.83</v>
      </c>
      <c r="Q1358" s="13">
        <v>30416.55</v>
      </c>
      <c r="R1358" s="21">
        <v>36763.65</v>
      </c>
      <c r="S1358" s="21">
        <v>10621.63</v>
      </c>
      <c r="T1358" s="21">
        <v>19450.46</v>
      </c>
      <c r="U1358" s="12">
        <f t="shared" si="93"/>
        <v>100</v>
      </c>
      <c r="V1358" s="12"/>
      <c r="W1358" s="12"/>
      <c r="X1358" s="12"/>
      <c r="Y1358" s="12"/>
    </row>
    <row r="1359" spans="1:25" ht="15" customHeight="1" x14ac:dyDescent="0.2">
      <c r="A1359" s="9">
        <v>1357</v>
      </c>
      <c r="B1359" s="10">
        <v>3</v>
      </c>
      <c r="C1359" s="10">
        <v>311</v>
      </c>
      <c r="D1359" s="10">
        <v>3586</v>
      </c>
      <c r="E1359" s="10" t="s">
        <v>3283</v>
      </c>
      <c r="F1359" s="10" t="s">
        <v>3284</v>
      </c>
      <c r="G1359" s="10" t="s">
        <v>3282</v>
      </c>
      <c r="H1359" s="10" t="s">
        <v>5752</v>
      </c>
      <c r="I1359" s="10" t="s">
        <v>5746</v>
      </c>
      <c r="J1359" s="11">
        <v>20319.79</v>
      </c>
      <c r="K1359" s="11">
        <v>16255.83</v>
      </c>
      <c r="L1359" s="11">
        <f t="shared" si="94"/>
        <v>6355.2</v>
      </c>
      <c r="M1359" s="11">
        <f t="shared" si="95"/>
        <v>4063.9600000000009</v>
      </c>
      <c r="N1359" s="12">
        <f t="shared" si="92"/>
        <v>39.094897030788339</v>
      </c>
      <c r="O1359" s="13">
        <v>20319.79</v>
      </c>
      <c r="P1359" s="13">
        <v>16255.83</v>
      </c>
      <c r="Q1359" s="13">
        <v>6355.2</v>
      </c>
      <c r="R1359" s="21">
        <v>7681.36</v>
      </c>
      <c r="S1359" s="21">
        <v>2219.27</v>
      </c>
      <c r="T1359" s="21">
        <v>4063.96</v>
      </c>
      <c r="U1359" s="12">
        <f t="shared" si="93"/>
        <v>100</v>
      </c>
      <c r="V1359" s="12"/>
      <c r="W1359" s="12"/>
      <c r="X1359" s="12"/>
      <c r="Y1359" s="12"/>
    </row>
    <row r="1360" spans="1:25" ht="15" customHeight="1" x14ac:dyDescent="0.2">
      <c r="A1360" s="9">
        <v>1358</v>
      </c>
      <c r="B1360" s="10">
        <v>3</v>
      </c>
      <c r="C1360" s="10">
        <v>311</v>
      </c>
      <c r="D1360" s="10">
        <v>3587</v>
      </c>
      <c r="E1360" s="10" t="s">
        <v>3286</v>
      </c>
      <c r="F1360" s="10" t="s">
        <v>3238</v>
      </c>
      <c r="G1360" s="10" t="s">
        <v>3285</v>
      </c>
      <c r="H1360" s="10" t="s">
        <v>5717</v>
      </c>
      <c r="I1360" s="10" t="s">
        <v>5913</v>
      </c>
      <c r="J1360" s="11">
        <v>15722.25</v>
      </c>
      <c r="K1360" s="11">
        <v>9433.35</v>
      </c>
      <c r="L1360" s="11">
        <f t="shared" si="94"/>
        <v>3687.9599999999996</v>
      </c>
      <c r="M1360" s="11">
        <f t="shared" si="95"/>
        <v>6288.9</v>
      </c>
      <c r="N1360" s="12">
        <f t="shared" si="92"/>
        <v>39.094913259870559</v>
      </c>
      <c r="O1360" s="13">
        <v>15722.25</v>
      </c>
      <c r="P1360" s="13">
        <v>9433.35</v>
      </c>
      <c r="Q1360" s="13">
        <v>3687.96</v>
      </c>
      <c r="R1360" s="21">
        <v>4457.54</v>
      </c>
      <c r="S1360" s="21">
        <v>1287.8499999999999</v>
      </c>
      <c r="T1360" s="21">
        <v>6288.9</v>
      </c>
      <c r="U1360" s="12">
        <f t="shared" si="93"/>
        <v>100</v>
      </c>
      <c r="V1360" s="12"/>
      <c r="W1360" s="12"/>
      <c r="X1360" s="12"/>
      <c r="Y1360" s="12"/>
    </row>
    <row r="1361" spans="1:25" ht="15" customHeight="1" x14ac:dyDescent="0.2">
      <c r="A1361" s="9">
        <v>1359</v>
      </c>
      <c r="B1361" s="10">
        <v>3</v>
      </c>
      <c r="C1361" s="10">
        <v>311</v>
      </c>
      <c r="D1361" s="10">
        <v>3588</v>
      </c>
      <c r="E1361" s="10" t="s">
        <v>3288</v>
      </c>
      <c r="F1361" s="10" t="s">
        <v>3289</v>
      </c>
      <c r="G1361" s="10" t="s">
        <v>3287</v>
      </c>
      <c r="H1361" s="10" t="s">
        <v>5753</v>
      </c>
      <c r="I1361" s="10" t="s">
        <v>6392</v>
      </c>
      <c r="J1361" s="11">
        <v>191001.02</v>
      </c>
      <c r="K1361" s="11">
        <v>152800.81</v>
      </c>
      <c r="L1361" s="11">
        <f t="shared" si="94"/>
        <v>59737.34</v>
      </c>
      <c r="M1361" s="11">
        <f t="shared" si="95"/>
        <v>38200.209999999992</v>
      </c>
      <c r="N1361" s="12">
        <f t="shared" si="92"/>
        <v>39.094910557084091</v>
      </c>
      <c r="O1361" s="13">
        <v>191001.02</v>
      </c>
      <c r="P1361" s="13">
        <v>152800.81</v>
      </c>
      <c r="Q1361" s="13">
        <v>59737.34</v>
      </c>
      <c r="R1361" s="21">
        <v>72202.87</v>
      </c>
      <c r="S1361" s="21">
        <v>20860.599999999999</v>
      </c>
      <c r="T1361" s="21">
        <v>38200.21</v>
      </c>
      <c r="U1361" s="12">
        <f t="shared" si="93"/>
        <v>100</v>
      </c>
      <c r="V1361" s="12"/>
      <c r="W1361" s="12"/>
      <c r="X1361" s="12"/>
      <c r="Y1361" s="12"/>
    </row>
    <row r="1362" spans="1:25" ht="15" customHeight="1" x14ac:dyDescent="0.2">
      <c r="A1362" s="9">
        <v>1360</v>
      </c>
      <c r="B1362" s="10">
        <v>3</v>
      </c>
      <c r="C1362" s="10">
        <v>311</v>
      </c>
      <c r="D1362" s="10">
        <v>3589</v>
      </c>
      <c r="E1362" s="10" t="s">
        <v>3291</v>
      </c>
      <c r="F1362" s="10" t="s">
        <v>3289</v>
      </c>
      <c r="G1362" s="10" t="s">
        <v>3290</v>
      </c>
      <c r="H1362" s="10" t="s">
        <v>5754</v>
      </c>
      <c r="I1362" s="10" t="s">
        <v>6393</v>
      </c>
      <c r="J1362" s="11">
        <v>92148.17</v>
      </c>
      <c r="K1362" s="11">
        <v>73718.539999999994</v>
      </c>
      <c r="L1362" s="11">
        <f t="shared" si="94"/>
        <v>28820.2</v>
      </c>
      <c r="M1362" s="11">
        <f t="shared" si="95"/>
        <v>18429.630000000005</v>
      </c>
      <c r="N1362" s="12">
        <f t="shared" si="92"/>
        <v>39.094914250879093</v>
      </c>
      <c r="O1362" s="13">
        <v>92148.17</v>
      </c>
      <c r="P1362" s="13">
        <v>73718.539999999994</v>
      </c>
      <c r="Q1362" s="13">
        <v>28820.2</v>
      </c>
      <c r="R1362" s="21">
        <v>34834.18</v>
      </c>
      <c r="S1362" s="21">
        <v>10064.16</v>
      </c>
      <c r="T1362" s="21">
        <v>18429.63</v>
      </c>
      <c r="U1362" s="12">
        <f t="shared" si="93"/>
        <v>100</v>
      </c>
      <c r="V1362" s="12"/>
      <c r="W1362" s="12"/>
      <c r="X1362" s="12"/>
      <c r="Y1362" s="12"/>
    </row>
    <row r="1363" spans="1:25" ht="15" customHeight="1" x14ac:dyDescent="0.2">
      <c r="A1363" s="9">
        <v>1361</v>
      </c>
      <c r="B1363" s="10">
        <v>3</v>
      </c>
      <c r="C1363" s="10">
        <v>311</v>
      </c>
      <c r="D1363" s="10">
        <v>3591</v>
      </c>
      <c r="E1363" s="10" t="s">
        <v>3293</v>
      </c>
      <c r="F1363" s="10" t="s">
        <v>3220</v>
      </c>
      <c r="G1363" s="10" t="s">
        <v>3292</v>
      </c>
      <c r="H1363" s="10" t="s">
        <v>5755</v>
      </c>
      <c r="I1363" s="10" t="s">
        <v>5782</v>
      </c>
      <c r="J1363" s="11">
        <v>393361.98</v>
      </c>
      <c r="K1363" s="11">
        <v>314689.58</v>
      </c>
      <c r="L1363" s="11">
        <f t="shared" si="94"/>
        <v>123027.60000000002</v>
      </c>
      <c r="M1363" s="11">
        <f t="shared" si="95"/>
        <v>78672.399999999965</v>
      </c>
      <c r="N1363" s="12">
        <f t="shared" si="92"/>
        <v>39.09490743227024</v>
      </c>
      <c r="O1363" s="13">
        <v>393361.98</v>
      </c>
      <c r="P1363" s="13">
        <v>314689.58</v>
      </c>
      <c r="Q1363" s="13">
        <v>123027.6</v>
      </c>
      <c r="R1363" s="21">
        <v>148700.07</v>
      </c>
      <c r="S1363" s="21">
        <v>42961.91</v>
      </c>
      <c r="T1363" s="21">
        <v>78672.399999999994</v>
      </c>
      <c r="U1363" s="12">
        <f t="shared" si="93"/>
        <v>100</v>
      </c>
      <c r="V1363" s="12"/>
      <c r="W1363" s="12"/>
      <c r="X1363" s="12"/>
      <c r="Y1363" s="12"/>
    </row>
    <row r="1364" spans="1:25" ht="15" customHeight="1" x14ac:dyDescent="0.2">
      <c r="A1364" s="9">
        <v>1362</v>
      </c>
      <c r="B1364" s="10">
        <v>3</v>
      </c>
      <c r="C1364" s="10">
        <v>311</v>
      </c>
      <c r="D1364" s="10">
        <v>3593</v>
      </c>
      <c r="E1364" s="10" t="s">
        <v>3295</v>
      </c>
      <c r="F1364" s="10" t="s">
        <v>3270</v>
      </c>
      <c r="G1364" s="10" t="s">
        <v>3294</v>
      </c>
      <c r="H1364" s="10" t="s">
        <v>5756</v>
      </c>
      <c r="I1364" s="10" t="s">
        <v>6394</v>
      </c>
      <c r="J1364" s="11">
        <v>19102.84</v>
      </c>
      <c r="K1364" s="11">
        <v>15282.27</v>
      </c>
      <c r="L1364" s="11">
        <f t="shared" si="94"/>
        <v>5974.59</v>
      </c>
      <c r="M1364" s="11">
        <f t="shared" si="95"/>
        <v>3820.5699999999997</v>
      </c>
      <c r="N1364" s="12">
        <f t="shared" si="92"/>
        <v>39.094911946981696</v>
      </c>
      <c r="O1364" s="13">
        <v>19102.84</v>
      </c>
      <c r="P1364" s="13">
        <v>15282.27</v>
      </c>
      <c r="Q1364" s="13">
        <v>5974.59</v>
      </c>
      <c r="R1364" s="21">
        <v>7221.32</v>
      </c>
      <c r="S1364" s="21">
        <v>2086.36</v>
      </c>
      <c r="T1364" s="21">
        <v>3820.57</v>
      </c>
      <c r="U1364" s="12">
        <f t="shared" si="93"/>
        <v>100</v>
      </c>
      <c r="V1364" s="12"/>
      <c r="W1364" s="12"/>
      <c r="X1364" s="12"/>
      <c r="Y1364" s="12"/>
    </row>
    <row r="1365" spans="1:25" ht="15" customHeight="1" x14ac:dyDescent="0.2">
      <c r="A1365" s="9">
        <v>1363</v>
      </c>
      <c r="B1365" s="10">
        <v>3</v>
      </c>
      <c r="C1365" s="10">
        <v>311</v>
      </c>
      <c r="D1365" s="10">
        <v>3594</v>
      </c>
      <c r="E1365" s="10" t="s">
        <v>3297</v>
      </c>
      <c r="F1365" s="10" t="s">
        <v>3217</v>
      </c>
      <c r="G1365" s="10" t="s">
        <v>3296</v>
      </c>
      <c r="H1365" s="10" t="s">
        <v>5736</v>
      </c>
      <c r="I1365" s="10" t="s">
        <v>6395</v>
      </c>
      <c r="J1365" s="11">
        <v>17176.63</v>
      </c>
      <c r="K1365" s="11">
        <v>13741.3</v>
      </c>
      <c r="L1365" s="11">
        <f t="shared" si="94"/>
        <v>5372.15</v>
      </c>
      <c r="M1365" s="11">
        <f t="shared" si="95"/>
        <v>3435.3300000000017</v>
      </c>
      <c r="N1365" s="12">
        <f t="shared" si="92"/>
        <v>39.094918239176792</v>
      </c>
      <c r="O1365" s="13">
        <v>17176.63</v>
      </c>
      <c r="P1365" s="13">
        <v>13741.3</v>
      </c>
      <c r="Q1365" s="13">
        <v>5372.15</v>
      </c>
      <c r="R1365" s="21">
        <v>6493.17</v>
      </c>
      <c r="S1365" s="21">
        <v>1875.98</v>
      </c>
      <c r="T1365" s="21">
        <v>3435.33</v>
      </c>
      <c r="U1365" s="12">
        <f t="shared" si="93"/>
        <v>100</v>
      </c>
      <c r="V1365" s="12"/>
      <c r="W1365" s="12"/>
      <c r="X1365" s="12"/>
      <c r="Y1365" s="12"/>
    </row>
    <row r="1366" spans="1:25" ht="15" customHeight="1" x14ac:dyDescent="0.2">
      <c r="A1366" s="9">
        <v>1364</v>
      </c>
      <c r="B1366" s="10">
        <v>3</v>
      </c>
      <c r="C1366" s="10">
        <v>311</v>
      </c>
      <c r="D1366" s="10">
        <v>3595</v>
      </c>
      <c r="E1366" s="10" t="s">
        <v>3299</v>
      </c>
      <c r="F1366" s="10" t="s">
        <v>3300</v>
      </c>
      <c r="G1366" s="10" t="s">
        <v>3298</v>
      </c>
      <c r="H1366" s="10" t="s">
        <v>5757</v>
      </c>
      <c r="I1366" s="10" t="s">
        <v>5754</v>
      </c>
      <c r="J1366" s="11">
        <v>8850.2800000000007</v>
      </c>
      <c r="K1366" s="11">
        <v>7080.22</v>
      </c>
      <c r="L1366" s="11">
        <f t="shared" si="94"/>
        <v>2768.01</v>
      </c>
      <c r="M1366" s="11">
        <f t="shared" si="95"/>
        <v>1770.0600000000004</v>
      </c>
      <c r="N1366" s="12">
        <f t="shared" si="92"/>
        <v>39.094971625175489</v>
      </c>
      <c r="O1366" s="13">
        <v>8850.2800000000007</v>
      </c>
      <c r="P1366" s="13">
        <v>7080.22</v>
      </c>
      <c r="Q1366" s="13">
        <v>2768.01</v>
      </c>
      <c r="R1366" s="21">
        <v>3345.61</v>
      </c>
      <c r="S1366" s="21">
        <v>966.6</v>
      </c>
      <c r="T1366" s="21">
        <v>1770.06</v>
      </c>
      <c r="U1366" s="12">
        <f t="shared" si="93"/>
        <v>100</v>
      </c>
      <c r="V1366" s="12"/>
      <c r="W1366" s="12"/>
      <c r="X1366" s="12"/>
      <c r="Y1366" s="12"/>
    </row>
    <row r="1367" spans="1:25" ht="15" customHeight="1" x14ac:dyDescent="0.2">
      <c r="A1367" s="9">
        <v>1365</v>
      </c>
      <c r="B1367" s="10">
        <v>3</v>
      </c>
      <c r="C1367" s="10">
        <v>311</v>
      </c>
      <c r="D1367" s="10">
        <v>3596</v>
      </c>
      <c r="E1367" s="10" t="s">
        <v>3302</v>
      </c>
      <c r="F1367" s="10" t="s">
        <v>3303</v>
      </c>
      <c r="G1367" s="10" t="s">
        <v>3301</v>
      </c>
      <c r="H1367" s="10" t="s">
        <v>5758</v>
      </c>
      <c r="I1367" s="10" t="s">
        <v>5694</v>
      </c>
      <c r="J1367" s="11">
        <v>33401.449999999997</v>
      </c>
      <c r="K1367" s="11">
        <v>16700.72</v>
      </c>
      <c r="L1367" s="11">
        <f t="shared" si="94"/>
        <v>6529.13</v>
      </c>
      <c r="M1367" s="11">
        <f t="shared" si="95"/>
        <v>16700.729999999996</v>
      </c>
      <c r="N1367" s="12">
        <f t="shared" si="92"/>
        <v>39.094901297668599</v>
      </c>
      <c r="O1367" s="13">
        <v>33401.449999999997</v>
      </c>
      <c r="P1367" s="13">
        <v>16700.72</v>
      </c>
      <c r="Q1367" s="13">
        <v>6529.13</v>
      </c>
      <c r="R1367" s="21">
        <v>7891.58</v>
      </c>
      <c r="S1367" s="21">
        <v>2280.0100000000002</v>
      </c>
      <c r="T1367" s="21">
        <v>16700.73</v>
      </c>
      <c r="U1367" s="12">
        <f t="shared" si="93"/>
        <v>100</v>
      </c>
      <c r="V1367" s="12"/>
      <c r="W1367" s="12"/>
      <c r="X1367" s="12"/>
      <c r="Y1367" s="12"/>
    </row>
    <row r="1368" spans="1:25" ht="15" customHeight="1" x14ac:dyDescent="0.2">
      <c r="A1368" s="9">
        <v>1366</v>
      </c>
      <c r="B1368" s="10">
        <v>3</v>
      </c>
      <c r="C1368" s="10">
        <v>311</v>
      </c>
      <c r="D1368" s="10">
        <v>3597</v>
      </c>
      <c r="E1368" s="10" t="s">
        <v>3304</v>
      </c>
      <c r="F1368" s="10" t="s">
        <v>3243</v>
      </c>
      <c r="G1368" s="10" t="s">
        <v>3241</v>
      </c>
      <c r="H1368" s="10" t="s">
        <v>5743</v>
      </c>
      <c r="I1368" s="10" t="s">
        <v>5870</v>
      </c>
      <c r="J1368" s="11">
        <v>37451.949999999997</v>
      </c>
      <c r="K1368" s="11">
        <v>29961.56</v>
      </c>
      <c r="L1368" s="11">
        <f t="shared" si="94"/>
        <v>11713.450000000003</v>
      </c>
      <c r="M1368" s="11">
        <f t="shared" si="95"/>
        <v>7490.3899999999958</v>
      </c>
      <c r="N1368" s="12">
        <f t="shared" si="92"/>
        <v>39.094926966419642</v>
      </c>
      <c r="O1368" s="13">
        <v>37451.949999999997</v>
      </c>
      <c r="P1368" s="13">
        <v>29961.56</v>
      </c>
      <c r="Q1368" s="13">
        <v>11713.45</v>
      </c>
      <c r="R1368" s="21">
        <v>14157.72</v>
      </c>
      <c r="S1368" s="21">
        <v>4090.39</v>
      </c>
      <c r="T1368" s="21">
        <v>7490.39</v>
      </c>
      <c r="U1368" s="12">
        <f t="shared" si="93"/>
        <v>100</v>
      </c>
      <c r="V1368" s="12"/>
      <c r="W1368" s="12"/>
      <c r="X1368" s="12"/>
      <c r="Y1368" s="12"/>
    </row>
    <row r="1369" spans="1:25" ht="15" customHeight="1" x14ac:dyDescent="0.2">
      <c r="A1369" s="9">
        <v>1367</v>
      </c>
      <c r="B1369" s="10">
        <v>3</v>
      </c>
      <c r="C1369" s="10">
        <v>311</v>
      </c>
      <c r="D1369" s="10">
        <v>3599</v>
      </c>
      <c r="E1369" s="10" t="s">
        <v>3306</v>
      </c>
      <c r="F1369" s="10" t="s">
        <v>3217</v>
      </c>
      <c r="G1369" s="10" t="s">
        <v>3305</v>
      </c>
      <c r="H1369" s="10" t="s">
        <v>5736</v>
      </c>
      <c r="I1369" s="10" t="s">
        <v>6395</v>
      </c>
      <c r="J1369" s="11">
        <v>18076.900000000001</v>
      </c>
      <c r="K1369" s="11">
        <v>14461.52</v>
      </c>
      <c r="L1369" s="11">
        <f t="shared" si="94"/>
        <v>5653.72</v>
      </c>
      <c r="M1369" s="11">
        <f t="shared" si="95"/>
        <v>3615.380000000001</v>
      </c>
      <c r="N1369" s="12">
        <f t="shared" si="92"/>
        <v>39.094922248836916</v>
      </c>
      <c r="O1369" s="13">
        <v>18076.900000000001</v>
      </c>
      <c r="P1369" s="13">
        <v>14461.52</v>
      </c>
      <c r="Q1369" s="13">
        <v>5653.72</v>
      </c>
      <c r="R1369" s="21">
        <v>6833.49</v>
      </c>
      <c r="S1369" s="21">
        <v>1974.31</v>
      </c>
      <c r="T1369" s="21">
        <v>3615.38</v>
      </c>
      <c r="U1369" s="12">
        <f t="shared" si="93"/>
        <v>100</v>
      </c>
      <c r="V1369" s="12"/>
      <c r="W1369" s="12"/>
      <c r="X1369" s="12"/>
      <c r="Y1369" s="12"/>
    </row>
    <row r="1370" spans="1:25" ht="15" customHeight="1" x14ac:dyDescent="0.2">
      <c r="A1370" s="9">
        <v>1368</v>
      </c>
      <c r="B1370" s="10">
        <v>3</v>
      </c>
      <c r="C1370" s="10">
        <v>311</v>
      </c>
      <c r="D1370" s="10">
        <v>3600</v>
      </c>
      <c r="E1370" s="10" t="s">
        <v>3308</v>
      </c>
      <c r="F1370" s="10" t="s">
        <v>3253</v>
      </c>
      <c r="G1370" s="10" t="s">
        <v>3307</v>
      </c>
      <c r="H1370" s="10" t="s">
        <v>5736</v>
      </c>
      <c r="I1370" s="10" t="s">
        <v>6341</v>
      </c>
      <c r="J1370" s="11">
        <v>30803.54</v>
      </c>
      <c r="K1370" s="11">
        <v>18482.13</v>
      </c>
      <c r="L1370" s="11">
        <f t="shared" si="94"/>
        <v>7225.5699999999988</v>
      </c>
      <c r="M1370" s="11">
        <f t="shared" si="95"/>
        <v>12321.41</v>
      </c>
      <c r="N1370" s="12">
        <f t="shared" si="92"/>
        <v>39.094898694035798</v>
      </c>
      <c r="O1370" s="13">
        <v>30803.54</v>
      </c>
      <c r="P1370" s="13">
        <v>18482.13</v>
      </c>
      <c r="Q1370" s="13">
        <v>7225.57</v>
      </c>
      <c r="R1370" s="21">
        <v>8733.35</v>
      </c>
      <c r="S1370" s="21">
        <v>2523.21</v>
      </c>
      <c r="T1370" s="21">
        <v>12321.41</v>
      </c>
      <c r="U1370" s="12">
        <f t="shared" si="93"/>
        <v>100</v>
      </c>
      <c r="V1370" s="12"/>
      <c r="W1370" s="12"/>
      <c r="X1370" s="12"/>
      <c r="Y1370" s="12"/>
    </row>
    <row r="1371" spans="1:25" ht="15" customHeight="1" x14ac:dyDescent="0.2">
      <c r="A1371" s="9">
        <v>1369</v>
      </c>
      <c r="B1371" s="10">
        <v>3</v>
      </c>
      <c r="C1371" s="10">
        <v>311</v>
      </c>
      <c r="D1371" s="10">
        <v>3601</v>
      </c>
      <c r="E1371" s="10" t="s">
        <v>3310</v>
      </c>
      <c r="F1371" s="10" t="s">
        <v>2970</v>
      </c>
      <c r="G1371" s="10" t="s">
        <v>3309</v>
      </c>
      <c r="H1371" s="10" t="s">
        <v>5759</v>
      </c>
      <c r="I1371" s="10" t="s">
        <v>6351</v>
      </c>
      <c r="J1371" s="11">
        <v>24593.47</v>
      </c>
      <c r="K1371" s="11">
        <v>19674.78</v>
      </c>
      <c r="L1371" s="11">
        <f t="shared" si="94"/>
        <v>7691.84</v>
      </c>
      <c r="M1371" s="11">
        <f t="shared" si="95"/>
        <v>4918.6900000000023</v>
      </c>
      <c r="N1371" s="12">
        <f t="shared" si="92"/>
        <v>39.094922535347287</v>
      </c>
      <c r="O1371" s="13">
        <v>24593.47</v>
      </c>
      <c r="P1371" s="13">
        <v>19674.78</v>
      </c>
      <c r="Q1371" s="13">
        <v>7691.84</v>
      </c>
      <c r="R1371" s="21">
        <v>9296.91</v>
      </c>
      <c r="S1371" s="21">
        <v>2686.03</v>
      </c>
      <c r="T1371" s="21">
        <v>4918.6899999999996</v>
      </c>
      <c r="U1371" s="12">
        <f t="shared" si="93"/>
        <v>100</v>
      </c>
      <c r="V1371" s="12"/>
      <c r="W1371" s="12"/>
      <c r="X1371" s="12"/>
      <c r="Y1371" s="12"/>
    </row>
    <row r="1372" spans="1:25" ht="15" customHeight="1" x14ac:dyDescent="0.2">
      <c r="A1372" s="9">
        <v>1370</v>
      </c>
      <c r="B1372" s="10">
        <v>3</v>
      </c>
      <c r="C1372" s="10">
        <v>311</v>
      </c>
      <c r="D1372" s="10">
        <v>3602</v>
      </c>
      <c r="E1372" s="10" t="s">
        <v>3312</v>
      </c>
      <c r="F1372" s="10" t="s">
        <v>3313</v>
      </c>
      <c r="G1372" s="10" t="s">
        <v>3311</v>
      </c>
      <c r="H1372" s="10" t="s">
        <v>5760</v>
      </c>
      <c r="I1372" s="10" t="s">
        <v>6396</v>
      </c>
      <c r="J1372" s="11">
        <v>33371.79</v>
      </c>
      <c r="K1372" s="11">
        <v>26697.43</v>
      </c>
      <c r="L1372" s="11">
        <f t="shared" si="94"/>
        <v>10437.339999999998</v>
      </c>
      <c r="M1372" s="11">
        <f t="shared" si="95"/>
        <v>6674.3600000000006</v>
      </c>
      <c r="N1372" s="12">
        <f t="shared" si="92"/>
        <v>39.09492411816418</v>
      </c>
      <c r="O1372" s="13">
        <v>33371.79</v>
      </c>
      <c r="P1372" s="13">
        <v>26697.43</v>
      </c>
      <c r="Q1372" s="13">
        <v>10437.34</v>
      </c>
      <c r="R1372" s="21">
        <v>12615.32</v>
      </c>
      <c r="S1372" s="21">
        <v>3644.77</v>
      </c>
      <c r="T1372" s="21">
        <v>6674.36</v>
      </c>
      <c r="U1372" s="12">
        <f t="shared" si="93"/>
        <v>100</v>
      </c>
      <c r="V1372" s="12"/>
      <c r="W1372" s="12"/>
      <c r="X1372" s="12"/>
      <c r="Y1372" s="12"/>
    </row>
    <row r="1373" spans="1:25" ht="15" customHeight="1" x14ac:dyDescent="0.2">
      <c r="A1373" s="9">
        <v>1371</v>
      </c>
      <c r="B1373" s="10">
        <v>3</v>
      </c>
      <c r="C1373" s="10">
        <v>311</v>
      </c>
      <c r="D1373" s="10">
        <v>3603</v>
      </c>
      <c r="E1373" s="10" t="s">
        <v>3315</v>
      </c>
      <c r="F1373" s="10" t="s">
        <v>2940</v>
      </c>
      <c r="G1373" s="10" t="s">
        <v>3314</v>
      </c>
      <c r="H1373" s="10" t="s">
        <v>5732</v>
      </c>
      <c r="I1373" s="10" t="s">
        <v>6397</v>
      </c>
      <c r="J1373" s="11">
        <v>16043.79</v>
      </c>
      <c r="K1373" s="11">
        <v>12835.03</v>
      </c>
      <c r="L1373" s="11">
        <f t="shared" si="94"/>
        <v>5017.84</v>
      </c>
      <c r="M1373" s="11">
        <f t="shared" si="95"/>
        <v>3208.76</v>
      </c>
      <c r="N1373" s="12">
        <f t="shared" si="92"/>
        <v>39.094883299844255</v>
      </c>
      <c r="O1373" s="13">
        <v>16043.79</v>
      </c>
      <c r="P1373" s="13">
        <v>12835.03</v>
      </c>
      <c r="Q1373" s="13">
        <v>5017.84</v>
      </c>
      <c r="R1373" s="21">
        <v>6064.93</v>
      </c>
      <c r="S1373" s="21">
        <v>1752.26</v>
      </c>
      <c r="T1373" s="21">
        <v>3208.76</v>
      </c>
      <c r="U1373" s="12">
        <f t="shared" si="93"/>
        <v>100</v>
      </c>
      <c r="V1373" s="12"/>
      <c r="W1373" s="12"/>
      <c r="X1373" s="12"/>
      <c r="Y1373" s="12"/>
    </row>
    <row r="1374" spans="1:25" ht="15" customHeight="1" x14ac:dyDescent="0.2">
      <c r="A1374" s="9">
        <v>1372</v>
      </c>
      <c r="B1374" s="10">
        <v>3</v>
      </c>
      <c r="C1374" s="10">
        <v>311</v>
      </c>
      <c r="D1374" s="10">
        <v>3606</v>
      </c>
      <c r="E1374" s="10" t="s">
        <v>3317</v>
      </c>
      <c r="F1374" s="10" t="s">
        <v>3318</v>
      </c>
      <c r="G1374" s="10" t="s">
        <v>3316</v>
      </c>
      <c r="H1374" s="10" t="s">
        <v>5761</v>
      </c>
      <c r="I1374" s="10" t="s">
        <v>6398</v>
      </c>
      <c r="J1374" s="11">
        <v>30515.95</v>
      </c>
      <c r="K1374" s="11">
        <v>24412.76</v>
      </c>
      <c r="L1374" s="11">
        <f t="shared" si="94"/>
        <v>9544.15</v>
      </c>
      <c r="M1374" s="11">
        <f t="shared" si="95"/>
        <v>6103.1900000000023</v>
      </c>
      <c r="N1374" s="12">
        <f t="shared" si="92"/>
        <v>39.094924129840294</v>
      </c>
      <c r="O1374" s="13">
        <v>30515.95</v>
      </c>
      <c r="P1374" s="13">
        <v>24412.76</v>
      </c>
      <c r="Q1374" s="13">
        <v>9544.15</v>
      </c>
      <c r="R1374" s="21">
        <v>11535.75</v>
      </c>
      <c r="S1374" s="21">
        <v>3332.86</v>
      </c>
      <c r="T1374" s="21">
        <v>6103.19</v>
      </c>
      <c r="U1374" s="12">
        <f t="shared" si="93"/>
        <v>100</v>
      </c>
      <c r="V1374" s="12"/>
      <c r="W1374" s="12"/>
      <c r="X1374" s="12"/>
      <c r="Y1374" s="12"/>
    </row>
    <row r="1375" spans="1:25" ht="15" customHeight="1" x14ac:dyDescent="0.2">
      <c r="A1375" s="9">
        <v>1373</v>
      </c>
      <c r="B1375" s="10">
        <v>3</v>
      </c>
      <c r="C1375" s="10">
        <v>311</v>
      </c>
      <c r="D1375" s="10">
        <v>3607</v>
      </c>
      <c r="E1375" s="10" t="s">
        <v>3320</v>
      </c>
      <c r="F1375" s="10" t="s">
        <v>3278</v>
      </c>
      <c r="G1375" s="10" t="s">
        <v>3319</v>
      </c>
      <c r="H1375" s="10" t="s">
        <v>5750</v>
      </c>
      <c r="I1375" s="10" t="s">
        <v>6390</v>
      </c>
      <c r="J1375" s="11">
        <v>38222.58</v>
      </c>
      <c r="K1375" s="11">
        <v>30578.07</v>
      </c>
      <c r="L1375" s="11">
        <f t="shared" si="94"/>
        <v>11954.47</v>
      </c>
      <c r="M1375" s="11">
        <f t="shared" si="95"/>
        <v>7644.510000000002</v>
      </c>
      <c r="N1375" s="12">
        <f t="shared" si="92"/>
        <v>39.094913446139671</v>
      </c>
      <c r="O1375" s="13">
        <v>38222.58</v>
      </c>
      <c r="P1375" s="13">
        <v>30578.07</v>
      </c>
      <c r="Q1375" s="13">
        <v>11954.47</v>
      </c>
      <c r="R1375" s="21">
        <v>14449.04</v>
      </c>
      <c r="S1375" s="21">
        <v>4174.5600000000004</v>
      </c>
      <c r="T1375" s="21">
        <v>7644.51</v>
      </c>
      <c r="U1375" s="12">
        <f t="shared" si="93"/>
        <v>100</v>
      </c>
      <c r="V1375" s="12"/>
      <c r="W1375" s="12"/>
      <c r="X1375" s="12"/>
      <c r="Y1375" s="12"/>
    </row>
    <row r="1376" spans="1:25" ht="15" customHeight="1" x14ac:dyDescent="0.2">
      <c r="A1376" s="9">
        <v>1374</v>
      </c>
      <c r="B1376" s="10">
        <v>3</v>
      </c>
      <c r="C1376" s="10">
        <v>311</v>
      </c>
      <c r="D1376" s="10">
        <v>3608</v>
      </c>
      <c r="E1376" s="10" t="s">
        <v>3322</v>
      </c>
      <c r="F1376" s="10" t="s">
        <v>3270</v>
      </c>
      <c r="G1376" s="10" t="s">
        <v>3321</v>
      </c>
      <c r="H1376" s="10" t="s">
        <v>5762</v>
      </c>
      <c r="I1376" s="10" t="s">
        <v>6399</v>
      </c>
      <c r="J1376" s="11">
        <v>12007</v>
      </c>
      <c r="K1376" s="11">
        <v>7204.2</v>
      </c>
      <c r="L1376" s="11">
        <f t="shared" si="94"/>
        <v>2816.48</v>
      </c>
      <c r="M1376" s="11">
        <f t="shared" si="95"/>
        <v>4802.8</v>
      </c>
      <c r="N1376" s="12">
        <f t="shared" si="92"/>
        <v>39.094972377224394</v>
      </c>
      <c r="O1376" s="13">
        <v>12006.99</v>
      </c>
      <c r="P1376" s="13">
        <v>7204.2</v>
      </c>
      <c r="Q1376" s="13">
        <v>2816.48</v>
      </c>
      <c r="R1376" s="21">
        <v>3404.19</v>
      </c>
      <c r="S1376" s="21">
        <v>983.53</v>
      </c>
      <c r="T1376" s="21">
        <v>4802.79</v>
      </c>
      <c r="U1376" s="12">
        <f t="shared" si="93"/>
        <v>100</v>
      </c>
      <c r="V1376" s="12"/>
      <c r="W1376" s="12"/>
      <c r="X1376" s="12"/>
      <c r="Y1376" s="12"/>
    </row>
    <row r="1377" spans="1:25" ht="15" customHeight="1" x14ac:dyDescent="0.2">
      <c r="A1377" s="9">
        <v>1375</v>
      </c>
      <c r="B1377" s="10">
        <v>3</v>
      </c>
      <c r="C1377" s="10">
        <v>311</v>
      </c>
      <c r="D1377" s="10">
        <v>3609</v>
      </c>
      <c r="E1377" s="10" t="s">
        <v>3324</v>
      </c>
      <c r="F1377" s="10" t="s">
        <v>3303</v>
      </c>
      <c r="G1377" s="10" t="s">
        <v>3323</v>
      </c>
      <c r="H1377" s="10" t="s">
        <v>5758</v>
      </c>
      <c r="I1377" s="10" t="s">
        <v>5833</v>
      </c>
      <c r="J1377" s="11">
        <v>48288.22</v>
      </c>
      <c r="K1377" s="11">
        <v>24144.11</v>
      </c>
      <c r="L1377" s="11">
        <f t="shared" si="94"/>
        <v>9439.1200000000008</v>
      </c>
      <c r="M1377" s="11">
        <f t="shared" si="95"/>
        <v>24144.11</v>
      </c>
      <c r="N1377" s="12">
        <f t="shared" si="92"/>
        <v>39.094917973783254</v>
      </c>
      <c r="O1377" s="13">
        <v>48288.22</v>
      </c>
      <c r="P1377" s="13">
        <v>24144.11</v>
      </c>
      <c r="Q1377" s="13">
        <v>9439.1200000000008</v>
      </c>
      <c r="R1377" s="21">
        <v>11408.8</v>
      </c>
      <c r="S1377" s="21">
        <v>3296.19</v>
      </c>
      <c r="T1377" s="21">
        <v>24144.11</v>
      </c>
      <c r="U1377" s="12">
        <f t="shared" si="93"/>
        <v>100</v>
      </c>
      <c r="V1377" s="12"/>
      <c r="W1377" s="12"/>
      <c r="X1377" s="12"/>
      <c r="Y1377" s="12"/>
    </row>
    <row r="1378" spans="1:25" ht="15" customHeight="1" x14ac:dyDescent="0.2">
      <c r="A1378" s="9">
        <v>1376</v>
      </c>
      <c r="B1378" s="10">
        <v>3</v>
      </c>
      <c r="C1378" s="10">
        <v>311</v>
      </c>
      <c r="D1378" s="10">
        <v>3610</v>
      </c>
      <c r="E1378" s="10" t="s">
        <v>3326</v>
      </c>
      <c r="F1378" s="10" t="s">
        <v>3327</v>
      </c>
      <c r="G1378" s="10" t="s">
        <v>3325</v>
      </c>
      <c r="H1378" s="10" t="s">
        <v>5763</v>
      </c>
      <c r="I1378" s="10" t="s">
        <v>5731</v>
      </c>
      <c r="J1378" s="11">
        <v>22498.26</v>
      </c>
      <c r="K1378" s="11">
        <v>17998.61</v>
      </c>
      <c r="L1378" s="11">
        <f t="shared" si="94"/>
        <v>7036.5399999999991</v>
      </c>
      <c r="M1378" s="11">
        <f t="shared" si="95"/>
        <v>4499.6499999999978</v>
      </c>
      <c r="N1378" s="12">
        <f t="shared" si="92"/>
        <v>39.094907884553301</v>
      </c>
      <c r="O1378" s="13">
        <v>22498.26</v>
      </c>
      <c r="P1378" s="13">
        <v>17998.61</v>
      </c>
      <c r="Q1378" s="13">
        <v>7036.54</v>
      </c>
      <c r="R1378" s="21">
        <v>8504.8700000000008</v>
      </c>
      <c r="S1378" s="21">
        <v>2457.1999999999998</v>
      </c>
      <c r="T1378" s="21">
        <v>4499.6499999999996</v>
      </c>
      <c r="U1378" s="12">
        <f t="shared" si="93"/>
        <v>100</v>
      </c>
      <c r="V1378" s="12"/>
      <c r="W1378" s="12"/>
      <c r="X1378" s="12"/>
      <c r="Y1378" s="12"/>
    </row>
    <row r="1379" spans="1:25" ht="15" customHeight="1" x14ac:dyDescent="0.2">
      <c r="A1379" s="9">
        <v>1377</v>
      </c>
      <c r="B1379" s="10">
        <v>3</v>
      </c>
      <c r="C1379" s="10">
        <v>311</v>
      </c>
      <c r="D1379" s="10">
        <v>3611</v>
      </c>
      <c r="E1379" s="10" t="s">
        <v>3329</v>
      </c>
      <c r="F1379" s="10" t="s">
        <v>3330</v>
      </c>
      <c r="G1379" s="10" t="s">
        <v>3328</v>
      </c>
      <c r="H1379" s="10" t="s">
        <v>5764</v>
      </c>
      <c r="I1379" s="10" t="s">
        <v>5988</v>
      </c>
      <c r="J1379" s="11">
        <v>64541.95</v>
      </c>
      <c r="K1379" s="11">
        <v>51633.56</v>
      </c>
      <c r="L1379" s="11">
        <f t="shared" si="94"/>
        <v>20186.090000000004</v>
      </c>
      <c r="M1379" s="11">
        <f t="shared" si="95"/>
        <v>12908.39</v>
      </c>
      <c r="N1379" s="12">
        <f t="shared" si="92"/>
        <v>39.094902617599878</v>
      </c>
      <c r="O1379" s="13">
        <v>64541.95</v>
      </c>
      <c r="P1379" s="13">
        <v>51633.56</v>
      </c>
      <c r="Q1379" s="13">
        <v>20186.09</v>
      </c>
      <c r="R1379" s="21">
        <v>24398.37</v>
      </c>
      <c r="S1379" s="21">
        <v>7049.1</v>
      </c>
      <c r="T1379" s="21">
        <v>12908.39</v>
      </c>
      <c r="U1379" s="12">
        <f t="shared" si="93"/>
        <v>100</v>
      </c>
      <c r="V1379" s="12"/>
      <c r="W1379" s="12"/>
      <c r="X1379" s="12"/>
      <c r="Y1379" s="12"/>
    </row>
    <row r="1380" spans="1:25" ht="15" customHeight="1" x14ac:dyDescent="0.2">
      <c r="A1380" s="9">
        <v>1378</v>
      </c>
      <c r="B1380" s="10">
        <v>3</v>
      </c>
      <c r="C1380" s="10">
        <v>311</v>
      </c>
      <c r="D1380" s="10">
        <v>3612</v>
      </c>
      <c r="E1380" s="10" t="s">
        <v>3332</v>
      </c>
      <c r="F1380" s="10" t="s">
        <v>3284</v>
      </c>
      <c r="G1380" s="10" t="s">
        <v>3331</v>
      </c>
      <c r="H1380" s="10" t="s">
        <v>5752</v>
      </c>
      <c r="I1380" s="10" t="s">
        <v>5746</v>
      </c>
      <c r="J1380" s="11">
        <v>25885.7</v>
      </c>
      <c r="K1380" s="11">
        <v>20708.560000000001</v>
      </c>
      <c r="L1380" s="11">
        <f t="shared" si="94"/>
        <v>8095.99</v>
      </c>
      <c r="M1380" s="11">
        <f t="shared" si="95"/>
        <v>5177.1399999999994</v>
      </c>
      <c r="N1380" s="12">
        <f t="shared" si="92"/>
        <v>39.0948960236733</v>
      </c>
      <c r="O1380" s="13">
        <v>25885.7</v>
      </c>
      <c r="P1380" s="13">
        <v>20708.560000000001</v>
      </c>
      <c r="Q1380" s="13">
        <v>8095.99</v>
      </c>
      <c r="R1380" s="21">
        <v>9785.4</v>
      </c>
      <c r="S1380" s="21">
        <v>2827.17</v>
      </c>
      <c r="T1380" s="21">
        <v>5177.1400000000003</v>
      </c>
      <c r="U1380" s="12">
        <f t="shared" si="93"/>
        <v>100</v>
      </c>
      <c r="V1380" s="12"/>
      <c r="W1380" s="12"/>
      <c r="X1380" s="12"/>
      <c r="Y1380" s="12"/>
    </row>
    <row r="1381" spans="1:25" ht="15" customHeight="1" x14ac:dyDescent="0.2">
      <c r="A1381" s="9">
        <v>1379</v>
      </c>
      <c r="B1381" s="10">
        <v>3</v>
      </c>
      <c r="C1381" s="10">
        <v>311</v>
      </c>
      <c r="D1381" s="10">
        <v>3613</v>
      </c>
      <c r="E1381" s="10" t="s">
        <v>3334</v>
      </c>
      <c r="F1381" s="10" t="s">
        <v>3335</v>
      </c>
      <c r="G1381" s="10" t="s">
        <v>3333</v>
      </c>
      <c r="H1381" s="10" t="s">
        <v>5736</v>
      </c>
      <c r="I1381" s="10" t="s">
        <v>5871</v>
      </c>
      <c r="J1381" s="11">
        <v>24952.11</v>
      </c>
      <c r="K1381" s="11">
        <v>19961.689999999999</v>
      </c>
      <c r="L1381" s="11">
        <f t="shared" si="94"/>
        <v>7804.0000000000009</v>
      </c>
      <c r="M1381" s="11">
        <f t="shared" si="95"/>
        <v>4990.4200000000019</v>
      </c>
      <c r="N1381" s="12">
        <f t="shared" si="92"/>
        <v>39.094886254620732</v>
      </c>
      <c r="O1381" s="13">
        <v>24952.11</v>
      </c>
      <c r="P1381" s="13">
        <v>19961.689999999999</v>
      </c>
      <c r="Q1381" s="13">
        <v>7804</v>
      </c>
      <c r="R1381" s="21">
        <v>9432.49</v>
      </c>
      <c r="S1381" s="21">
        <v>2725.2</v>
      </c>
      <c r="T1381" s="21">
        <v>4990.42</v>
      </c>
      <c r="U1381" s="12">
        <f t="shared" si="93"/>
        <v>100</v>
      </c>
      <c r="V1381" s="12"/>
      <c r="W1381" s="12"/>
      <c r="X1381" s="12"/>
      <c r="Y1381" s="12"/>
    </row>
    <row r="1382" spans="1:25" ht="15" customHeight="1" x14ac:dyDescent="0.2">
      <c r="A1382" s="9">
        <v>1380</v>
      </c>
      <c r="B1382" s="10">
        <v>3</v>
      </c>
      <c r="C1382" s="10">
        <v>311</v>
      </c>
      <c r="D1382" s="10">
        <v>3614</v>
      </c>
      <c r="E1382" s="10" t="s">
        <v>3337</v>
      </c>
      <c r="F1382" s="10" t="s">
        <v>2939</v>
      </c>
      <c r="G1382" s="10" t="s">
        <v>3336</v>
      </c>
      <c r="H1382" s="10" t="s">
        <v>5765</v>
      </c>
      <c r="I1382" s="10" t="s">
        <v>6400</v>
      </c>
      <c r="J1382" s="11">
        <v>47799.95</v>
      </c>
      <c r="K1382" s="11">
        <v>38239.96</v>
      </c>
      <c r="L1382" s="11">
        <f t="shared" si="94"/>
        <v>14949.88</v>
      </c>
      <c r="M1382" s="11">
        <f t="shared" si="95"/>
        <v>9559.989999999998</v>
      </c>
      <c r="N1382" s="12">
        <f t="shared" si="92"/>
        <v>39.094915371250387</v>
      </c>
      <c r="O1382" s="13">
        <v>47799.95</v>
      </c>
      <c r="P1382" s="13">
        <v>38239.96</v>
      </c>
      <c r="Q1382" s="13">
        <v>14949.88</v>
      </c>
      <c r="R1382" s="21">
        <v>18069.5</v>
      </c>
      <c r="S1382" s="21">
        <v>5220.58</v>
      </c>
      <c r="T1382" s="21">
        <v>9559.99</v>
      </c>
      <c r="U1382" s="12">
        <f t="shared" si="93"/>
        <v>100</v>
      </c>
      <c r="V1382" s="12"/>
      <c r="W1382" s="12"/>
      <c r="X1382" s="12"/>
      <c r="Y1382" s="12"/>
    </row>
    <row r="1383" spans="1:25" ht="15" customHeight="1" x14ac:dyDescent="0.2">
      <c r="A1383" s="9">
        <v>1381</v>
      </c>
      <c r="B1383" s="10">
        <v>3</v>
      </c>
      <c r="C1383" s="10">
        <v>311</v>
      </c>
      <c r="D1383" s="10">
        <v>3615</v>
      </c>
      <c r="E1383" s="10" t="s">
        <v>3339</v>
      </c>
      <c r="F1383" s="10" t="s">
        <v>3212</v>
      </c>
      <c r="G1383" s="10" t="s">
        <v>3338</v>
      </c>
      <c r="H1383" s="10" t="s">
        <v>5766</v>
      </c>
      <c r="I1383" s="10" t="s">
        <v>5881</v>
      </c>
      <c r="J1383" s="11">
        <v>17545.28</v>
      </c>
      <c r="K1383" s="11">
        <v>8772.64</v>
      </c>
      <c r="L1383" s="11">
        <f t="shared" si="94"/>
        <v>3429.66</v>
      </c>
      <c r="M1383" s="11">
        <f t="shared" si="95"/>
        <v>8772.64</v>
      </c>
      <c r="N1383" s="12">
        <f t="shared" si="92"/>
        <v>39.094958872129716</v>
      </c>
      <c r="O1383" s="13">
        <v>17545.28</v>
      </c>
      <c r="P1383" s="13">
        <v>8772.64</v>
      </c>
      <c r="Q1383" s="13">
        <v>3429.66</v>
      </c>
      <c r="R1383" s="21">
        <v>4145.33</v>
      </c>
      <c r="S1383" s="21">
        <v>1197.6500000000001</v>
      </c>
      <c r="T1383" s="21">
        <v>8772.64</v>
      </c>
      <c r="U1383" s="12">
        <f t="shared" si="93"/>
        <v>100</v>
      </c>
      <c r="V1383" s="12"/>
      <c r="W1383" s="12"/>
      <c r="X1383" s="12"/>
      <c r="Y1383" s="12"/>
    </row>
    <row r="1384" spans="1:25" ht="15" customHeight="1" x14ac:dyDescent="0.2">
      <c r="A1384" s="9">
        <v>1382</v>
      </c>
      <c r="B1384" s="10">
        <v>3</v>
      </c>
      <c r="C1384" s="10">
        <v>311</v>
      </c>
      <c r="D1384" s="10">
        <v>3616</v>
      </c>
      <c r="E1384" s="10" t="s">
        <v>3341</v>
      </c>
      <c r="F1384" s="10" t="s">
        <v>3267</v>
      </c>
      <c r="G1384" s="10" t="s">
        <v>3340</v>
      </c>
      <c r="H1384" s="10" t="s">
        <v>5748</v>
      </c>
      <c r="I1384" s="10" t="s">
        <v>5936</v>
      </c>
      <c r="J1384" s="11">
        <v>32811.870000000003</v>
      </c>
      <c r="K1384" s="11">
        <v>26249.5</v>
      </c>
      <c r="L1384" s="11">
        <f t="shared" si="94"/>
        <v>10262.219999999999</v>
      </c>
      <c r="M1384" s="11">
        <f t="shared" si="95"/>
        <v>6562.3700000000026</v>
      </c>
      <c r="N1384" s="12">
        <f t="shared" si="92"/>
        <v>39.094916093639874</v>
      </c>
      <c r="O1384" s="13">
        <v>32811.870000000003</v>
      </c>
      <c r="P1384" s="13">
        <v>26249.5</v>
      </c>
      <c r="Q1384" s="13">
        <v>10262.219999999999</v>
      </c>
      <c r="R1384" s="21">
        <v>12403.66</v>
      </c>
      <c r="S1384" s="21">
        <v>3583.62</v>
      </c>
      <c r="T1384" s="21">
        <v>6562.37</v>
      </c>
      <c r="U1384" s="12">
        <f t="shared" si="93"/>
        <v>100</v>
      </c>
      <c r="V1384" s="12"/>
      <c r="W1384" s="12"/>
      <c r="X1384" s="12"/>
      <c r="Y1384" s="12"/>
    </row>
    <row r="1385" spans="1:25" ht="15" customHeight="1" x14ac:dyDescent="0.2">
      <c r="A1385" s="9">
        <v>1383</v>
      </c>
      <c r="B1385" s="10">
        <v>3</v>
      </c>
      <c r="C1385" s="10">
        <v>311</v>
      </c>
      <c r="D1385" s="10">
        <v>3617</v>
      </c>
      <c r="E1385" s="10" t="s">
        <v>3342</v>
      </c>
      <c r="F1385" s="10" t="s">
        <v>3212</v>
      </c>
      <c r="G1385" s="10" t="s">
        <v>3338</v>
      </c>
      <c r="H1385" s="10" t="s">
        <v>5766</v>
      </c>
      <c r="I1385" s="10" t="s">
        <v>5881</v>
      </c>
      <c r="J1385" s="11">
        <v>24101.8</v>
      </c>
      <c r="K1385" s="11">
        <v>12050.9</v>
      </c>
      <c r="L1385" s="11">
        <f t="shared" si="94"/>
        <v>4711.29</v>
      </c>
      <c r="M1385" s="11">
        <f t="shared" si="95"/>
        <v>12050.9</v>
      </c>
      <c r="N1385" s="12">
        <f t="shared" si="92"/>
        <v>39.094922370943252</v>
      </c>
      <c r="O1385" s="13">
        <v>24101.8</v>
      </c>
      <c r="P1385" s="13">
        <v>12050.9</v>
      </c>
      <c r="Q1385" s="13">
        <v>4711.29</v>
      </c>
      <c r="R1385" s="21">
        <v>5694.4</v>
      </c>
      <c r="S1385" s="21">
        <v>1645.21</v>
      </c>
      <c r="T1385" s="21">
        <v>12050.9</v>
      </c>
      <c r="U1385" s="12">
        <f t="shared" si="93"/>
        <v>100</v>
      </c>
      <c r="V1385" s="12"/>
      <c r="W1385" s="12"/>
      <c r="X1385" s="12"/>
      <c r="Y1385" s="12"/>
    </row>
    <row r="1386" spans="1:25" ht="15" customHeight="1" x14ac:dyDescent="0.2">
      <c r="A1386" s="9">
        <v>1384</v>
      </c>
      <c r="B1386" s="10">
        <v>3</v>
      </c>
      <c r="C1386" s="10">
        <v>311</v>
      </c>
      <c r="D1386" s="10">
        <v>3618</v>
      </c>
      <c r="E1386" s="10" t="s">
        <v>3344</v>
      </c>
      <c r="F1386" s="10" t="s">
        <v>3313</v>
      </c>
      <c r="G1386" s="10" t="s">
        <v>3343</v>
      </c>
      <c r="H1386" s="10" t="s">
        <v>5760</v>
      </c>
      <c r="I1386" s="10" t="s">
        <v>6401</v>
      </c>
      <c r="J1386" s="11">
        <v>33371.800000000003</v>
      </c>
      <c r="K1386" s="11">
        <v>26697.43</v>
      </c>
      <c r="L1386" s="11">
        <f t="shared" si="94"/>
        <v>10437.339999999998</v>
      </c>
      <c r="M1386" s="11">
        <f t="shared" si="95"/>
        <v>6674.3700000000026</v>
      </c>
      <c r="N1386" s="12">
        <f t="shared" si="92"/>
        <v>39.09492411816418</v>
      </c>
      <c r="O1386" s="13">
        <v>33371.79</v>
      </c>
      <c r="P1386" s="13">
        <v>26697.43</v>
      </c>
      <c r="Q1386" s="13">
        <v>10437.34</v>
      </c>
      <c r="R1386" s="21">
        <v>12615.32</v>
      </c>
      <c r="S1386" s="21">
        <v>3644.77</v>
      </c>
      <c r="T1386" s="21">
        <v>6674.36</v>
      </c>
      <c r="U1386" s="12">
        <f t="shared" si="93"/>
        <v>100</v>
      </c>
      <c r="V1386" s="12"/>
      <c r="W1386" s="12"/>
      <c r="X1386" s="12"/>
      <c r="Y1386" s="12"/>
    </row>
    <row r="1387" spans="1:25" ht="15" customHeight="1" x14ac:dyDescent="0.2">
      <c r="A1387" s="9">
        <v>1385</v>
      </c>
      <c r="B1387" s="10">
        <v>3</v>
      </c>
      <c r="C1387" s="10">
        <v>311</v>
      </c>
      <c r="D1387" s="10">
        <v>3620</v>
      </c>
      <c r="E1387" s="10" t="s">
        <v>3345</v>
      </c>
      <c r="F1387" s="10" t="s">
        <v>3212</v>
      </c>
      <c r="G1387" s="10" t="s">
        <v>3338</v>
      </c>
      <c r="H1387" s="10" t="s">
        <v>5766</v>
      </c>
      <c r="I1387" s="10" t="s">
        <v>5881</v>
      </c>
      <c r="J1387" s="11">
        <v>20086.52</v>
      </c>
      <c r="K1387" s="11">
        <v>10043.26</v>
      </c>
      <c r="L1387" s="11">
        <f t="shared" si="94"/>
        <v>3926.4</v>
      </c>
      <c r="M1387" s="11">
        <f t="shared" si="95"/>
        <v>10043.26</v>
      </c>
      <c r="N1387" s="12">
        <f t="shared" si="92"/>
        <v>39.09487556829157</v>
      </c>
      <c r="O1387" s="13">
        <v>20086.53</v>
      </c>
      <c r="P1387" s="13">
        <v>10043.26</v>
      </c>
      <c r="Q1387" s="13">
        <v>3926.4</v>
      </c>
      <c r="R1387" s="21">
        <v>4745.74</v>
      </c>
      <c r="S1387" s="21">
        <v>1371.12</v>
      </c>
      <c r="T1387" s="21">
        <v>10043.27</v>
      </c>
      <c r="U1387" s="12">
        <f t="shared" si="93"/>
        <v>100</v>
      </c>
      <c r="V1387" s="12"/>
      <c r="W1387" s="12"/>
      <c r="X1387" s="12"/>
      <c r="Y1387" s="12"/>
    </row>
    <row r="1388" spans="1:25" ht="15" customHeight="1" x14ac:dyDescent="0.2">
      <c r="A1388" s="9">
        <v>1386</v>
      </c>
      <c r="B1388" s="10">
        <v>3</v>
      </c>
      <c r="C1388" s="10">
        <v>311</v>
      </c>
      <c r="D1388" s="10">
        <v>3622</v>
      </c>
      <c r="E1388" s="10" t="s">
        <v>3346</v>
      </c>
      <c r="F1388" s="10" t="s">
        <v>3243</v>
      </c>
      <c r="G1388" s="10" t="s">
        <v>3241</v>
      </c>
      <c r="H1388" s="10" t="s">
        <v>5743</v>
      </c>
      <c r="I1388" s="10" t="s">
        <v>6402</v>
      </c>
      <c r="J1388" s="11">
        <v>25262.37</v>
      </c>
      <c r="K1388" s="11">
        <v>20209.900000000001</v>
      </c>
      <c r="L1388" s="11">
        <f t="shared" si="94"/>
        <v>7901.04</v>
      </c>
      <c r="M1388" s="11">
        <f t="shared" si="95"/>
        <v>5052.4699999999975</v>
      </c>
      <c r="N1388" s="12">
        <f t="shared" si="92"/>
        <v>39.094899034631538</v>
      </c>
      <c r="O1388" s="13">
        <v>25262.37</v>
      </c>
      <c r="P1388" s="13">
        <v>20209.900000000001</v>
      </c>
      <c r="Q1388" s="13">
        <v>7901.04</v>
      </c>
      <c r="R1388" s="21">
        <v>9549.77</v>
      </c>
      <c r="S1388" s="21">
        <v>2759.09</v>
      </c>
      <c r="T1388" s="21">
        <v>5052.47</v>
      </c>
      <c r="U1388" s="12">
        <f t="shared" si="93"/>
        <v>100</v>
      </c>
      <c r="V1388" s="12"/>
      <c r="W1388" s="12"/>
      <c r="X1388" s="12"/>
      <c r="Y1388" s="12"/>
    </row>
    <row r="1389" spans="1:25" ht="15" customHeight="1" x14ac:dyDescent="0.2">
      <c r="A1389" s="9">
        <v>1387</v>
      </c>
      <c r="B1389" s="10">
        <v>3</v>
      </c>
      <c r="C1389" s="10">
        <v>311</v>
      </c>
      <c r="D1389" s="10">
        <v>3623</v>
      </c>
      <c r="E1389" s="10" t="s">
        <v>3348</v>
      </c>
      <c r="F1389" s="10" t="s">
        <v>3270</v>
      </c>
      <c r="G1389" s="10" t="s">
        <v>3347</v>
      </c>
      <c r="H1389" s="10" t="s">
        <v>5762</v>
      </c>
      <c r="I1389" s="10" t="s">
        <v>6403</v>
      </c>
      <c r="J1389" s="11">
        <v>23594.23</v>
      </c>
      <c r="K1389" s="11">
        <v>14156.54</v>
      </c>
      <c r="L1389" s="11">
        <f t="shared" si="94"/>
        <v>5534.48</v>
      </c>
      <c r="M1389" s="11">
        <f t="shared" si="95"/>
        <v>9437.6899999999987</v>
      </c>
      <c r="N1389" s="12">
        <f t="shared" si="92"/>
        <v>39.094863575421677</v>
      </c>
      <c r="O1389" s="13">
        <v>23594.23</v>
      </c>
      <c r="P1389" s="13">
        <v>14156.54</v>
      </c>
      <c r="Q1389" s="13">
        <v>5534.48</v>
      </c>
      <c r="R1389" s="21">
        <v>6689.39</v>
      </c>
      <c r="S1389" s="21">
        <v>1932.67</v>
      </c>
      <c r="T1389" s="21">
        <v>9437.69</v>
      </c>
      <c r="U1389" s="12">
        <f t="shared" si="93"/>
        <v>100</v>
      </c>
      <c r="V1389" s="12"/>
      <c r="W1389" s="12"/>
      <c r="X1389" s="12"/>
      <c r="Y1389" s="12"/>
    </row>
    <row r="1390" spans="1:25" ht="15" customHeight="1" x14ac:dyDescent="0.2">
      <c r="A1390" s="9">
        <v>1388</v>
      </c>
      <c r="B1390" s="10">
        <v>3</v>
      </c>
      <c r="C1390" s="10">
        <v>311</v>
      </c>
      <c r="D1390" s="10">
        <v>4515</v>
      </c>
      <c r="E1390" s="10" t="s">
        <v>3349</v>
      </c>
      <c r="F1390" s="10" t="s">
        <v>3212</v>
      </c>
      <c r="G1390" s="10" t="s">
        <v>3338</v>
      </c>
      <c r="H1390" s="10" t="s">
        <v>5766</v>
      </c>
      <c r="I1390" s="10" t="s">
        <v>5881</v>
      </c>
      <c r="J1390" s="11">
        <v>26084.01</v>
      </c>
      <c r="K1390" s="11">
        <v>13042</v>
      </c>
      <c r="L1390" s="11">
        <f t="shared" si="94"/>
        <v>5098.76</v>
      </c>
      <c r="M1390" s="11">
        <f t="shared" si="95"/>
        <v>13042.009999999998</v>
      </c>
      <c r="N1390" s="12">
        <f t="shared" si="92"/>
        <v>39.094924091397026</v>
      </c>
      <c r="O1390" s="13">
        <v>26084.01</v>
      </c>
      <c r="P1390" s="13">
        <v>13042</v>
      </c>
      <c r="Q1390" s="13">
        <v>5098.76</v>
      </c>
      <c r="R1390" s="21">
        <v>6162.73</v>
      </c>
      <c r="S1390" s="21">
        <v>1780.51</v>
      </c>
      <c r="T1390" s="21">
        <v>13042.01</v>
      </c>
      <c r="U1390" s="12">
        <f t="shared" si="93"/>
        <v>100</v>
      </c>
      <c r="V1390" s="12"/>
      <c r="W1390" s="12"/>
      <c r="X1390" s="12"/>
      <c r="Y1390" s="12"/>
    </row>
    <row r="1391" spans="1:25" ht="15" customHeight="1" x14ac:dyDescent="0.2">
      <c r="A1391" s="9">
        <v>1389</v>
      </c>
      <c r="B1391" s="10">
        <v>3</v>
      </c>
      <c r="C1391" s="10">
        <v>311</v>
      </c>
      <c r="D1391" s="10">
        <v>4516</v>
      </c>
      <c r="E1391" s="10" t="s">
        <v>3351</v>
      </c>
      <c r="F1391" s="10" t="s">
        <v>3352</v>
      </c>
      <c r="G1391" s="10" t="s">
        <v>3350</v>
      </c>
      <c r="H1391" s="10" t="s">
        <v>5717</v>
      </c>
      <c r="I1391" s="10" t="s">
        <v>5727</v>
      </c>
      <c r="J1391" s="11">
        <v>9466.19</v>
      </c>
      <c r="K1391" s="11">
        <v>5679.71</v>
      </c>
      <c r="L1391" s="11">
        <f t="shared" si="94"/>
        <v>2220.4800000000005</v>
      </c>
      <c r="M1391" s="11">
        <f t="shared" si="95"/>
        <v>3786.4800000000005</v>
      </c>
      <c r="N1391" s="12">
        <f t="shared" si="92"/>
        <v>39.094953791654859</v>
      </c>
      <c r="O1391" s="13">
        <v>9466.19</v>
      </c>
      <c r="P1391" s="13">
        <v>5679.71</v>
      </c>
      <c r="Q1391" s="13">
        <v>2220.48</v>
      </c>
      <c r="R1391" s="21">
        <v>2683.83</v>
      </c>
      <c r="S1391" s="21">
        <v>775.4</v>
      </c>
      <c r="T1391" s="21">
        <v>3786.48</v>
      </c>
      <c r="U1391" s="12">
        <f t="shared" si="93"/>
        <v>100</v>
      </c>
      <c r="V1391" s="12"/>
      <c r="W1391" s="12"/>
      <c r="X1391" s="12"/>
      <c r="Y1391" s="12"/>
    </row>
    <row r="1392" spans="1:25" ht="15" customHeight="1" x14ac:dyDescent="0.2">
      <c r="A1392" s="9">
        <v>1390</v>
      </c>
      <c r="B1392" s="10">
        <v>3</v>
      </c>
      <c r="C1392" s="10">
        <v>311</v>
      </c>
      <c r="D1392" s="10">
        <v>4519</v>
      </c>
      <c r="E1392" s="10" t="s">
        <v>3353</v>
      </c>
      <c r="F1392" s="10" t="s">
        <v>3275</v>
      </c>
      <c r="G1392" s="10" t="s">
        <v>3273</v>
      </c>
      <c r="H1392" s="10" t="s">
        <v>5750</v>
      </c>
      <c r="I1392" s="10" t="s">
        <v>6389</v>
      </c>
      <c r="J1392" s="11">
        <v>12498.48</v>
      </c>
      <c r="K1392" s="11">
        <v>9998.7800000000007</v>
      </c>
      <c r="L1392" s="11">
        <f t="shared" si="94"/>
        <v>3909.01</v>
      </c>
      <c r="M1392" s="11">
        <f t="shared" si="95"/>
        <v>2499.6999999999989</v>
      </c>
      <c r="N1392" s="12">
        <f t="shared" si="92"/>
        <v>39.094869574088037</v>
      </c>
      <c r="O1392" s="13">
        <v>12498.48</v>
      </c>
      <c r="P1392" s="13">
        <v>9998.7800000000007</v>
      </c>
      <c r="Q1392" s="13">
        <v>3909.01</v>
      </c>
      <c r="R1392" s="21">
        <v>4724.72</v>
      </c>
      <c r="S1392" s="21">
        <v>1365.05</v>
      </c>
      <c r="T1392" s="21">
        <v>2499.6999999999998</v>
      </c>
      <c r="U1392" s="12">
        <f t="shared" si="93"/>
        <v>100</v>
      </c>
      <c r="V1392" s="12"/>
      <c r="W1392" s="12"/>
      <c r="X1392" s="12"/>
      <c r="Y1392" s="12"/>
    </row>
    <row r="1393" spans="1:25" ht="15" customHeight="1" x14ac:dyDescent="0.2">
      <c r="A1393" s="9">
        <v>1391</v>
      </c>
      <c r="B1393" s="10">
        <v>3</v>
      </c>
      <c r="C1393" s="10">
        <v>311</v>
      </c>
      <c r="D1393" s="10">
        <v>4520</v>
      </c>
      <c r="E1393" s="10" t="s">
        <v>3355</v>
      </c>
      <c r="F1393" s="10" t="s">
        <v>3201</v>
      </c>
      <c r="G1393" s="10" t="s">
        <v>3354</v>
      </c>
      <c r="H1393" s="10" t="s">
        <v>5957</v>
      </c>
      <c r="I1393" s="10" t="s">
        <v>5956</v>
      </c>
      <c r="J1393" s="11">
        <v>23678.75</v>
      </c>
      <c r="K1393" s="11">
        <v>18943</v>
      </c>
      <c r="L1393" s="11">
        <f t="shared" si="94"/>
        <v>7405.75</v>
      </c>
      <c r="M1393" s="11">
        <f t="shared" si="95"/>
        <v>4735.75</v>
      </c>
      <c r="N1393" s="12">
        <f t="shared" si="92"/>
        <v>39.094916327931159</v>
      </c>
      <c r="O1393" s="13">
        <v>23678.76</v>
      </c>
      <c r="P1393" s="13">
        <v>18943</v>
      </c>
      <c r="Q1393" s="13">
        <v>7405.75</v>
      </c>
      <c r="R1393" s="21">
        <v>8951.1200000000008</v>
      </c>
      <c r="S1393" s="21">
        <v>2586.13</v>
      </c>
      <c r="T1393" s="21">
        <v>4735.76</v>
      </c>
      <c r="U1393" s="12">
        <f t="shared" si="93"/>
        <v>100</v>
      </c>
      <c r="V1393" s="12"/>
      <c r="W1393" s="12"/>
      <c r="X1393" s="12"/>
      <c r="Y1393" s="12"/>
    </row>
    <row r="1394" spans="1:25" ht="15" customHeight="1" x14ac:dyDescent="0.2">
      <c r="A1394" s="9">
        <v>1392</v>
      </c>
      <c r="B1394" s="10">
        <v>3</v>
      </c>
      <c r="C1394" s="10">
        <v>311</v>
      </c>
      <c r="D1394" s="10">
        <v>4551</v>
      </c>
      <c r="E1394" s="10" t="s">
        <v>3356</v>
      </c>
      <c r="F1394" s="10" t="s">
        <v>3275</v>
      </c>
      <c r="G1394" s="10" t="s">
        <v>3273</v>
      </c>
      <c r="H1394" s="10" t="s">
        <v>5750</v>
      </c>
      <c r="I1394" s="10" t="s">
        <v>6389</v>
      </c>
      <c r="J1394" s="11">
        <v>10204.36</v>
      </c>
      <c r="K1394" s="11">
        <v>8163.49</v>
      </c>
      <c r="L1394" s="11">
        <f t="shared" si="94"/>
        <v>3191.51</v>
      </c>
      <c r="M1394" s="11">
        <f t="shared" si="95"/>
        <v>2040.8700000000008</v>
      </c>
      <c r="N1394" s="12">
        <f t="shared" si="92"/>
        <v>39.09492141228813</v>
      </c>
      <c r="O1394" s="13">
        <v>10204.35</v>
      </c>
      <c r="P1394" s="13">
        <v>8163.49</v>
      </c>
      <c r="Q1394" s="13">
        <v>3191.51</v>
      </c>
      <c r="R1394" s="21">
        <v>3857.49</v>
      </c>
      <c r="S1394" s="21">
        <v>1114.49</v>
      </c>
      <c r="T1394" s="21">
        <v>2040.86</v>
      </c>
      <c r="U1394" s="12">
        <f t="shared" si="93"/>
        <v>100</v>
      </c>
      <c r="V1394" s="12"/>
      <c r="W1394" s="12"/>
      <c r="X1394" s="12"/>
      <c r="Y1394" s="12"/>
    </row>
    <row r="1395" spans="1:25" ht="15" customHeight="1" x14ac:dyDescent="0.2">
      <c r="A1395" s="9">
        <v>1393</v>
      </c>
      <c r="B1395" s="10">
        <v>3</v>
      </c>
      <c r="C1395" s="10">
        <v>311</v>
      </c>
      <c r="D1395" s="10">
        <v>7476</v>
      </c>
      <c r="E1395" s="10" t="s">
        <v>3358</v>
      </c>
      <c r="F1395" s="10" t="s">
        <v>2939</v>
      </c>
      <c r="G1395" s="10" t="s">
        <v>3357</v>
      </c>
      <c r="H1395" s="10" t="s">
        <v>5868</v>
      </c>
      <c r="I1395" s="10" t="s">
        <v>6594</v>
      </c>
      <c r="J1395" s="11">
        <v>304017.02</v>
      </c>
      <c r="K1395" s="11">
        <v>228012.76</v>
      </c>
      <c r="L1395" s="11">
        <f t="shared" si="94"/>
        <v>89141.37</v>
      </c>
      <c r="M1395" s="11">
        <f t="shared" si="95"/>
        <v>76004.260000000009</v>
      </c>
      <c r="N1395" s="12">
        <f t="shared" si="92"/>
        <v>39.094904162381084</v>
      </c>
      <c r="O1395" s="13">
        <v>304017.02</v>
      </c>
      <c r="P1395" s="13">
        <v>228012.76</v>
      </c>
      <c r="Q1395" s="13">
        <v>89141.37</v>
      </c>
      <c r="R1395" s="21">
        <v>107742.73</v>
      </c>
      <c r="S1395" s="21">
        <v>31128.66</v>
      </c>
      <c r="T1395" s="21">
        <v>76004.259999999995</v>
      </c>
      <c r="U1395" s="12">
        <f t="shared" si="93"/>
        <v>100</v>
      </c>
      <c r="V1395" s="12"/>
      <c r="W1395" s="12"/>
      <c r="X1395" s="12"/>
      <c r="Y1395" s="12"/>
    </row>
    <row r="1396" spans="1:25" ht="15" customHeight="1" x14ac:dyDescent="0.2">
      <c r="A1396" s="9">
        <v>1394</v>
      </c>
      <c r="B1396" s="10">
        <v>3</v>
      </c>
      <c r="C1396" s="10">
        <v>311</v>
      </c>
      <c r="D1396" s="10">
        <v>7477</v>
      </c>
      <c r="E1396" s="10" t="s">
        <v>3360</v>
      </c>
      <c r="F1396" s="10" t="s">
        <v>2778</v>
      </c>
      <c r="G1396" s="10" t="s">
        <v>3359</v>
      </c>
      <c r="H1396" s="10" t="s">
        <v>5981</v>
      </c>
      <c r="I1396" s="10" t="s">
        <v>6595</v>
      </c>
      <c r="J1396" s="11">
        <v>85831.69</v>
      </c>
      <c r="K1396" s="11">
        <v>68665.350000000006</v>
      </c>
      <c r="L1396" s="11">
        <f t="shared" si="94"/>
        <v>26844.65</v>
      </c>
      <c r="M1396" s="11">
        <f t="shared" si="95"/>
        <v>17166.339999999997</v>
      </c>
      <c r="N1396" s="12">
        <f t="shared" si="92"/>
        <v>39.094900120657648</v>
      </c>
      <c r="O1396" s="13">
        <v>85831.69</v>
      </c>
      <c r="P1396" s="13">
        <v>68665.350000000006</v>
      </c>
      <c r="Q1396" s="13">
        <v>26844.65</v>
      </c>
      <c r="R1396" s="21">
        <v>32446.400000000001</v>
      </c>
      <c r="S1396" s="21">
        <v>9374.2999999999993</v>
      </c>
      <c r="T1396" s="21">
        <v>17166.34</v>
      </c>
      <c r="U1396" s="12">
        <f t="shared" si="93"/>
        <v>100</v>
      </c>
      <c r="V1396" s="12"/>
      <c r="W1396" s="12"/>
      <c r="X1396" s="12"/>
      <c r="Y1396" s="12"/>
    </row>
    <row r="1397" spans="1:25" ht="15" customHeight="1" x14ac:dyDescent="0.2">
      <c r="A1397" s="9">
        <v>1395</v>
      </c>
      <c r="B1397" s="10">
        <v>3</v>
      </c>
      <c r="C1397" s="10">
        <v>311</v>
      </c>
      <c r="D1397" s="10">
        <v>7479</v>
      </c>
      <c r="E1397" s="10" t="s">
        <v>3362</v>
      </c>
      <c r="F1397" s="10" t="s">
        <v>3303</v>
      </c>
      <c r="G1397" s="10" t="s">
        <v>3361</v>
      </c>
      <c r="H1397" s="10" t="s">
        <v>5982</v>
      </c>
      <c r="I1397" s="10" t="s">
        <v>6596</v>
      </c>
      <c r="J1397" s="11">
        <v>65247.43</v>
      </c>
      <c r="K1397" s="11">
        <v>45673.2</v>
      </c>
      <c r="L1397" s="11">
        <f t="shared" si="94"/>
        <v>17855.890000000003</v>
      </c>
      <c r="M1397" s="11">
        <f t="shared" si="95"/>
        <v>19574.230000000003</v>
      </c>
      <c r="N1397" s="12">
        <f t="shared" si="92"/>
        <v>39.094895912701546</v>
      </c>
      <c r="O1397" s="13">
        <v>65247.43</v>
      </c>
      <c r="P1397" s="13">
        <v>45673.2</v>
      </c>
      <c r="Q1397" s="13">
        <v>17855.89</v>
      </c>
      <c r="R1397" s="21">
        <v>21581.93</v>
      </c>
      <c r="S1397" s="21">
        <v>6235.38</v>
      </c>
      <c r="T1397" s="21">
        <v>19574.23</v>
      </c>
      <c r="U1397" s="12">
        <f t="shared" si="93"/>
        <v>100</v>
      </c>
      <c r="V1397" s="12"/>
      <c r="W1397" s="12"/>
      <c r="X1397" s="12"/>
      <c r="Y1397" s="12"/>
    </row>
    <row r="1398" spans="1:25" ht="15" customHeight="1" x14ac:dyDescent="0.2">
      <c r="A1398" s="9">
        <v>1396</v>
      </c>
      <c r="B1398" s="10">
        <v>3</v>
      </c>
      <c r="C1398" s="10">
        <v>311</v>
      </c>
      <c r="D1398" s="10">
        <v>9022</v>
      </c>
      <c r="E1398" s="10" t="s">
        <v>3367</v>
      </c>
      <c r="F1398" s="10" t="s">
        <v>2264</v>
      </c>
      <c r="G1398" s="10" t="s">
        <v>3366</v>
      </c>
      <c r="H1398" s="10" t="s">
        <v>5972</v>
      </c>
      <c r="I1398" s="10" t="s">
        <v>6508</v>
      </c>
      <c r="J1398" s="11">
        <v>63599.360000000001</v>
      </c>
      <c r="K1398" s="11">
        <v>63599.360000000001</v>
      </c>
      <c r="L1398" s="11">
        <f t="shared" si="94"/>
        <v>24864.110000000004</v>
      </c>
      <c r="M1398" s="11">
        <f t="shared" si="95"/>
        <v>0</v>
      </c>
      <c r="N1398" s="12">
        <f t="shared" si="92"/>
        <v>39.094905986475339</v>
      </c>
      <c r="O1398" s="13">
        <v>63599.360000000001</v>
      </c>
      <c r="P1398" s="13">
        <v>63599.360000000001</v>
      </c>
      <c r="Q1398" s="13">
        <v>24864.11</v>
      </c>
      <c r="R1398" s="21">
        <v>30052.57</v>
      </c>
      <c r="S1398" s="21">
        <v>8682.68</v>
      </c>
      <c r="T1398" s="21">
        <v>0</v>
      </c>
      <c r="U1398" s="12">
        <f t="shared" si="93"/>
        <v>100</v>
      </c>
      <c r="V1398" s="12"/>
      <c r="W1398" s="12"/>
      <c r="X1398" s="12"/>
      <c r="Y1398" s="12"/>
    </row>
    <row r="1399" spans="1:25" ht="15" customHeight="1" x14ac:dyDescent="0.2">
      <c r="A1399" s="9">
        <v>1397</v>
      </c>
      <c r="B1399" s="10">
        <v>3</v>
      </c>
      <c r="C1399" s="10">
        <v>311</v>
      </c>
      <c r="D1399" s="10">
        <v>4487</v>
      </c>
      <c r="E1399" s="10" t="s">
        <v>3369</v>
      </c>
      <c r="F1399" s="10" t="s">
        <v>3370</v>
      </c>
      <c r="G1399" s="10" t="s">
        <v>3368</v>
      </c>
      <c r="H1399" s="10" t="s">
        <v>5944</v>
      </c>
      <c r="I1399" s="10" t="s">
        <v>6420</v>
      </c>
      <c r="J1399" s="11">
        <v>488048.01</v>
      </c>
      <c r="K1399" s="11">
        <v>366036.01</v>
      </c>
      <c r="L1399" s="11">
        <f t="shared" si="94"/>
        <v>143101.43</v>
      </c>
      <c r="M1399" s="11">
        <f t="shared" si="95"/>
        <v>122012</v>
      </c>
      <c r="N1399" s="12">
        <f t="shared" si="92"/>
        <v>39.094904897471693</v>
      </c>
      <c r="O1399" s="13">
        <v>488048.01</v>
      </c>
      <c r="P1399" s="13">
        <v>366036.01</v>
      </c>
      <c r="Q1399" s="13">
        <v>143101.43</v>
      </c>
      <c r="R1399" s="21">
        <v>172962.78</v>
      </c>
      <c r="S1399" s="21">
        <v>49971.8</v>
      </c>
      <c r="T1399" s="21">
        <v>122012</v>
      </c>
      <c r="U1399" s="12">
        <f t="shared" si="93"/>
        <v>100</v>
      </c>
      <c r="V1399" s="12"/>
      <c r="W1399" s="12"/>
      <c r="X1399" s="12"/>
      <c r="Y1399" s="12"/>
    </row>
    <row r="1400" spans="1:25" ht="15" customHeight="1" x14ac:dyDescent="0.2">
      <c r="A1400" s="9">
        <v>1398</v>
      </c>
      <c r="B1400" s="10">
        <v>3</v>
      </c>
      <c r="C1400" s="10">
        <v>311</v>
      </c>
      <c r="D1400" s="10">
        <v>4435</v>
      </c>
      <c r="E1400" s="10" t="s">
        <v>3372</v>
      </c>
      <c r="F1400" s="10" t="s">
        <v>2831</v>
      </c>
      <c r="G1400" s="10" t="s">
        <v>3371</v>
      </c>
      <c r="H1400" s="10" t="s">
        <v>5947</v>
      </c>
      <c r="I1400" s="10" t="s">
        <v>6570</v>
      </c>
      <c r="J1400" s="11">
        <v>132988.12</v>
      </c>
      <c r="K1400" s="11">
        <v>99741.09</v>
      </c>
      <c r="L1400" s="11">
        <f t="shared" si="94"/>
        <v>38993.69</v>
      </c>
      <c r="M1400" s="11">
        <f t="shared" si="95"/>
        <v>33247.03</v>
      </c>
      <c r="N1400" s="12">
        <f t="shared" si="92"/>
        <v>39.094910633120215</v>
      </c>
      <c r="O1400" s="13">
        <v>132988.12</v>
      </c>
      <c r="P1400" s="13">
        <v>99741.09</v>
      </c>
      <c r="Q1400" s="13">
        <v>38993.69</v>
      </c>
      <c r="R1400" s="21">
        <v>47130.6</v>
      </c>
      <c r="S1400" s="21">
        <v>13616.8</v>
      </c>
      <c r="T1400" s="21">
        <v>33247.03</v>
      </c>
      <c r="U1400" s="12">
        <f t="shared" si="93"/>
        <v>100</v>
      </c>
      <c r="V1400" s="12"/>
      <c r="W1400" s="12"/>
      <c r="X1400" s="12"/>
      <c r="Y1400" s="12"/>
    </row>
    <row r="1401" spans="1:25" ht="15" customHeight="1" x14ac:dyDescent="0.2">
      <c r="A1401" s="9">
        <v>1399</v>
      </c>
      <c r="B1401" s="10">
        <v>3</v>
      </c>
      <c r="C1401" s="10">
        <v>311</v>
      </c>
      <c r="D1401" s="10">
        <v>4436</v>
      </c>
      <c r="E1401" s="10" t="s">
        <v>3374</v>
      </c>
      <c r="F1401" s="10" t="s">
        <v>3375</v>
      </c>
      <c r="G1401" s="10" t="s">
        <v>3373</v>
      </c>
      <c r="H1401" s="10" t="s">
        <v>5948</v>
      </c>
      <c r="I1401" s="10" t="s">
        <v>6571</v>
      </c>
      <c r="J1401" s="11">
        <v>109291.02</v>
      </c>
      <c r="K1401" s="11">
        <v>87432.81</v>
      </c>
      <c r="L1401" s="11">
        <f t="shared" si="94"/>
        <v>34181.78</v>
      </c>
      <c r="M1401" s="11">
        <f t="shared" si="95"/>
        <v>21858.210000000006</v>
      </c>
      <c r="N1401" s="12">
        <f t="shared" si="92"/>
        <v>39.094911852884515</v>
      </c>
      <c r="O1401" s="13">
        <v>109291.02</v>
      </c>
      <c r="P1401" s="13">
        <v>87432.81</v>
      </c>
      <c r="Q1401" s="13">
        <v>34181.78</v>
      </c>
      <c r="R1401" s="21">
        <v>41314.57</v>
      </c>
      <c r="S1401" s="21">
        <v>11936.46</v>
      </c>
      <c r="T1401" s="21">
        <v>21858.21</v>
      </c>
      <c r="U1401" s="12">
        <f t="shared" si="93"/>
        <v>100</v>
      </c>
      <c r="V1401" s="12"/>
      <c r="W1401" s="12"/>
      <c r="X1401" s="12"/>
      <c r="Y1401" s="12"/>
    </row>
    <row r="1402" spans="1:25" ht="15" customHeight="1" x14ac:dyDescent="0.2">
      <c r="A1402" s="9">
        <v>1400</v>
      </c>
      <c r="B1402" s="10">
        <v>3</v>
      </c>
      <c r="C1402" s="10">
        <v>311</v>
      </c>
      <c r="D1402" s="10">
        <v>4443</v>
      </c>
      <c r="E1402" s="10" t="s">
        <v>3377</v>
      </c>
      <c r="F1402" s="10" t="s">
        <v>3378</v>
      </c>
      <c r="G1402" s="10" t="s">
        <v>3376</v>
      </c>
      <c r="H1402" s="10" t="s">
        <v>5947</v>
      </c>
      <c r="I1402" s="10" t="s">
        <v>5705</v>
      </c>
      <c r="J1402" s="11">
        <v>187920.78</v>
      </c>
      <c r="K1402" s="11">
        <v>150336.63</v>
      </c>
      <c r="L1402" s="11">
        <f t="shared" si="94"/>
        <v>58773.96</v>
      </c>
      <c r="M1402" s="11">
        <f t="shared" si="95"/>
        <v>37584.149999999994</v>
      </c>
      <c r="N1402" s="12">
        <f t="shared" si="92"/>
        <v>39.094903218197722</v>
      </c>
      <c r="O1402" s="13">
        <v>187920.78</v>
      </c>
      <c r="P1402" s="13">
        <v>150336.63</v>
      </c>
      <c r="Q1402" s="13">
        <v>58773.96</v>
      </c>
      <c r="R1402" s="21">
        <v>71038.48</v>
      </c>
      <c r="S1402" s="21">
        <v>20524.189999999999</v>
      </c>
      <c r="T1402" s="21">
        <v>37584.15</v>
      </c>
      <c r="U1402" s="12">
        <f t="shared" si="93"/>
        <v>100</v>
      </c>
      <c r="V1402" s="12"/>
      <c r="W1402" s="12"/>
      <c r="X1402" s="12"/>
      <c r="Y1402" s="12"/>
    </row>
    <row r="1403" spans="1:25" ht="15" customHeight="1" x14ac:dyDescent="0.2">
      <c r="A1403" s="9">
        <v>1401</v>
      </c>
      <c r="B1403" s="10">
        <v>3</v>
      </c>
      <c r="C1403" s="10">
        <v>311</v>
      </c>
      <c r="D1403" s="10">
        <v>4447</v>
      </c>
      <c r="E1403" s="10" t="s">
        <v>3379</v>
      </c>
      <c r="F1403" s="10" t="s">
        <v>3204</v>
      </c>
      <c r="G1403" s="10" t="s">
        <v>3202</v>
      </c>
      <c r="H1403" s="10" t="s">
        <v>5949</v>
      </c>
      <c r="I1403" s="10" t="s">
        <v>6572</v>
      </c>
      <c r="J1403" s="11">
        <v>133041.38</v>
      </c>
      <c r="K1403" s="11">
        <v>93128.97</v>
      </c>
      <c r="L1403" s="11">
        <f t="shared" si="94"/>
        <v>36408.68</v>
      </c>
      <c r="M1403" s="11">
        <f t="shared" si="95"/>
        <v>39912.410000000003</v>
      </c>
      <c r="N1403" s="12">
        <f t="shared" si="92"/>
        <v>39.094902477714506</v>
      </c>
      <c r="O1403" s="13">
        <v>133041.38</v>
      </c>
      <c r="P1403" s="13">
        <v>93128.97</v>
      </c>
      <c r="Q1403" s="13">
        <v>36408.68</v>
      </c>
      <c r="R1403" s="21">
        <v>44006.18</v>
      </c>
      <c r="S1403" s="21">
        <v>12714.11</v>
      </c>
      <c r="T1403" s="21">
        <v>39912.410000000003</v>
      </c>
      <c r="U1403" s="12">
        <f t="shared" si="93"/>
        <v>100</v>
      </c>
      <c r="V1403" s="12"/>
      <c r="W1403" s="12"/>
      <c r="X1403" s="12"/>
      <c r="Y1403" s="12"/>
    </row>
    <row r="1404" spans="1:25" ht="15" customHeight="1" x14ac:dyDescent="0.2">
      <c r="A1404" s="9">
        <v>1402</v>
      </c>
      <c r="B1404" s="10">
        <v>3</v>
      </c>
      <c r="C1404" s="10">
        <v>311</v>
      </c>
      <c r="D1404" s="10">
        <v>4448</v>
      </c>
      <c r="E1404" s="10" t="s">
        <v>3381</v>
      </c>
      <c r="F1404" s="10" t="s">
        <v>3204</v>
      </c>
      <c r="G1404" s="10" t="s">
        <v>3380</v>
      </c>
      <c r="H1404" s="10" t="s">
        <v>5858</v>
      </c>
      <c r="I1404" s="10" t="s">
        <v>5820</v>
      </c>
      <c r="J1404" s="11">
        <v>73859.09</v>
      </c>
      <c r="K1404" s="11">
        <v>51701.36</v>
      </c>
      <c r="L1404" s="11">
        <f t="shared" si="94"/>
        <v>20212.599999999999</v>
      </c>
      <c r="M1404" s="11">
        <f t="shared" si="95"/>
        <v>22157.729999999996</v>
      </c>
      <c r="N1404" s="12">
        <f t="shared" si="92"/>
        <v>39.094909689029457</v>
      </c>
      <c r="O1404" s="13">
        <v>73859.09</v>
      </c>
      <c r="P1404" s="13">
        <v>51701.36</v>
      </c>
      <c r="Q1404" s="13">
        <v>20212.599999999999</v>
      </c>
      <c r="R1404" s="21">
        <v>24430.41</v>
      </c>
      <c r="S1404" s="21">
        <v>7058.35</v>
      </c>
      <c r="T1404" s="21">
        <v>22157.73</v>
      </c>
      <c r="U1404" s="12">
        <f t="shared" si="93"/>
        <v>100</v>
      </c>
      <c r="V1404" s="12"/>
      <c r="W1404" s="12"/>
      <c r="X1404" s="12"/>
      <c r="Y1404" s="12"/>
    </row>
    <row r="1405" spans="1:25" ht="15" customHeight="1" x14ac:dyDescent="0.2">
      <c r="A1405" s="9">
        <v>1403</v>
      </c>
      <c r="B1405" s="10">
        <v>3</v>
      </c>
      <c r="C1405" s="10">
        <v>311</v>
      </c>
      <c r="D1405" s="10">
        <v>4450</v>
      </c>
      <c r="E1405" s="10" t="s">
        <v>3383</v>
      </c>
      <c r="F1405" s="10" t="s">
        <v>3246</v>
      </c>
      <c r="G1405" s="10" t="s">
        <v>3382</v>
      </c>
      <c r="H1405" s="10" t="s">
        <v>5950</v>
      </c>
      <c r="I1405" s="10" t="s">
        <v>6005</v>
      </c>
      <c r="J1405" s="11">
        <v>128006.08</v>
      </c>
      <c r="K1405" s="11">
        <v>101124.81</v>
      </c>
      <c r="L1405" s="11">
        <f t="shared" si="94"/>
        <v>39534.65</v>
      </c>
      <c r="M1405" s="11">
        <f t="shared" si="95"/>
        <v>26881.270000000004</v>
      </c>
      <c r="N1405" s="12">
        <f t="shared" si="92"/>
        <v>39.09490658128307</v>
      </c>
      <c r="O1405" s="13">
        <v>128006.08</v>
      </c>
      <c r="P1405" s="13">
        <v>101124.81</v>
      </c>
      <c r="Q1405" s="13">
        <v>39534.65</v>
      </c>
      <c r="R1405" s="21">
        <v>47784.45</v>
      </c>
      <c r="S1405" s="21">
        <v>13805.71</v>
      </c>
      <c r="T1405" s="21">
        <v>26881.27</v>
      </c>
      <c r="U1405" s="12">
        <f t="shared" si="93"/>
        <v>100</v>
      </c>
      <c r="V1405" s="12"/>
      <c r="W1405" s="12"/>
      <c r="X1405" s="12"/>
      <c r="Y1405" s="12"/>
    </row>
    <row r="1406" spans="1:25" ht="15" customHeight="1" x14ac:dyDescent="0.2">
      <c r="A1406" s="9">
        <v>1404</v>
      </c>
      <c r="B1406" s="10">
        <v>3</v>
      </c>
      <c r="C1406" s="10">
        <v>311</v>
      </c>
      <c r="D1406" s="10">
        <v>4489</v>
      </c>
      <c r="E1406" s="10" t="s">
        <v>3385</v>
      </c>
      <c r="F1406" s="10" t="s">
        <v>3386</v>
      </c>
      <c r="G1406" s="10" t="s">
        <v>3384</v>
      </c>
      <c r="H1406" s="10" t="s">
        <v>5812</v>
      </c>
      <c r="I1406" s="10" t="s">
        <v>6000</v>
      </c>
      <c r="J1406" s="11">
        <v>127331.54</v>
      </c>
      <c r="K1406" s="11">
        <v>101865.23</v>
      </c>
      <c r="L1406" s="11">
        <f t="shared" si="94"/>
        <v>39824.109999999993</v>
      </c>
      <c r="M1406" s="11">
        <f t="shared" si="95"/>
        <v>25466.309999999998</v>
      </c>
      <c r="N1406" s="12">
        <f t="shared" si="92"/>
        <v>39.094900193127721</v>
      </c>
      <c r="O1406" s="13">
        <v>127331.54</v>
      </c>
      <c r="P1406" s="13">
        <v>101865.23</v>
      </c>
      <c r="Q1406" s="13">
        <v>39824.11</v>
      </c>
      <c r="R1406" s="21">
        <v>48134.31</v>
      </c>
      <c r="S1406" s="21">
        <v>13906.81</v>
      </c>
      <c r="T1406" s="21">
        <v>25466.31</v>
      </c>
      <c r="U1406" s="12">
        <f t="shared" si="93"/>
        <v>100</v>
      </c>
      <c r="V1406" s="12"/>
      <c r="W1406" s="12"/>
      <c r="X1406" s="12"/>
      <c r="Y1406" s="12"/>
    </row>
    <row r="1407" spans="1:25" ht="15" customHeight="1" x14ac:dyDescent="0.2">
      <c r="A1407" s="9">
        <v>1405</v>
      </c>
      <c r="B1407" s="10">
        <v>3</v>
      </c>
      <c r="C1407" s="10">
        <v>311</v>
      </c>
      <c r="D1407" s="10">
        <v>4490</v>
      </c>
      <c r="E1407" s="10" t="s">
        <v>3388</v>
      </c>
      <c r="F1407" s="10" t="s">
        <v>2778</v>
      </c>
      <c r="G1407" s="10" t="s">
        <v>3387</v>
      </c>
      <c r="H1407" s="10" t="s">
        <v>5956</v>
      </c>
      <c r="I1407" s="10" t="s">
        <v>6576</v>
      </c>
      <c r="J1407" s="11">
        <v>159644.04</v>
      </c>
      <c r="K1407" s="11">
        <v>127715.23</v>
      </c>
      <c r="L1407" s="11">
        <f t="shared" si="94"/>
        <v>49930.15</v>
      </c>
      <c r="M1407" s="11">
        <f t="shared" si="95"/>
        <v>31928.810000000012</v>
      </c>
      <c r="N1407" s="12">
        <f t="shared" ref="N1407:N1470" si="96">IF(Q1407&gt;0,IF(P1407&gt;0,(Q1407/P1407)*100,""),"")</f>
        <v>39.094906692020992</v>
      </c>
      <c r="O1407" s="13">
        <v>159644.04</v>
      </c>
      <c r="P1407" s="13">
        <v>127715.23</v>
      </c>
      <c r="Q1407" s="13">
        <v>49930.15</v>
      </c>
      <c r="R1407" s="21">
        <v>60349.2</v>
      </c>
      <c r="S1407" s="21">
        <v>17435.88</v>
      </c>
      <c r="T1407" s="21">
        <v>31928.81</v>
      </c>
      <c r="U1407" s="12">
        <f t="shared" ref="U1407:U1470" si="97">IF(P1407&gt;0,IF(K1407&gt;0,(P1407/K1407)*100,""),"")</f>
        <v>100</v>
      </c>
      <c r="V1407" s="12"/>
      <c r="W1407" s="12"/>
      <c r="X1407" s="12"/>
      <c r="Y1407" s="12"/>
    </row>
    <row r="1408" spans="1:25" ht="15" customHeight="1" x14ac:dyDescent="0.2">
      <c r="A1408" s="9">
        <v>1406</v>
      </c>
      <c r="B1408" s="10">
        <v>3</v>
      </c>
      <c r="C1408" s="10">
        <v>311</v>
      </c>
      <c r="D1408" s="10">
        <v>7460</v>
      </c>
      <c r="E1408" s="10" t="s">
        <v>3390</v>
      </c>
      <c r="F1408" s="10" t="s">
        <v>3391</v>
      </c>
      <c r="G1408" s="10" t="s">
        <v>3389</v>
      </c>
      <c r="H1408" s="10" t="s">
        <v>5970</v>
      </c>
      <c r="I1408" s="10" t="s">
        <v>6589</v>
      </c>
      <c r="J1408" s="11">
        <v>138235.73000000001</v>
      </c>
      <c r="K1408" s="11">
        <v>96765.01</v>
      </c>
      <c r="L1408" s="11">
        <f t="shared" si="94"/>
        <v>37830.19</v>
      </c>
      <c r="M1408" s="11">
        <f t="shared" si="95"/>
        <v>41470.720000000016</v>
      </c>
      <c r="N1408" s="12">
        <f t="shared" si="96"/>
        <v>39.094906309625763</v>
      </c>
      <c r="O1408" s="13">
        <v>138235.73000000001</v>
      </c>
      <c r="P1408" s="13">
        <v>96765.01</v>
      </c>
      <c r="Q1408" s="13">
        <v>37830.19</v>
      </c>
      <c r="R1408" s="21">
        <v>45724.31</v>
      </c>
      <c r="S1408" s="21">
        <v>13210.51</v>
      </c>
      <c r="T1408" s="21">
        <v>41470.720000000001</v>
      </c>
      <c r="U1408" s="12">
        <f t="shared" si="97"/>
        <v>100</v>
      </c>
      <c r="V1408" s="12"/>
      <c r="W1408" s="12"/>
      <c r="X1408" s="12"/>
      <c r="Y1408" s="12"/>
    </row>
    <row r="1409" spans="1:25" ht="15" customHeight="1" x14ac:dyDescent="0.2">
      <c r="A1409" s="9">
        <v>1407</v>
      </c>
      <c r="B1409" s="10">
        <v>3</v>
      </c>
      <c r="C1409" s="10">
        <v>311</v>
      </c>
      <c r="D1409" s="10">
        <v>7461</v>
      </c>
      <c r="E1409" s="10" t="s">
        <v>3383</v>
      </c>
      <c r="F1409" s="10" t="s">
        <v>3246</v>
      </c>
      <c r="G1409" s="10" t="s">
        <v>3392</v>
      </c>
      <c r="H1409" s="10" t="s">
        <v>5971</v>
      </c>
      <c r="I1409" s="10" t="s">
        <v>6209</v>
      </c>
      <c r="J1409" s="11">
        <v>134878.84</v>
      </c>
      <c r="K1409" s="11">
        <v>106554.28</v>
      </c>
      <c r="L1409" s="11">
        <f t="shared" si="94"/>
        <v>41657.290000000008</v>
      </c>
      <c r="M1409" s="11">
        <f t="shared" si="95"/>
        <v>28324.559999999998</v>
      </c>
      <c r="N1409" s="12">
        <f t="shared" si="96"/>
        <v>39.094900739791967</v>
      </c>
      <c r="O1409" s="13">
        <v>134878.84</v>
      </c>
      <c r="P1409" s="13">
        <v>106554.28</v>
      </c>
      <c r="Q1409" s="13">
        <v>41657.29</v>
      </c>
      <c r="R1409" s="21">
        <v>50350.03</v>
      </c>
      <c r="S1409" s="21">
        <v>14546.96</v>
      </c>
      <c r="T1409" s="21">
        <v>28324.560000000001</v>
      </c>
      <c r="U1409" s="12">
        <f t="shared" si="97"/>
        <v>100</v>
      </c>
      <c r="V1409" s="12"/>
      <c r="W1409" s="12"/>
      <c r="X1409" s="12"/>
      <c r="Y1409" s="12"/>
    </row>
    <row r="1410" spans="1:25" ht="15" customHeight="1" x14ac:dyDescent="0.2">
      <c r="A1410" s="9">
        <v>1408</v>
      </c>
      <c r="B1410" s="10">
        <v>3</v>
      </c>
      <c r="C1410" s="10">
        <v>311</v>
      </c>
      <c r="D1410" s="10">
        <v>7463</v>
      </c>
      <c r="E1410" s="10" t="s">
        <v>3394</v>
      </c>
      <c r="F1410" s="10" t="s">
        <v>3289</v>
      </c>
      <c r="G1410" s="10" t="s">
        <v>3393</v>
      </c>
      <c r="H1410" s="10" t="s">
        <v>5972</v>
      </c>
      <c r="I1410" s="10" t="s">
        <v>6002</v>
      </c>
      <c r="J1410" s="11">
        <v>44229.29</v>
      </c>
      <c r="K1410" s="11">
        <v>35383.43</v>
      </c>
      <c r="L1410" s="11">
        <f t="shared" si="94"/>
        <v>13833.12</v>
      </c>
      <c r="M1410" s="11">
        <f t="shared" si="95"/>
        <v>8845.86</v>
      </c>
      <c r="N1410" s="12">
        <f t="shared" si="96"/>
        <v>39.094909679474263</v>
      </c>
      <c r="O1410" s="13">
        <v>44229.29</v>
      </c>
      <c r="P1410" s="13">
        <v>35383.43</v>
      </c>
      <c r="Q1410" s="13">
        <v>13833.12</v>
      </c>
      <c r="R1410" s="21">
        <v>16719.71</v>
      </c>
      <c r="S1410" s="21">
        <v>4830.6000000000004</v>
      </c>
      <c r="T1410" s="21">
        <v>8845.86</v>
      </c>
      <c r="U1410" s="12">
        <f t="shared" si="97"/>
        <v>100</v>
      </c>
      <c r="V1410" s="12"/>
      <c r="W1410" s="12"/>
      <c r="X1410" s="12"/>
      <c r="Y1410" s="12"/>
    </row>
    <row r="1411" spans="1:25" ht="15" customHeight="1" x14ac:dyDescent="0.2">
      <c r="A1411" s="9">
        <v>1409</v>
      </c>
      <c r="B1411" s="10">
        <v>3</v>
      </c>
      <c r="C1411" s="10">
        <v>312</v>
      </c>
      <c r="D1411" s="10">
        <v>4407</v>
      </c>
      <c r="E1411" s="10" t="s">
        <v>3396</v>
      </c>
      <c r="F1411" s="10" t="s">
        <v>3397</v>
      </c>
      <c r="G1411" s="10" t="s">
        <v>3395</v>
      </c>
      <c r="H1411" s="10" t="s">
        <v>5941</v>
      </c>
      <c r="I1411" s="10" t="s">
        <v>5830</v>
      </c>
      <c r="J1411" s="11">
        <v>1345680.6</v>
      </c>
      <c r="K1411" s="11">
        <v>1076544.48</v>
      </c>
      <c r="L1411" s="11">
        <f t="shared" ref="L1411:L1474" si="98">IFERROR(K1411*N1411/100,0)</f>
        <v>420874.05</v>
      </c>
      <c r="M1411" s="11">
        <f t="shared" ref="M1411:M1474" si="99">J1411-K1411</f>
        <v>269136.12000000011</v>
      </c>
      <c r="N1411" s="12">
        <f t="shared" si="96"/>
        <v>39.094905767386408</v>
      </c>
      <c r="O1411" s="13">
        <v>1345680.6</v>
      </c>
      <c r="P1411" s="13">
        <v>1076544.48</v>
      </c>
      <c r="Q1411" s="13">
        <v>420874.05</v>
      </c>
      <c r="R1411" s="21">
        <v>508698.89</v>
      </c>
      <c r="S1411" s="21">
        <v>146971.54</v>
      </c>
      <c r="T1411" s="21">
        <v>269136.12</v>
      </c>
      <c r="U1411" s="12">
        <f t="shared" si="97"/>
        <v>100</v>
      </c>
      <c r="V1411" s="12"/>
      <c r="W1411" s="12"/>
      <c r="X1411" s="12"/>
      <c r="Y1411" s="12"/>
    </row>
    <row r="1412" spans="1:25" ht="15" customHeight="1" x14ac:dyDescent="0.2">
      <c r="A1412" s="9">
        <v>1410</v>
      </c>
      <c r="B1412" s="10">
        <v>3</v>
      </c>
      <c r="C1412" s="10">
        <v>312</v>
      </c>
      <c r="D1412" s="10">
        <v>4409</v>
      </c>
      <c r="E1412" s="10" t="s">
        <v>3399</v>
      </c>
      <c r="F1412" s="10" t="s">
        <v>3400</v>
      </c>
      <c r="G1412" s="10" t="s">
        <v>3398</v>
      </c>
      <c r="H1412" s="10" t="s">
        <v>5942</v>
      </c>
      <c r="I1412" s="10" t="s">
        <v>6565</v>
      </c>
      <c r="J1412" s="11">
        <v>64292.46</v>
      </c>
      <c r="K1412" s="11">
        <v>48155.05</v>
      </c>
      <c r="L1412" s="11">
        <f t="shared" si="98"/>
        <v>18826.169999999998</v>
      </c>
      <c r="M1412" s="11">
        <f t="shared" si="99"/>
        <v>16137.409999999996</v>
      </c>
      <c r="N1412" s="12">
        <f t="shared" si="96"/>
        <v>39.094902819122808</v>
      </c>
      <c r="O1412" s="13">
        <v>64292.46</v>
      </c>
      <c r="P1412" s="13">
        <v>48155.05</v>
      </c>
      <c r="Q1412" s="13">
        <v>18826.169999999998</v>
      </c>
      <c r="R1412" s="21">
        <v>22754.68</v>
      </c>
      <c r="S1412" s="21">
        <v>6574.2</v>
      </c>
      <c r="T1412" s="21">
        <v>16137.41</v>
      </c>
      <c r="U1412" s="12">
        <f t="shared" si="97"/>
        <v>100</v>
      </c>
      <c r="V1412" s="12"/>
      <c r="W1412" s="12"/>
      <c r="X1412" s="12"/>
      <c r="Y1412" s="12"/>
    </row>
    <row r="1413" spans="1:25" ht="15" customHeight="1" x14ac:dyDescent="0.2">
      <c r="A1413" s="9">
        <v>1411</v>
      </c>
      <c r="B1413" s="10">
        <v>3</v>
      </c>
      <c r="C1413" s="10">
        <v>312</v>
      </c>
      <c r="D1413" s="10">
        <v>4410</v>
      </c>
      <c r="E1413" s="10" t="s">
        <v>3402</v>
      </c>
      <c r="F1413" s="10" t="s">
        <v>3391</v>
      </c>
      <c r="G1413" s="10" t="s">
        <v>3401</v>
      </c>
      <c r="H1413" s="10" t="s">
        <v>5732</v>
      </c>
      <c r="I1413" s="10" t="s">
        <v>6566</v>
      </c>
      <c r="J1413" s="11">
        <v>65705.61</v>
      </c>
      <c r="K1413" s="11">
        <v>49213.51</v>
      </c>
      <c r="L1413" s="11">
        <f t="shared" si="98"/>
        <v>19239.98</v>
      </c>
      <c r="M1413" s="11">
        <f t="shared" si="99"/>
        <v>16492.099999999999</v>
      </c>
      <c r="N1413" s="12">
        <f t="shared" si="96"/>
        <v>39.094915197066818</v>
      </c>
      <c r="O1413" s="13">
        <v>65705.62</v>
      </c>
      <c r="P1413" s="13">
        <v>49213.51</v>
      </c>
      <c r="Q1413" s="13">
        <v>19239.98</v>
      </c>
      <c r="R1413" s="21">
        <v>23254.83</v>
      </c>
      <c r="S1413" s="21">
        <v>6718.7</v>
      </c>
      <c r="T1413" s="21">
        <v>16492.11</v>
      </c>
      <c r="U1413" s="12">
        <f t="shared" si="97"/>
        <v>100</v>
      </c>
      <c r="V1413" s="12"/>
      <c r="W1413" s="12"/>
      <c r="X1413" s="12"/>
      <c r="Y1413" s="12"/>
    </row>
    <row r="1414" spans="1:25" ht="15" customHeight="1" x14ac:dyDescent="0.2">
      <c r="A1414" s="9">
        <v>1412</v>
      </c>
      <c r="B1414" s="10">
        <v>3</v>
      </c>
      <c r="C1414" s="10">
        <v>312</v>
      </c>
      <c r="D1414" s="10">
        <v>4412</v>
      </c>
      <c r="E1414" s="10" t="s">
        <v>3404</v>
      </c>
      <c r="F1414" s="10" t="s">
        <v>3405</v>
      </c>
      <c r="G1414" s="10" t="s">
        <v>3403</v>
      </c>
      <c r="H1414" s="10" t="s">
        <v>5943</v>
      </c>
      <c r="I1414" s="10" t="s">
        <v>6567</v>
      </c>
      <c r="J1414" s="11">
        <v>1284421.3999999999</v>
      </c>
      <c r="K1414" s="11">
        <v>1027537.12</v>
      </c>
      <c r="L1414" s="11">
        <f t="shared" si="98"/>
        <v>401714.67</v>
      </c>
      <c r="M1414" s="11">
        <f t="shared" si="99"/>
        <v>256884.27999999991</v>
      </c>
      <c r="N1414" s="12">
        <f t="shared" si="96"/>
        <v>39.09490588524919</v>
      </c>
      <c r="O1414" s="13">
        <v>1284421.3999999999</v>
      </c>
      <c r="P1414" s="13">
        <v>1027537.12</v>
      </c>
      <c r="Q1414" s="13">
        <v>401714.67</v>
      </c>
      <c r="R1414" s="21">
        <v>485541.48</v>
      </c>
      <c r="S1414" s="21">
        <v>140280.97</v>
      </c>
      <c r="T1414" s="21">
        <v>256884.28</v>
      </c>
      <c r="U1414" s="12">
        <f t="shared" si="97"/>
        <v>100</v>
      </c>
      <c r="V1414" s="12"/>
      <c r="W1414" s="12"/>
      <c r="X1414" s="12"/>
      <c r="Y1414" s="12"/>
    </row>
    <row r="1415" spans="1:25" ht="15" customHeight="1" x14ac:dyDescent="0.2">
      <c r="A1415" s="9">
        <v>1413</v>
      </c>
      <c r="B1415" s="10">
        <v>3</v>
      </c>
      <c r="C1415" s="10">
        <v>312</v>
      </c>
      <c r="D1415" s="10">
        <v>4414</v>
      </c>
      <c r="E1415" s="10" t="s">
        <v>3407</v>
      </c>
      <c r="F1415" s="10" t="s">
        <v>3400</v>
      </c>
      <c r="G1415" s="10" t="s">
        <v>3406</v>
      </c>
      <c r="H1415" s="10" t="s">
        <v>5736</v>
      </c>
      <c r="I1415" s="10" t="s">
        <v>6565</v>
      </c>
      <c r="J1415" s="11">
        <v>63298.18</v>
      </c>
      <c r="K1415" s="11">
        <v>47410.33</v>
      </c>
      <c r="L1415" s="11">
        <f t="shared" si="98"/>
        <v>18535.020000000004</v>
      </c>
      <c r="M1415" s="11">
        <f t="shared" si="99"/>
        <v>15887.849999999999</v>
      </c>
      <c r="N1415" s="12">
        <f t="shared" si="96"/>
        <v>39.094897673144231</v>
      </c>
      <c r="O1415" s="13">
        <v>63298.18</v>
      </c>
      <c r="P1415" s="13">
        <v>47410.33</v>
      </c>
      <c r="Q1415" s="13">
        <v>18535.02</v>
      </c>
      <c r="R1415" s="21">
        <v>22402.78</v>
      </c>
      <c r="S1415" s="21">
        <v>6472.53</v>
      </c>
      <c r="T1415" s="21">
        <v>15887.85</v>
      </c>
      <c r="U1415" s="12">
        <f t="shared" si="97"/>
        <v>100</v>
      </c>
      <c r="V1415" s="12"/>
      <c r="W1415" s="12"/>
      <c r="X1415" s="12"/>
      <c r="Y1415" s="12"/>
    </row>
    <row r="1416" spans="1:25" ht="15" customHeight="1" x14ac:dyDescent="0.2">
      <c r="A1416" s="9">
        <v>1414</v>
      </c>
      <c r="B1416" s="10">
        <v>3</v>
      </c>
      <c r="C1416" s="10">
        <v>312</v>
      </c>
      <c r="D1416" s="10">
        <v>4416</v>
      </c>
      <c r="E1416" s="10" t="s">
        <v>3409</v>
      </c>
      <c r="F1416" s="10" t="s">
        <v>3391</v>
      </c>
      <c r="G1416" s="10" t="s">
        <v>3408</v>
      </c>
      <c r="H1416" s="10" t="s">
        <v>5732</v>
      </c>
      <c r="I1416" s="10" t="s">
        <v>6568</v>
      </c>
      <c r="J1416" s="11">
        <v>66174.039999999994</v>
      </c>
      <c r="K1416" s="11">
        <v>49564.36</v>
      </c>
      <c r="L1416" s="11">
        <f t="shared" si="98"/>
        <v>19377.14</v>
      </c>
      <c r="M1416" s="11">
        <f t="shared" si="99"/>
        <v>16609.679999999993</v>
      </c>
      <c r="N1416" s="12">
        <f t="shared" si="96"/>
        <v>39.094906097849339</v>
      </c>
      <c r="O1416" s="13">
        <v>66174.039999999994</v>
      </c>
      <c r="P1416" s="13">
        <v>49564.36</v>
      </c>
      <c r="Q1416" s="13">
        <v>19377.14</v>
      </c>
      <c r="R1416" s="21">
        <v>23420.62</v>
      </c>
      <c r="S1416" s="21">
        <v>6766.6</v>
      </c>
      <c r="T1416" s="21">
        <v>16609.68</v>
      </c>
      <c r="U1416" s="12">
        <f t="shared" si="97"/>
        <v>100</v>
      </c>
      <c r="V1416" s="12"/>
      <c r="W1416" s="12"/>
      <c r="X1416" s="12"/>
      <c r="Y1416" s="12"/>
    </row>
    <row r="1417" spans="1:25" ht="15" customHeight="1" x14ac:dyDescent="0.2">
      <c r="A1417" s="9">
        <v>1415</v>
      </c>
      <c r="B1417" s="10">
        <v>3</v>
      </c>
      <c r="C1417" s="10">
        <v>312</v>
      </c>
      <c r="D1417" s="10">
        <v>4417</v>
      </c>
      <c r="E1417" s="10" t="s">
        <v>3411</v>
      </c>
      <c r="F1417" s="10" t="s">
        <v>3412</v>
      </c>
      <c r="G1417" s="10" t="s">
        <v>3410</v>
      </c>
      <c r="H1417" s="10" t="s">
        <v>5833</v>
      </c>
      <c r="I1417" s="10" t="s">
        <v>6569</v>
      </c>
      <c r="J1417" s="11">
        <v>942253.43</v>
      </c>
      <c r="K1417" s="11">
        <v>753802.75</v>
      </c>
      <c r="L1417" s="11">
        <f t="shared" si="98"/>
        <v>294698.48</v>
      </c>
      <c r="M1417" s="11">
        <f t="shared" si="99"/>
        <v>188450.68000000005</v>
      </c>
      <c r="N1417" s="12">
        <f t="shared" si="96"/>
        <v>39.094906459282612</v>
      </c>
      <c r="O1417" s="13">
        <v>942253.43</v>
      </c>
      <c r="P1417" s="13">
        <v>753802.75</v>
      </c>
      <c r="Q1417" s="13">
        <v>294698.48</v>
      </c>
      <c r="R1417" s="21">
        <v>356193.95</v>
      </c>
      <c r="S1417" s="21">
        <v>102910.32</v>
      </c>
      <c r="T1417" s="21">
        <v>188450.68</v>
      </c>
      <c r="U1417" s="12">
        <f t="shared" si="97"/>
        <v>100</v>
      </c>
      <c r="V1417" s="12"/>
      <c r="W1417" s="12"/>
      <c r="X1417" s="12"/>
      <c r="Y1417" s="12"/>
    </row>
    <row r="1418" spans="1:25" ht="15" customHeight="1" x14ac:dyDescent="0.2">
      <c r="A1418" s="9">
        <v>1416</v>
      </c>
      <c r="B1418" s="10">
        <v>3</v>
      </c>
      <c r="C1418" s="10">
        <v>312</v>
      </c>
      <c r="D1418" s="10">
        <v>4418</v>
      </c>
      <c r="E1418" s="10" t="s">
        <v>3414</v>
      </c>
      <c r="F1418" s="10" t="s">
        <v>3391</v>
      </c>
      <c r="G1418" s="10" t="s">
        <v>3413</v>
      </c>
      <c r="H1418" s="10" t="s">
        <v>5732</v>
      </c>
      <c r="I1418" s="10" t="s">
        <v>6566</v>
      </c>
      <c r="J1418" s="11">
        <v>65210.18</v>
      </c>
      <c r="K1418" s="11">
        <v>48842.42</v>
      </c>
      <c r="L1418" s="11">
        <f t="shared" si="98"/>
        <v>19094.900000000001</v>
      </c>
      <c r="M1418" s="11">
        <f t="shared" si="99"/>
        <v>16367.760000000002</v>
      </c>
      <c r="N1418" s="12">
        <f t="shared" si="96"/>
        <v>39.094909711680955</v>
      </c>
      <c r="O1418" s="13">
        <v>65210.18</v>
      </c>
      <c r="P1418" s="13">
        <v>48842.42</v>
      </c>
      <c r="Q1418" s="13">
        <v>19094.900000000001</v>
      </c>
      <c r="R1418" s="21">
        <v>23079.48</v>
      </c>
      <c r="S1418" s="21">
        <v>6668.04</v>
      </c>
      <c r="T1418" s="21">
        <v>16367.76</v>
      </c>
      <c r="U1418" s="12">
        <f t="shared" si="97"/>
        <v>100</v>
      </c>
      <c r="V1418" s="12"/>
      <c r="W1418" s="12"/>
      <c r="X1418" s="12"/>
      <c r="Y1418" s="12"/>
    </row>
    <row r="1419" spans="1:25" ht="15" customHeight="1" x14ac:dyDescent="0.2">
      <c r="A1419" s="9">
        <v>1417</v>
      </c>
      <c r="B1419" s="10">
        <v>3</v>
      </c>
      <c r="C1419" s="10">
        <v>312</v>
      </c>
      <c r="D1419" s="10">
        <v>4419</v>
      </c>
      <c r="E1419" s="10" t="s">
        <v>3415</v>
      </c>
      <c r="F1419" s="10" t="s">
        <v>3370</v>
      </c>
      <c r="G1419" s="10" t="s">
        <v>3368</v>
      </c>
      <c r="H1419" s="10" t="s">
        <v>5944</v>
      </c>
      <c r="I1419" s="10" t="s">
        <v>6420</v>
      </c>
      <c r="J1419" s="11">
        <v>875161.62</v>
      </c>
      <c r="K1419" s="11">
        <v>700129.3</v>
      </c>
      <c r="L1419" s="11">
        <f t="shared" si="98"/>
        <v>273714.90000000002</v>
      </c>
      <c r="M1419" s="11">
        <f t="shared" si="99"/>
        <v>175032.31999999995</v>
      </c>
      <c r="N1419" s="12">
        <f t="shared" si="96"/>
        <v>39.094907183573092</v>
      </c>
      <c r="O1419" s="13">
        <v>875161.61</v>
      </c>
      <c r="P1419" s="13">
        <v>700129.3</v>
      </c>
      <c r="Q1419" s="13">
        <v>273714.90000000002</v>
      </c>
      <c r="R1419" s="21">
        <v>330831.65999999997</v>
      </c>
      <c r="S1419" s="21">
        <v>95582.74</v>
      </c>
      <c r="T1419" s="21">
        <v>175032.31</v>
      </c>
      <c r="U1419" s="12">
        <f t="shared" si="97"/>
        <v>100</v>
      </c>
      <c r="V1419" s="12"/>
      <c r="W1419" s="12"/>
      <c r="X1419" s="12"/>
      <c r="Y1419" s="12"/>
    </row>
    <row r="1420" spans="1:25" ht="15" customHeight="1" x14ac:dyDescent="0.2">
      <c r="A1420" s="9">
        <v>1418</v>
      </c>
      <c r="B1420" s="10">
        <v>3</v>
      </c>
      <c r="C1420" s="10">
        <v>312</v>
      </c>
      <c r="D1420" s="10">
        <v>4422</v>
      </c>
      <c r="E1420" s="10" t="s">
        <v>3417</v>
      </c>
      <c r="F1420" s="10" t="s">
        <v>3418</v>
      </c>
      <c r="G1420" s="10" t="s">
        <v>3416</v>
      </c>
      <c r="H1420" s="10" t="s">
        <v>5945</v>
      </c>
      <c r="I1420" s="10" t="s">
        <v>6522</v>
      </c>
      <c r="J1420" s="11">
        <v>175216.23</v>
      </c>
      <c r="K1420" s="11">
        <v>140172.98000000001</v>
      </c>
      <c r="L1420" s="11">
        <f t="shared" si="98"/>
        <v>54800.5</v>
      </c>
      <c r="M1420" s="11">
        <f t="shared" si="99"/>
        <v>35043.25</v>
      </c>
      <c r="N1420" s="12">
        <f t="shared" si="96"/>
        <v>39.094909732246542</v>
      </c>
      <c r="O1420" s="13">
        <v>175216.23</v>
      </c>
      <c r="P1420" s="13">
        <v>140172.98000000001</v>
      </c>
      <c r="Q1420" s="13">
        <v>54800.5</v>
      </c>
      <c r="R1420" s="21">
        <v>66235.850000000006</v>
      </c>
      <c r="S1420" s="21">
        <v>19136.63</v>
      </c>
      <c r="T1420" s="21">
        <v>35043.25</v>
      </c>
      <c r="U1420" s="12">
        <f t="shared" si="97"/>
        <v>100</v>
      </c>
      <c r="V1420" s="12"/>
      <c r="W1420" s="12"/>
      <c r="X1420" s="12"/>
      <c r="Y1420" s="12"/>
    </row>
    <row r="1421" spans="1:25" ht="15" customHeight="1" x14ac:dyDescent="0.2">
      <c r="A1421" s="9">
        <v>1419</v>
      </c>
      <c r="B1421" s="10">
        <v>3</v>
      </c>
      <c r="C1421" s="10">
        <v>312</v>
      </c>
      <c r="D1421" s="10">
        <v>4425</v>
      </c>
      <c r="E1421" s="10" t="s">
        <v>3420</v>
      </c>
      <c r="F1421" s="10" t="s">
        <v>2888</v>
      </c>
      <c r="G1421" s="10" t="s">
        <v>3419</v>
      </c>
      <c r="H1421" s="10" t="s">
        <v>5759</v>
      </c>
      <c r="I1421" s="10" t="s">
        <v>6267</v>
      </c>
      <c r="J1421" s="11">
        <v>56771.12</v>
      </c>
      <c r="K1421" s="11">
        <v>42521.57</v>
      </c>
      <c r="L1421" s="11">
        <f t="shared" si="98"/>
        <v>16623.77</v>
      </c>
      <c r="M1421" s="11">
        <f t="shared" si="99"/>
        <v>14249.550000000003</v>
      </c>
      <c r="N1421" s="12">
        <f t="shared" si="96"/>
        <v>39.09491112393075</v>
      </c>
      <c r="O1421" s="13">
        <v>56771.12</v>
      </c>
      <c r="P1421" s="13">
        <v>42521.57</v>
      </c>
      <c r="Q1421" s="13">
        <v>16623.77</v>
      </c>
      <c r="R1421" s="21">
        <v>20092.689999999999</v>
      </c>
      <c r="S1421" s="21">
        <v>5805.11</v>
      </c>
      <c r="T1421" s="21">
        <v>14249.55</v>
      </c>
      <c r="U1421" s="12">
        <f t="shared" si="97"/>
        <v>100</v>
      </c>
      <c r="V1421" s="12"/>
      <c r="W1421" s="12"/>
      <c r="X1421" s="12"/>
      <c r="Y1421" s="12"/>
    </row>
    <row r="1422" spans="1:25" ht="15" customHeight="1" x14ac:dyDescent="0.2">
      <c r="A1422" s="9">
        <v>1420</v>
      </c>
      <c r="B1422" s="10">
        <v>3</v>
      </c>
      <c r="C1422" s="10">
        <v>312</v>
      </c>
      <c r="D1422" s="10">
        <v>4426</v>
      </c>
      <c r="E1422" s="10" t="s">
        <v>3422</v>
      </c>
      <c r="F1422" s="10" t="s">
        <v>3391</v>
      </c>
      <c r="G1422" s="10" t="s">
        <v>3421</v>
      </c>
      <c r="H1422" s="10" t="s">
        <v>5732</v>
      </c>
      <c r="I1422" s="10" t="s">
        <v>6566</v>
      </c>
      <c r="J1422" s="11">
        <v>60734.17</v>
      </c>
      <c r="K1422" s="11">
        <v>45489.89</v>
      </c>
      <c r="L1422" s="11">
        <f t="shared" si="98"/>
        <v>17784.229999999996</v>
      </c>
      <c r="M1422" s="11">
        <f t="shared" si="99"/>
        <v>15244.279999999999</v>
      </c>
      <c r="N1422" s="12">
        <f t="shared" si="96"/>
        <v>39.094906582539544</v>
      </c>
      <c r="O1422" s="13">
        <v>60734.17</v>
      </c>
      <c r="P1422" s="13">
        <v>45489.89</v>
      </c>
      <c r="Q1422" s="13">
        <v>17784.23</v>
      </c>
      <c r="R1422" s="21">
        <v>21495.31</v>
      </c>
      <c r="S1422" s="21">
        <v>6210.35</v>
      </c>
      <c r="T1422" s="21">
        <v>15244.28</v>
      </c>
      <c r="U1422" s="12">
        <f t="shared" si="97"/>
        <v>100</v>
      </c>
      <c r="V1422" s="12"/>
      <c r="W1422" s="12"/>
      <c r="X1422" s="12"/>
      <c r="Y1422" s="12"/>
    </row>
    <row r="1423" spans="1:25" ht="15" customHeight="1" x14ac:dyDescent="0.2">
      <c r="A1423" s="9">
        <v>1421</v>
      </c>
      <c r="B1423" s="10">
        <v>3</v>
      </c>
      <c r="C1423" s="10">
        <v>312</v>
      </c>
      <c r="D1423" s="10">
        <v>4427</v>
      </c>
      <c r="E1423" s="10" t="s">
        <v>3424</v>
      </c>
      <c r="F1423" s="10" t="s">
        <v>3425</v>
      </c>
      <c r="G1423" s="10" t="s">
        <v>3423</v>
      </c>
      <c r="H1423" s="10" t="s">
        <v>5946</v>
      </c>
      <c r="I1423" s="10" t="s">
        <v>6457</v>
      </c>
      <c r="J1423" s="11">
        <v>134145.09</v>
      </c>
      <c r="K1423" s="11">
        <v>93901.56</v>
      </c>
      <c r="L1423" s="11">
        <f t="shared" si="98"/>
        <v>36710.730000000003</v>
      </c>
      <c r="M1423" s="11">
        <f t="shared" si="99"/>
        <v>40243.53</v>
      </c>
      <c r="N1423" s="12">
        <f t="shared" si="96"/>
        <v>39.094909605335637</v>
      </c>
      <c r="O1423" s="13">
        <v>134145.09</v>
      </c>
      <c r="P1423" s="13">
        <v>93901.56</v>
      </c>
      <c r="Q1423" s="13">
        <v>36710.730000000003</v>
      </c>
      <c r="R1423" s="21">
        <v>44371.25</v>
      </c>
      <c r="S1423" s="21">
        <v>12819.58</v>
      </c>
      <c r="T1423" s="21">
        <v>40243.53</v>
      </c>
      <c r="U1423" s="12">
        <f t="shared" si="97"/>
        <v>100</v>
      </c>
      <c r="V1423" s="12"/>
      <c r="W1423" s="12"/>
      <c r="X1423" s="12"/>
      <c r="Y1423" s="12"/>
    </row>
    <row r="1424" spans="1:25" ht="15" customHeight="1" x14ac:dyDescent="0.2">
      <c r="A1424" s="9">
        <v>1422</v>
      </c>
      <c r="B1424" s="10">
        <v>3</v>
      </c>
      <c r="C1424" s="10">
        <v>312</v>
      </c>
      <c r="D1424" s="10">
        <v>4428</v>
      </c>
      <c r="E1424" s="10" t="s">
        <v>3427</v>
      </c>
      <c r="F1424" s="10" t="s">
        <v>3391</v>
      </c>
      <c r="G1424" s="10" t="s">
        <v>3426</v>
      </c>
      <c r="H1424" s="10" t="s">
        <v>5754</v>
      </c>
      <c r="I1424" s="10" t="s">
        <v>6566</v>
      </c>
      <c r="J1424" s="11">
        <v>58696.2</v>
      </c>
      <c r="K1424" s="11">
        <v>43963.45</v>
      </c>
      <c r="L1424" s="11">
        <f t="shared" si="98"/>
        <v>17187.47</v>
      </c>
      <c r="M1424" s="11">
        <f t="shared" si="99"/>
        <v>14732.75</v>
      </c>
      <c r="N1424" s="12">
        <f t="shared" si="96"/>
        <v>39.094907246815261</v>
      </c>
      <c r="O1424" s="13">
        <v>58696.2</v>
      </c>
      <c r="P1424" s="13">
        <v>43963.45</v>
      </c>
      <c r="Q1424" s="13">
        <v>17187.47</v>
      </c>
      <c r="R1424" s="21">
        <v>20774.02</v>
      </c>
      <c r="S1424" s="21">
        <v>6001.96</v>
      </c>
      <c r="T1424" s="21">
        <v>14732.75</v>
      </c>
      <c r="U1424" s="12">
        <f t="shared" si="97"/>
        <v>100</v>
      </c>
      <c r="V1424" s="12"/>
      <c r="W1424" s="12"/>
      <c r="X1424" s="12"/>
      <c r="Y1424" s="12"/>
    </row>
    <row r="1425" spans="1:25" ht="15" customHeight="1" x14ac:dyDescent="0.2">
      <c r="A1425" s="9">
        <v>1423</v>
      </c>
      <c r="B1425" s="10">
        <v>3</v>
      </c>
      <c r="C1425" s="10">
        <v>312</v>
      </c>
      <c r="D1425" s="10">
        <v>4429</v>
      </c>
      <c r="E1425" s="10" t="s">
        <v>3429</v>
      </c>
      <c r="F1425" s="10" t="s">
        <v>3400</v>
      </c>
      <c r="G1425" s="10" t="s">
        <v>3428</v>
      </c>
      <c r="H1425" s="10" t="s">
        <v>5736</v>
      </c>
      <c r="I1425" s="10" t="s">
        <v>6565</v>
      </c>
      <c r="J1425" s="11">
        <v>63684.04</v>
      </c>
      <c r="K1425" s="11">
        <v>47699.35</v>
      </c>
      <c r="L1425" s="11">
        <f t="shared" si="98"/>
        <v>18648.02</v>
      </c>
      <c r="M1425" s="11">
        <f t="shared" si="99"/>
        <v>15984.690000000002</v>
      </c>
      <c r="N1425" s="12">
        <f t="shared" si="96"/>
        <v>39.094914291284894</v>
      </c>
      <c r="O1425" s="13">
        <v>63684.04</v>
      </c>
      <c r="P1425" s="13">
        <v>47699.35</v>
      </c>
      <c r="Q1425" s="13">
        <v>18648.02</v>
      </c>
      <c r="R1425" s="21">
        <v>22539.35</v>
      </c>
      <c r="S1425" s="21">
        <v>6511.98</v>
      </c>
      <c r="T1425" s="21">
        <v>15984.69</v>
      </c>
      <c r="U1425" s="12">
        <f t="shared" si="97"/>
        <v>100</v>
      </c>
      <c r="V1425" s="12"/>
      <c r="W1425" s="12"/>
      <c r="X1425" s="12"/>
      <c r="Y1425" s="12"/>
    </row>
    <row r="1426" spans="1:25" ht="15" customHeight="1" x14ac:dyDescent="0.2">
      <c r="A1426" s="9">
        <v>1424</v>
      </c>
      <c r="B1426" s="10">
        <v>3</v>
      </c>
      <c r="C1426" s="10">
        <v>312</v>
      </c>
      <c r="D1426" s="10">
        <v>4430</v>
      </c>
      <c r="E1426" s="10" t="s">
        <v>3431</v>
      </c>
      <c r="F1426" s="10" t="s">
        <v>3425</v>
      </c>
      <c r="G1426" s="10" t="s">
        <v>3430</v>
      </c>
      <c r="H1426" s="10" t="s">
        <v>5872</v>
      </c>
      <c r="I1426" s="10" t="s">
        <v>6477</v>
      </c>
      <c r="J1426" s="11">
        <v>706009.52</v>
      </c>
      <c r="K1426" s="11">
        <v>494206.66</v>
      </c>
      <c r="L1426" s="11">
        <f t="shared" si="98"/>
        <v>193209.63000000003</v>
      </c>
      <c r="M1426" s="11">
        <f t="shared" si="99"/>
        <v>211802.86000000004</v>
      </c>
      <c r="N1426" s="12">
        <f t="shared" si="96"/>
        <v>39.094906167391599</v>
      </c>
      <c r="O1426" s="13">
        <v>706009.52</v>
      </c>
      <c r="P1426" s="13">
        <v>494206.66</v>
      </c>
      <c r="Q1426" s="13">
        <v>193209.63</v>
      </c>
      <c r="R1426" s="21">
        <v>233527.17</v>
      </c>
      <c r="S1426" s="21">
        <v>67469.86</v>
      </c>
      <c r="T1426" s="21">
        <v>211802.86</v>
      </c>
      <c r="U1426" s="12">
        <f t="shared" si="97"/>
        <v>100</v>
      </c>
      <c r="V1426" s="12"/>
      <c r="W1426" s="12"/>
      <c r="X1426" s="12"/>
      <c r="Y1426" s="12"/>
    </row>
    <row r="1427" spans="1:25" ht="15" customHeight="1" x14ac:dyDescent="0.2">
      <c r="A1427" s="9">
        <v>1425</v>
      </c>
      <c r="B1427" s="10">
        <v>3</v>
      </c>
      <c r="C1427" s="10">
        <v>312</v>
      </c>
      <c r="D1427" s="10">
        <v>4432</v>
      </c>
      <c r="E1427" s="10" t="s">
        <v>3433</v>
      </c>
      <c r="F1427" s="10" t="s">
        <v>3400</v>
      </c>
      <c r="G1427" s="10" t="s">
        <v>3432</v>
      </c>
      <c r="H1427" s="10" t="s">
        <v>5759</v>
      </c>
      <c r="I1427" s="10" t="s">
        <v>6565</v>
      </c>
      <c r="J1427" s="11">
        <v>63547.85</v>
      </c>
      <c r="K1427" s="11">
        <v>47597.34</v>
      </c>
      <c r="L1427" s="11">
        <f t="shared" si="98"/>
        <v>18608.13</v>
      </c>
      <c r="M1427" s="11">
        <f t="shared" si="99"/>
        <v>15950.510000000002</v>
      </c>
      <c r="N1427" s="12">
        <f t="shared" si="96"/>
        <v>39.094894798742956</v>
      </c>
      <c r="O1427" s="13">
        <v>63547.85</v>
      </c>
      <c r="P1427" s="13">
        <v>47597.34</v>
      </c>
      <c r="Q1427" s="13">
        <v>18608.13</v>
      </c>
      <c r="R1427" s="21">
        <v>22491.14</v>
      </c>
      <c r="S1427" s="21">
        <v>6498.07</v>
      </c>
      <c r="T1427" s="21">
        <v>15950.51</v>
      </c>
      <c r="U1427" s="12">
        <f t="shared" si="97"/>
        <v>100</v>
      </c>
      <c r="V1427" s="12"/>
      <c r="W1427" s="12"/>
      <c r="X1427" s="12"/>
      <c r="Y1427" s="12"/>
    </row>
    <row r="1428" spans="1:25" ht="15" customHeight="1" x14ac:dyDescent="0.2">
      <c r="A1428" s="9">
        <v>1426</v>
      </c>
      <c r="B1428" s="10">
        <v>3</v>
      </c>
      <c r="C1428" s="10">
        <v>312</v>
      </c>
      <c r="D1428" s="10">
        <v>4433</v>
      </c>
      <c r="E1428" s="10" t="s">
        <v>3435</v>
      </c>
      <c r="F1428" s="10" t="s">
        <v>3391</v>
      </c>
      <c r="G1428" s="10" t="s">
        <v>3434</v>
      </c>
      <c r="H1428" s="10" t="s">
        <v>5732</v>
      </c>
      <c r="I1428" s="10" t="s">
        <v>6566</v>
      </c>
      <c r="J1428" s="11">
        <v>64073.89</v>
      </c>
      <c r="K1428" s="11">
        <v>47991.34</v>
      </c>
      <c r="L1428" s="11">
        <f t="shared" si="98"/>
        <v>18762.169999999998</v>
      </c>
      <c r="M1428" s="11">
        <f t="shared" si="99"/>
        <v>16082.550000000003</v>
      </c>
      <c r="N1428" s="12">
        <f t="shared" si="96"/>
        <v>39.094907539568595</v>
      </c>
      <c r="O1428" s="13">
        <v>64073.89</v>
      </c>
      <c r="P1428" s="13">
        <v>47991.34</v>
      </c>
      <c r="Q1428" s="13">
        <v>18762.169999999998</v>
      </c>
      <c r="R1428" s="21">
        <v>22677.32</v>
      </c>
      <c r="S1428" s="21">
        <v>6551.85</v>
      </c>
      <c r="T1428" s="21">
        <v>16082.55</v>
      </c>
      <c r="U1428" s="12">
        <f t="shared" si="97"/>
        <v>100</v>
      </c>
      <c r="V1428" s="12"/>
      <c r="W1428" s="12"/>
      <c r="X1428" s="12"/>
      <c r="Y1428" s="12"/>
    </row>
    <row r="1429" spans="1:25" ht="15" customHeight="1" x14ac:dyDescent="0.2">
      <c r="A1429" s="9">
        <v>1427</v>
      </c>
      <c r="B1429" s="10">
        <v>3</v>
      </c>
      <c r="C1429" s="10">
        <v>312</v>
      </c>
      <c r="D1429" s="10">
        <v>4521</v>
      </c>
      <c r="E1429" s="10" t="s">
        <v>3437</v>
      </c>
      <c r="F1429" s="10" t="s">
        <v>3438</v>
      </c>
      <c r="G1429" s="10" t="s">
        <v>3436</v>
      </c>
      <c r="H1429" s="10" t="s">
        <v>5748</v>
      </c>
      <c r="I1429" s="10" t="s">
        <v>5808</v>
      </c>
      <c r="J1429" s="11">
        <v>120751.5</v>
      </c>
      <c r="K1429" s="11">
        <v>96601.2</v>
      </c>
      <c r="L1429" s="11">
        <f t="shared" si="98"/>
        <v>37766.149999999994</v>
      </c>
      <c r="M1429" s="11">
        <f t="shared" si="99"/>
        <v>24150.300000000003</v>
      </c>
      <c r="N1429" s="12">
        <f t="shared" si="96"/>
        <v>39.094907723713575</v>
      </c>
      <c r="O1429" s="13">
        <v>120751.5</v>
      </c>
      <c r="P1429" s="13">
        <v>96601.2</v>
      </c>
      <c r="Q1429" s="13">
        <v>37766.15</v>
      </c>
      <c r="R1429" s="21">
        <v>45646.91</v>
      </c>
      <c r="S1429" s="21">
        <v>13188.14</v>
      </c>
      <c r="T1429" s="21">
        <v>24150.3</v>
      </c>
      <c r="U1429" s="12">
        <f t="shared" si="97"/>
        <v>100</v>
      </c>
      <c r="V1429" s="12"/>
      <c r="W1429" s="12"/>
      <c r="X1429" s="12"/>
      <c r="Y1429" s="12"/>
    </row>
    <row r="1430" spans="1:25" ht="15" customHeight="1" x14ac:dyDescent="0.2">
      <c r="A1430" s="9">
        <v>1428</v>
      </c>
      <c r="B1430" s="10">
        <v>3</v>
      </c>
      <c r="C1430" s="10">
        <v>312</v>
      </c>
      <c r="D1430" s="10">
        <v>4522</v>
      </c>
      <c r="E1430" s="10" t="s">
        <v>3440</v>
      </c>
      <c r="F1430" s="10" t="s">
        <v>3441</v>
      </c>
      <c r="G1430" s="10" t="s">
        <v>3439</v>
      </c>
      <c r="H1430" s="10" t="s">
        <v>5958</v>
      </c>
      <c r="I1430" s="10" t="s">
        <v>6555</v>
      </c>
      <c r="J1430" s="11">
        <v>387398.38</v>
      </c>
      <c r="K1430" s="11">
        <v>309918.7</v>
      </c>
      <c r="L1430" s="11">
        <f t="shared" si="98"/>
        <v>121162.43</v>
      </c>
      <c r="M1430" s="11">
        <f t="shared" si="99"/>
        <v>77479.679999999993</v>
      </c>
      <c r="N1430" s="12">
        <f t="shared" si="96"/>
        <v>39.094907793560054</v>
      </c>
      <c r="O1430" s="13">
        <v>387398.38</v>
      </c>
      <c r="P1430" s="13">
        <v>309918.7</v>
      </c>
      <c r="Q1430" s="13">
        <v>121162.43</v>
      </c>
      <c r="R1430" s="21">
        <v>146445.69</v>
      </c>
      <c r="S1430" s="21">
        <v>42310.58</v>
      </c>
      <c r="T1430" s="21">
        <v>77479.679999999993</v>
      </c>
      <c r="U1430" s="12">
        <f t="shared" si="97"/>
        <v>100</v>
      </c>
      <c r="V1430" s="12"/>
      <c r="W1430" s="12"/>
      <c r="X1430" s="12"/>
      <c r="Y1430" s="12"/>
    </row>
    <row r="1431" spans="1:25" ht="15" customHeight="1" x14ac:dyDescent="0.2">
      <c r="A1431" s="9">
        <v>1429</v>
      </c>
      <c r="B1431" s="10">
        <v>3</v>
      </c>
      <c r="C1431" s="10">
        <v>312</v>
      </c>
      <c r="D1431" s="10">
        <v>4547</v>
      </c>
      <c r="E1431" s="10" t="s">
        <v>3443</v>
      </c>
      <c r="F1431" s="10" t="s">
        <v>3444</v>
      </c>
      <c r="G1431" s="10" t="s">
        <v>3442</v>
      </c>
      <c r="H1431" s="10" t="s">
        <v>5959</v>
      </c>
      <c r="I1431" s="10" t="s">
        <v>6550</v>
      </c>
      <c r="J1431" s="11">
        <v>83124.14</v>
      </c>
      <c r="K1431" s="11">
        <v>62343.11</v>
      </c>
      <c r="L1431" s="11">
        <f t="shared" si="98"/>
        <v>24372.98</v>
      </c>
      <c r="M1431" s="11">
        <f t="shared" si="99"/>
        <v>20781.03</v>
      </c>
      <c r="N1431" s="12">
        <f t="shared" si="96"/>
        <v>39.094905595822858</v>
      </c>
      <c r="O1431" s="13">
        <v>83124.14</v>
      </c>
      <c r="P1431" s="13">
        <v>62343.11</v>
      </c>
      <c r="Q1431" s="13">
        <v>24372.98</v>
      </c>
      <c r="R1431" s="21">
        <v>29458.95</v>
      </c>
      <c r="S1431" s="21">
        <v>8511.18</v>
      </c>
      <c r="T1431" s="21">
        <v>20781.03</v>
      </c>
      <c r="U1431" s="12">
        <f t="shared" si="97"/>
        <v>100</v>
      </c>
      <c r="V1431" s="12"/>
      <c r="W1431" s="12"/>
      <c r="X1431" s="12"/>
      <c r="Y1431" s="12"/>
    </row>
    <row r="1432" spans="1:25" ht="15" customHeight="1" x14ac:dyDescent="0.2">
      <c r="A1432" s="9">
        <v>1430</v>
      </c>
      <c r="B1432" s="10">
        <v>3</v>
      </c>
      <c r="C1432" s="10">
        <v>312</v>
      </c>
      <c r="D1432" s="10">
        <v>4548</v>
      </c>
      <c r="E1432" s="10" t="s">
        <v>3443</v>
      </c>
      <c r="F1432" s="10" t="s">
        <v>3446</v>
      </c>
      <c r="G1432" s="10" t="s">
        <v>3445</v>
      </c>
      <c r="H1432" s="10" t="s">
        <v>5669</v>
      </c>
      <c r="I1432" s="10" t="s">
        <v>6159</v>
      </c>
      <c r="J1432" s="11">
        <v>41582.230000000003</v>
      </c>
      <c r="K1432" s="11">
        <v>31186.67</v>
      </c>
      <c r="L1432" s="11">
        <f t="shared" si="98"/>
        <v>12192.4</v>
      </c>
      <c r="M1432" s="11">
        <f t="shared" si="99"/>
        <v>10395.560000000005</v>
      </c>
      <c r="N1432" s="12">
        <f t="shared" si="96"/>
        <v>39.094908177115414</v>
      </c>
      <c r="O1432" s="13">
        <v>41582.230000000003</v>
      </c>
      <c r="P1432" s="13">
        <v>31186.67</v>
      </c>
      <c r="Q1432" s="13">
        <v>12192.4</v>
      </c>
      <c r="R1432" s="21">
        <v>14736.62</v>
      </c>
      <c r="S1432" s="21">
        <v>4257.6499999999996</v>
      </c>
      <c r="T1432" s="21">
        <v>10395.56</v>
      </c>
      <c r="U1432" s="12">
        <f t="shared" si="97"/>
        <v>100</v>
      </c>
      <c r="V1432" s="12"/>
      <c r="W1432" s="12"/>
      <c r="X1432" s="12"/>
      <c r="Y1432" s="12"/>
    </row>
    <row r="1433" spans="1:25" ht="15" customHeight="1" x14ac:dyDescent="0.2">
      <c r="A1433" s="9">
        <v>1431</v>
      </c>
      <c r="B1433" s="10">
        <v>3</v>
      </c>
      <c r="C1433" s="10">
        <v>312</v>
      </c>
      <c r="D1433" s="10">
        <v>4549</v>
      </c>
      <c r="E1433" s="10" t="s">
        <v>3448</v>
      </c>
      <c r="F1433" s="10" t="s">
        <v>3444</v>
      </c>
      <c r="G1433" s="10" t="s">
        <v>3447</v>
      </c>
      <c r="H1433" s="10" t="s">
        <v>5960</v>
      </c>
      <c r="I1433" s="10" t="s">
        <v>6195</v>
      </c>
      <c r="J1433" s="11">
        <v>83631.28</v>
      </c>
      <c r="K1433" s="11">
        <v>62723.46</v>
      </c>
      <c r="L1433" s="11">
        <f t="shared" si="98"/>
        <v>24521.680000000004</v>
      </c>
      <c r="M1433" s="11">
        <f t="shared" si="99"/>
        <v>20907.82</v>
      </c>
      <c r="N1433" s="12">
        <f t="shared" si="96"/>
        <v>39.094909623927002</v>
      </c>
      <c r="O1433" s="13">
        <v>83631.28</v>
      </c>
      <c r="P1433" s="13">
        <v>62723.46</v>
      </c>
      <c r="Q1433" s="13">
        <v>24521.68</v>
      </c>
      <c r="R1433" s="21">
        <v>29638.68</v>
      </c>
      <c r="S1433" s="21">
        <v>8563.1</v>
      </c>
      <c r="T1433" s="21">
        <v>20907.82</v>
      </c>
      <c r="U1433" s="12">
        <f t="shared" si="97"/>
        <v>100</v>
      </c>
      <c r="V1433" s="12"/>
      <c r="W1433" s="12"/>
      <c r="X1433" s="12"/>
      <c r="Y1433" s="12"/>
    </row>
    <row r="1434" spans="1:25" ht="15" customHeight="1" x14ac:dyDescent="0.2">
      <c r="A1434" s="9">
        <v>1432</v>
      </c>
      <c r="B1434" s="10">
        <v>3</v>
      </c>
      <c r="C1434" s="10">
        <v>312</v>
      </c>
      <c r="D1434" s="10">
        <v>4550</v>
      </c>
      <c r="E1434" s="10" t="s">
        <v>3450</v>
      </c>
      <c r="F1434" s="10" t="s">
        <v>3207</v>
      </c>
      <c r="G1434" s="10" t="s">
        <v>3449</v>
      </c>
      <c r="H1434" s="10" t="s">
        <v>5961</v>
      </c>
      <c r="I1434" s="10" t="s">
        <v>6313</v>
      </c>
      <c r="J1434" s="11">
        <v>119327.46</v>
      </c>
      <c r="K1434" s="11">
        <v>89495.6</v>
      </c>
      <c r="L1434" s="11">
        <f t="shared" si="98"/>
        <v>34988.223909490967</v>
      </c>
      <c r="M1434" s="11">
        <f t="shared" si="99"/>
        <v>29831.86</v>
      </c>
      <c r="N1434" s="12">
        <f t="shared" si="96"/>
        <v>39.094909592752003</v>
      </c>
      <c r="O1434" s="13">
        <v>119327.46</v>
      </c>
      <c r="P1434" s="13">
        <v>89495.59</v>
      </c>
      <c r="Q1434" s="13">
        <v>34988.22</v>
      </c>
      <c r="R1434" s="21">
        <v>42289.3</v>
      </c>
      <c r="S1434" s="21">
        <v>12218.07</v>
      </c>
      <c r="T1434" s="21">
        <v>29831.87</v>
      </c>
      <c r="U1434" s="12">
        <f t="shared" si="97"/>
        <v>99.999988826266303</v>
      </c>
      <c r="V1434" s="12"/>
      <c r="W1434" s="12"/>
      <c r="X1434" s="12"/>
      <c r="Y1434" s="12"/>
    </row>
    <row r="1435" spans="1:25" ht="15" customHeight="1" x14ac:dyDescent="0.2">
      <c r="A1435" s="9">
        <v>1433</v>
      </c>
      <c r="B1435" s="10">
        <v>3</v>
      </c>
      <c r="C1435" s="10">
        <v>313</v>
      </c>
      <c r="D1435" s="10">
        <v>2578</v>
      </c>
      <c r="E1435" s="10" t="s">
        <v>3452</v>
      </c>
      <c r="F1435" s="10" t="s">
        <v>3246</v>
      </c>
      <c r="G1435" s="10" t="s">
        <v>3451</v>
      </c>
      <c r="H1435" s="10" t="s">
        <v>5677</v>
      </c>
      <c r="I1435" s="10" t="s">
        <v>6216</v>
      </c>
      <c r="J1435" s="11">
        <v>250099.83</v>
      </c>
      <c r="K1435" s="11">
        <v>197578.87</v>
      </c>
      <c r="L1435" s="11">
        <f t="shared" si="98"/>
        <v>77243.277818981645</v>
      </c>
      <c r="M1435" s="11">
        <f t="shared" si="99"/>
        <v>52520.959999999992</v>
      </c>
      <c r="N1435" s="12">
        <f t="shared" si="96"/>
        <v>39.094908184757635</v>
      </c>
      <c r="O1435" s="13">
        <v>250099.82</v>
      </c>
      <c r="P1435" s="13">
        <v>197578.85</v>
      </c>
      <c r="Q1435" s="13">
        <v>77243.27</v>
      </c>
      <c r="R1435" s="21">
        <v>93361.81</v>
      </c>
      <c r="S1435" s="21">
        <v>26973.77</v>
      </c>
      <c r="T1435" s="21">
        <v>52520.97</v>
      </c>
      <c r="U1435" s="12">
        <f t="shared" si="97"/>
        <v>99.999989877460081</v>
      </c>
      <c r="V1435" s="12"/>
      <c r="W1435" s="12"/>
      <c r="X1435" s="12"/>
      <c r="Y1435" s="12"/>
    </row>
    <row r="1436" spans="1:25" ht="15" customHeight="1" x14ac:dyDescent="0.2">
      <c r="A1436" s="9">
        <v>1434</v>
      </c>
      <c r="B1436" s="10">
        <v>3</v>
      </c>
      <c r="C1436" s="10">
        <v>313</v>
      </c>
      <c r="D1436" s="10">
        <v>2585</v>
      </c>
      <c r="E1436" s="10" t="s">
        <v>3454</v>
      </c>
      <c r="F1436" s="10" t="s">
        <v>3455</v>
      </c>
      <c r="G1436" s="10" t="s">
        <v>3453</v>
      </c>
      <c r="H1436" s="10" t="s">
        <v>5672</v>
      </c>
      <c r="I1436" s="10" t="s">
        <v>6217</v>
      </c>
      <c r="J1436" s="11">
        <v>1084861.3799999999</v>
      </c>
      <c r="K1436" s="11">
        <v>521058.92</v>
      </c>
      <c r="L1436" s="11">
        <f t="shared" si="98"/>
        <v>203707.5</v>
      </c>
      <c r="M1436" s="11">
        <f t="shared" si="99"/>
        <v>563802.46</v>
      </c>
      <c r="N1436" s="12">
        <f t="shared" si="96"/>
        <v>39.094906963688487</v>
      </c>
      <c r="O1436" s="13">
        <v>1084861.3799999999</v>
      </c>
      <c r="P1436" s="13">
        <v>521058.92</v>
      </c>
      <c r="Q1436" s="13">
        <v>203707.5</v>
      </c>
      <c r="R1436" s="21">
        <v>246215.65</v>
      </c>
      <c r="S1436" s="21">
        <v>71135.77</v>
      </c>
      <c r="T1436" s="21">
        <v>563802.46</v>
      </c>
      <c r="U1436" s="12">
        <f t="shared" si="97"/>
        <v>100</v>
      </c>
      <c r="V1436" s="12"/>
      <c r="W1436" s="12"/>
      <c r="X1436" s="12"/>
      <c r="Y1436" s="12"/>
    </row>
    <row r="1437" spans="1:25" ht="15" customHeight="1" x14ac:dyDescent="0.2">
      <c r="A1437" s="9">
        <v>1435</v>
      </c>
      <c r="B1437" s="10">
        <v>3</v>
      </c>
      <c r="C1437" s="10">
        <v>313</v>
      </c>
      <c r="D1437" s="10">
        <v>2586</v>
      </c>
      <c r="E1437" s="10" t="s">
        <v>3457</v>
      </c>
      <c r="F1437" s="10" t="s">
        <v>3458</v>
      </c>
      <c r="G1437" s="10" t="s">
        <v>3456</v>
      </c>
      <c r="H1437" s="10" t="s">
        <v>5678</v>
      </c>
      <c r="I1437" s="10" t="s">
        <v>6218</v>
      </c>
      <c r="J1437" s="11">
        <v>315080.8</v>
      </c>
      <c r="K1437" s="11">
        <v>252064.64000000001</v>
      </c>
      <c r="L1437" s="11">
        <f t="shared" si="98"/>
        <v>98544.44</v>
      </c>
      <c r="M1437" s="11">
        <f t="shared" si="99"/>
        <v>63016.159999999974</v>
      </c>
      <c r="N1437" s="12">
        <f t="shared" si="96"/>
        <v>39.094908353666739</v>
      </c>
      <c r="O1437" s="13">
        <v>315080.8</v>
      </c>
      <c r="P1437" s="13">
        <v>252064.64000000001</v>
      </c>
      <c r="Q1437" s="13">
        <v>98544.44</v>
      </c>
      <c r="R1437" s="21">
        <v>119107.94</v>
      </c>
      <c r="S1437" s="21">
        <v>34412.26</v>
      </c>
      <c r="T1437" s="21">
        <v>63016.160000000003</v>
      </c>
      <c r="U1437" s="12">
        <f t="shared" si="97"/>
        <v>100</v>
      </c>
      <c r="V1437" s="12"/>
      <c r="W1437" s="12"/>
      <c r="X1437" s="12"/>
      <c r="Y1437" s="12"/>
    </row>
    <row r="1438" spans="1:25" ht="15" customHeight="1" x14ac:dyDescent="0.2">
      <c r="A1438" s="9">
        <v>1436</v>
      </c>
      <c r="B1438" s="10">
        <v>3</v>
      </c>
      <c r="C1438" s="10">
        <v>313</v>
      </c>
      <c r="D1438" s="10">
        <v>2591</v>
      </c>
      <c r="E1438" s="10" t="s">
        <v>3460</v>
      </c>
      <c r="F1438" s="10" t="s">
        <v>3330</v>
      </c>
      <c r="G1438" s="10" t="s">
        <v>3459</v>
      </c>
      <c r="H1438" s="10" t="s">
        <v>5679</v>
      </c>
      <c r="I1438" s="10" t="s">
        <v>6219</v>
      </c>
      <c r="J1438" s="11">
        <v>423623.24</v>
      </c>
      <c r="K1438" s="11">
        <v>273300.53000000003</v>
      </c>
      <c r="L1438" s="11">
        <f t="shared" si="98"/>
        <v>106846.59</v>
      </c>
      <c r="M1438" s="11">
        <f t="shared" si="99"/>
        <v>150322.70999999996</v>
      </c>
      <c r="N1438" s="12">
        <f t="shared" si="96"/>
        <v>39.094907719352022</v>
      </c>
      <c r="O1438" s="13">
        <v>423623.24</v>
      </c>
      <c r="P1438" s="13">
        <v>273300.53000000003</v>
      </c>
      <c r="Q1438" s="13">
        <v>106846.59</v>
      </c>
      <c r="R1438" s="21">
        <v>129142.53</v>
      </c>
      <c r="S1438" s="21">
        <v>37311.410000000003</v>
      </c>
      <c r="T1438" s="21">
        <v>150322.71</v>
      </c>
      <c r="U1438" s="12">
        <f t="shared" si="97"/>
        <v>100</v>
      </c>
      <c r="V1438" s="12"/>
      <c r="W1438" s="12"/>
      <c r="X1438" s="12"/>
      <c r="Y1438" s="12"/>
    </row>
    <row r="1439" spans="1:25" ht="15" customHeight="1" x14ac:dyDescent="0.2">
      <c r="A1439" s="9">
        <v>1437</v>
      </c>
      <c r="B1439" s="10">
        <v>3</v>
      </c>
      <c r="C1439" s="10">
        <v>313</v>
      </c>
      <c r="D1439" s="10">
        <v>2597</v>
      </c>
      <c r="E1439" s="10" t="s">
        <v>3462</v>
      </c>
      <c r="F1439" s="10" t="s">
        <v>3463</v>
      </c>
      <c r="G1439" s="10" t="s">
        <v>3461</v>
      </c>
      <c r="H1439" s="10" t="s">
        <v>5680</v>
      </c>
      <c r="I1439" s="10" t="s">
        <v>6220</v>
      </c>
      <c r="J1439" s="11">
        <v>257609.61</v>
      </c>
      <c r="K1439" s="11">
        <v>206087.69</v>
      </c>
      <c r="L1439" s="11">
        <f t="shared" si="98"/>
        <v>80569.780000000013</v>
      </c>
      <c r="M1439" s="11">
        <f t="shared" si="99"/>
        <v>51521.919999999984</v>
      </c>
      <c r="N1439" s="12">
        <f t="shared" si="96"/>
        <v>39.094901786710309</v>
      </c>
      <c r="O1439" s="13">
        <v>257609.61</v>
      </c>
      <c r="P1439" s="13">
        <v>206087.69</v>
      </c>
      <c r="Q1439" s="13">
        <v>80569.78</v>
      </c>
      <c r="R1439" s="21">
        <v>97382.49</v>
      </c>
      <c r="S1439" s="21">
        <v>28135.42</v>
      </c>
      <c r="T1439" s="21">
        <v>51521.919999999998</v>
      </c>
      <c r="U1439" s="12">
        <f t="shared" si="97"/>
        <v>100</v>
      </c>
      <c r="V1439" s="12"/>
      <c r="W1439" s="12"/>
      <c r="X1439" s="12"/>
      <c r="Y1439" s="12"/>
    </row>
    <row r="1440" spans="1:25" ht="15" customHeight="1" x14ac:dyDescent="0.2">
      <c r="A1440" s="9">
        <v>1438</v>
      </c>
      <c r="B1440" s="10">
        <v>3</v>
      </c>
      <c r="C1440" s="10">
        <v>313</v>
      </c>
      <c r="D1440" s="10">
        <v>2598</v>
      </c>
      <c r="E1440" s="10" t="s">
        <v>3465</v>
      </c>
      <c r="F1440" s="10" t="s">
        <v>3204</v>
      </c>
      <c r="G1440" s="10" t="s">
        <v>3464</v>
      </c>
      <c r="H1440" s="10" t="s">
        <v>5681</v>
      </c>
      <c r="I1440" s="10" t="s">
        <v>6221</v>
      </c>
      <c r="J1440" s="11">
        <v>762902.86</v>
      </c>
      <c r="K1440" s="11">
        <v>461403.64</v>
      </c>
      <c r="L1440" s="11">
        <f t="shared" si="98"/>
        <v>180385.32</v>
      </c>
      <c r="M1440" s="11">
        <f t="shared" si="99"/>
        <v>301499.21999999997</v>
      </c>
      <c r="N1440" s="12">
        <f t="shared" si="96"/>
        <v>39.094906143349888</v>
      </c>
      <c r="O1440" s="13">
        <v>762902.86</v>
      </c>
      <c r="P1440" s="13">
        <v>461403.64</v>
      </c>
      <c r="Q1440" s="13">
        <v>180385.32</v>
      </c>
      <c r="R1440" s="21">
        <v>218026.78</v>
      </c>
      <c r="S1440" s="21">
        <v>62991.54</v>
      </c>
      <c r="T1440" s="21">
        <v>301499.21999999997</v>
      </c>
      <c r="U1440" s="12">
        <f t="shared" si="97"/>
        <v>100</v>
      </c>
      <c r="V1440" s="12"/>
      <c r="W1440" s="12"/>
      <c r="X1440" s="12"/>
      <c r="Y1440" s="12"/>
    </row>
    <row r="1441" spans="1:25" ht="15" customHeight="1" x14ac:dyDescent="0.2">
      <c r="A1441" s="9">
        <v>1439</v>
      </c>
      <c r="B1441" s="10">
        <v>3</v>
      </c>
      <c r="C1441" s="10">
        <v>313</v>
      </c>
      <c r="D1441" s="10">
        <v>2599</v>
      </c>
      <c r="E1441" s="10" t="s">
        <v>3467</v>
      </c>
      <c r="F1441" s="10" t="s">
        <v>3468</v>
      </c>
      <c r="G1441" s="10" t="s">
        <v>3466</v>
      </c>
      <c r="H1441" s="10" t="s">
        <v>5682</v>
      </c>
      <c r="I1441" s="10" t="s">
        <v>6222</v>
      </c>
      <c r="J1441" s="11">
        <v>268853.53999999998</v>
      </c>
      <c r="K1441" s="11">
        <v>215082.83</v>
      </c>
      <c r="L1441" s="11">
        <f t="shared" si="98"/>
        <v>84086.43</v>
      </c>
      <c r="M1441" s="11">
        <f t="shared" si="99"/>
        <v>53770.709999999992</v>
      </c>
      <c r="N1441" s="12">
        <f t="shared" si="96"/>
        <v>39.094905902065733</v>
      </c>
      <c r="O1441" s="13">
        <v>268853.53999999998</v>
      </c>
      <c r="P1441" s="13">
        <v>215082.83</v>
      </c>
      <c r="Q1441" s="13">
        <v>84086.43</v>
      </c>
      <c r="R1441" s="21">
        <v>101632.95</v>
      </c>
      <c r="S1441" s="21">
        <v>29363.45</v>
      </c>
      <c r="T1441" s="21">
        <v>53770.71</v>
      </c>
      <c r="U1441" s="12">
        <f t="shared" si="97"/>
        <v>100</v>
      </c>
      <c r="V1441" s="12"/>
      <c r="W1441" s="12"/>
      <c r="X1441" s="12"/>
      <c r="Y1441" s="12"/>
    </row>
    <row r="1442" spans="1:25" ht="15" customHeight="1" x14ac:dyDescent="0.2">
      <c r="A1442" s="9">
        <v>1440</v>
      </c>
      <c r="B1442" s="10">
        <v>3</v>
      </c>
      <c r="C1442" s="10">
        <v>313</v>
      </c>
      <c r="D1442" s="10">
        <v>2604</v>
      </c>
      <c r="E1442" s="10" t="s">
        <v>3470</v>
      </c>
      <c r="F1442" s="10" t="s">
        <v>2778</v>
      </c>
      <c r="G1442" s="10" t="s">
        <v>3469</v>
      </c>
      <c r="H1442" s="10" t="s">
        <v>5683</v>
      </c>
      <c r="I1442" s="10" t="s">
        <v>6223</v>
      </c>
      <c r="J1442" s="11">
        <v>731496.42</v>
      </c>
      <c r="K1442" s="11">
        <v>299913.53000000003</v>
      </c>
      <c r="L1442" s="11">
        <f t="shared" si="98"/>
        <v>117250.91</v>
      </c>
      <c r="M1442" s="11">
        <f t="shared" si="99"/>
        <v>431582.89</v>
      </c>
      <c r="N1442" s="12">
        <f t="shared" si="96"/>
        <v>39.094905121486178</v>
      </c>
      <c r="O1442" s="13">
        <v>731496.42</v>
      </c>
      <c r="P1442" s="13">
        <v>299913.53000000003</v>
      </c>
      <c r="Q1442" s="13">
        <v>117250.91</v>
      </c>
      <c r="R1442" s="21">
        <v>141717.96</v>
      </c>
      <c r="S1442" s="21">
        <v>40944.660000000003</v>
      </c>
      <c r="T1442" s="21">
        <v>431582.89</v>
      </c>
      <c r="U1442" s="12">
        <f t="shared" si="97"/>
        <v>100</v>
      </c>
      <c r="V1442" s="12"/>
      <c r="W1442" s="12"/>
      <c r="X1442" s="12"/>
      <c r="Y1442" s="12"/>
    </row>
    <row r="1443" spans="1:25" ht="15" customHeight="1" x14ac:dyDescent="0.2">
      <c r="A1443" s="9">
        <v>1441</v>
      </c>
      <c r="B1443" s="10">
        <v>3</v>
      </c>
      <c r="C1443" s="10">
        <v>313</v>
      </c>
      <c r="D1443" s="10">
        <v>2607</v>
      </c>
      <c r="E1443" s="10" t="s">
        <v>3472</v>
      </c>
      <c r="F1443" s="10" t="s">
        <v>3473</v>
      </c>
      <c r="G1443" s="10" t="s">
        <v>3471</v>
      </c>
      <c r="H1443" s="10" t="s">
        <v>5684</v>
      </c>
      <c r="I1443" s="10" t="s">
        <v>6224</v>
      </c>
      <c r="J1443" s="11">
        <v>191475.82</v>
      </c>
      <c r="K1443" s="11">
        <v>114885.49</v>
      </c>
      <c r="L1443" s="11">
        <f t="shared" si="98"/>
        <v>44914.37</v>
      </c>
      <c r="M1443" s="11">
        <f t="shared" si="99"/>
        <v>76590.33</v>
      </c>
      <c r="N1443" s="12">
        <f t="shared" si="96"/>
        <v>39.094902237001385</v>
      </c>
      <c r="O1443" s="13">
        <v>191475.82</v>
      </c>
      <c r="P1443" s="13">
        <v>114885.49</v>
      </c>
      <c r="Q1443" s="13">
        <v>44914.37</v>
      </c>
      <c r="R1443" s="21">
        <v>54286.77</v>
      </c>
      <c r="S1443" s="21">
        <v>15684.35</v>
      </c>
      <c r="T1443" s="21">
        <v>76590.33</v>
      </c>
      <c r="U1443" s="12">
        <f t="shared" si="97"/>
        <v>100</v>
      </c>
      <c r="V1443" s="12"/>
      <c r="W1443" s="12"/>
      <c r="X1443" s="12"/>
      <c r="Y1443" s="12"/>
    </row>
    <row r="1444" spans="1:25" ht="15" customHeight="1" x14ac:dyDescent="0.2">
      <c r="A1444" s="9">
        <v>1442</v>
      </c>
      <c r="B1444" s="10">
        <v>3</v>
      </c>
      <c r="C1444" s="10">
        <v>313</v>
      </c>
      <c r="D1444" s="10">
        <v>2608</v>
      </c>
      <c r="E1444" s="10" t="s">
        <v>3475</v>
      </c>
      <c r="F1444" s="10" t="s">
        <v>3476</v>
      </c>
      <c r="G1444" s="10" t="s">
        <v>3474</v>
      </c>
      <c r="H1444" s="10" t="s">
        <v>5685</v>
      </c>
      <c r="I1444" s="10" t="s">
        <v>6225</v>
      </c>
      <c r="J1444" s="11">
        <v>175473.16</v>
      </c>
      <c r="K1444" s="11">
        <v>140378.51999999999</v>
      </c>
      <c r="L1444" s="11">
        <f t="shared" si="98"/>
        <v>54880.85</v>
      </c>
      <c r="M1444" s="11">
        <f t="shared" si="99"/>
        <v>35094.640000000014</v>
      </c>
      <c r="N1444" s="12">
        <f t="shared" si="96"/>
        <v>39.09490568785025</v>
      </c>
      <c r="O1444" s="13">
        <v>175473.16</v>
      </c>
      <c r="P1444" s="13">
        <v>140378.51999999999</v>
      </c>
      <c r="Q1444" s="13">
        <v>54880.85</v>
      </c>
      <c r="R1444" s="21">
        <v>66332.98</v>
      </c>
      <c r="S1444" s="21">
        <v>19164.689999999999</v>
      </c>
      <c r="T1444" s="21">
        <v>35094.639999999999</v>
      </c>
      <c r="U1444" s="12">
        <f t="shared" si="97"/>
        <v>100</v>
      </c>
      <c r="V1444" s="12"/>
      <c r="W1444" s="12"/>
      <c r="X1444" s="12"/>
      <c r="Y1444" s="12"/>
    </row>
    <row r="1445" spans="1:25" ht="15" customHeight="1" x14ac:dyDescent="0.2">
      <c r="A1445" s="9">
        <v>1443</v>
      </c>
      <c r="B1445" s="10">
        <v>3</v>
      </c>
      <c r="C1445" s="10">
        <v>313</v>
      </c>
      <c r="D1445" s="10">
        <v>2611</v>
      </c>
      <c r="E1445" s="10" t="s">
        <v>3478</v>
      </c>
      <c r="F1445" s="10" t="s">
        <v>3479</v>
      </c>
      <c r="G1445" s="10" t="s">
        <v>3477</v>
      </c>
      <c r="H1445" s="10" t="s">
        <v>5686</v>
      </c>
      <c r="I1445" s="10" t="s">
        <v>6226</v>
      </c>
      <c r="J1445" s="11">
        <v>330490.45</v>
      </c>
      <c r="K1445" s="11">
        <v>264392.36</v>
      </c>
      <c r="L1445" s="11">
        <f t="shared" si="98"/>
        <v>103363.95</v>
      </c>
      <c r="M1445" s="11">
        <f t="shared" si="99"/>
        <v>66098.090000000026</v>
      </c>
      <c r="N1445" s="12">
        <f t="shared" si="96"/>
        <v>39.094908037433456</v>
      </c>
      <c r="O1445" s="13">
        <v>330490.45</v>
      </c>
      <c r="P1445" s="13">
        <v>264392.36</v>
      </c>
      <c r="Q1445" s="13">
        <v>103363.95</v>
      </c>
      <c r="R1445" s="21">
        <v>124933.16</v>
      </c>
      <c r="S1445" s="21">
        <v>36095.25</v>
      </c>
      <c r="T1445" s="21">
        <v>66098.09</v>
      </c>
      <c r="U1445" s="12">
        <f t="shared" si="97"/>
        <v>100</v>
      </c>
      <c r="V1445" s="12"/>
      <c r="W1445" s="12"/>
      <c r="X1445" s="12"/>
      <c r="Y1445" s="12"/>
    </row>
    <row r="1446" spans="1:25" ht="15" customHeight="1" x14ac:dyDescent="0.2">
      <c r="A1446" s="9">
        <v>1444</v>
      </c>
      <c r="B1446" s="10">
        <v>3</v>
      </c>
      <c r="C1446" s="10">
        <v>313</v>
      </c>
      <c r="D1446" s="10">
        <v>2615</v>
      </c>
      <c r="E1446" s="10" t="s">
        <v>3480</v>
      </c>
      <c r="F1446" s="10" t="s">
        <v>2973</v>
      </c>
      <c r="G1446" s="10" t="s">
        <v>3256</v>
      </c>
      <c r="H1446" s="10" t="s">
        <v>5680</v>
      </c>
      <c r="I1446" s="10" t="s">
        <v>6227</v>
      </c>
      <c r="J1446" s="11">
        <v>434745.06</v>
      </c>
      <c r="K1446" s="11">
        <v>347796.05</v>
      </c>
      <c r="L1446" s="11">
        <f t="shared" si="98"/>
        <v>135970.54</v>
      </c>
      <c r="M1446" s="11">
        <f t="shared" si="99"/>
        <v>86949.010000000009</v>
      </c>
      <c r="N1446" s="12">
        <f t="shared" si="96"/>
        <v>39.094906339505584</v>
      </c>
      <c r="O1446" s="13">
        <v>434745.06</v>
      </c>
      <c r="P1446" s="13">
        <v>347796.05</v>
      </c>
      <c r="Q1446" s="13">
        <v>135970.54</v>
      </c>
      <c r="R1446" s="21">
        <v>164343.85</v>
      </c>
      <c r="S1446" s="21">
        <v>47481.66</v>
      </c>
      <c r="T1446" s="21">
        <v>86949.01</v>
      </c>
      <c r="U1446" s="12">
        <f t="shared" si="97"/>
        <v>100</v>
      </c>
      <c r="V1446" s="12"/>
      <c r="W1446" s="12"/>
      <c r="X1446" s="12"/>
      <c r="Y1446" s="12"/>
    </row>
    <row r="1447" spans="1:25" ht="15" customHeight="1" x14ac:dyDescent="0.2">
      <c r="A1447" s="9">
        <v>1445</v>
      </c>
      <c r="B1447" s="10">
        <v>3</v>
      </c>
      <c r="C1447" s="10">
        <v>313</v>
      </c>
      <c r="D1447" s="10">
        <v>2616</v>
      </c>
      <c r="E1447" s="10" t="s">
        <v>3482</v>
      </c>
      <c r="F1447" s="10" t="s">
        <v>3444</v>
      </c>
      <c r="G1447" s="10" t="s">
        <v>3481</v>
      </c>
      <c r="H1447" s="10" t="s">
        <v>5687</v>
      </c>
      <c r="I1447" s="10" t="s">
        <v>6228</v>
      </c>
      <c r="J1447" s="11">
        <v>591251.43000000005</v>
      </c>
      <c r="K1447" s="11">
        <v>473001.14</v>
      </c>
      <c r="L1447" s="11">
        <f t="shared" si="98"/>
        <v>184919.35000000003</v>
      </c>
      <c r="M1447" s="11">
        <f t="shared" si="99"/>
        <v>118250.29000000004</v>
      </c>
      <c r="N1447" s="12">
        <f t="shared" si="96"/>
        <v>39.09490577549137</v>
      </c>
      <c r="O1447" s="13">
        <v>591251.43000000005</v>
      </c>
      <c r="P1447" s="13">
        <v>473001.14</v>
      </c>
      <c r="Q1447" s="13">
        <v>184919.35</v>
      </c>
      <c r="R1447" s="21">
        <v>223506.94</v>
      </c>
      <c r="S1447" s="21">
        <v>64574.85</v>
      </c>
      <c r="T1447" s="21">
        <v>118250.29</v>
      </c>
      <c r="U1447" s="12">
        <f t="shared" si="97"/>
        <v>100</v>
      </c>
      <c r="V1447" s="12"/>
      <c r="W1447" s="12"/>
      <c r="X1447" s="12"/>
      <c r="Y1447" s="12"/>
    </row>
    <row r="1448" spans="1:25" ht="15" customHeight="1" x14ac:dyDescent="0.2">
      <c r="A1448" s="9">
        <v>1446</v>
      </c>
      <c r="B1448" s="10">
        <v>3</v>
      </c>
      <c r="C1448" s="10">
        <v>313</v>
      </c>
      <c r="D1448" s="10">
        <v>2617</v>
      </c>
      <c r="E1448" s="10" t="s">
        <v>3484</v>
      </c>
      <c r="F1448" s="10" t="s">
        <v>3270</v>
      </c>
      <c r="G1448" s="10" t="s">
        <v>3483</v>
      </c>
      <c r="H1448" s="10" t="s">
        <v>5688</v>
      </c>
      <c r="I1448" s="10" t="s">
        <v>6229</v>
      </c>
      <c r="J1448" s="11">
        <v>321386.28999999998</v>
      </c>
      <c r="K1448" s="11">
        <v>257109.03</v>
      </c>
      <c r="L1448" s="11">
        <f t="shared" si="98"/>
        <v>100516.53</v>
      </c>
      <c r="M1448" s="11">
        <f t="shared" si="99"/>
        <v>64277.25999999998</v>
      </c>
      <c r="N1448" s="12">
        <f t="shared" si="96"/>
        <v>39.094904601366977</v>
      </c>
      <c r="O1448" s="13">
        <v>321386.28999999998</v>
      </c>
      <c r="P1448" s="13">
        <v>257109.03</v>
      </c>
      <c r="Q1448" s="13">
        <v>100516.53</v>
      </c>
      <c r="R1448" s="21">
        <v>121491.57</v>
      </c>
      <c r="S1448" s="21">
        <v>35100.93</v>
      </c>
      <c r="T1448" s="21">
        <v>64277.26</v>
      </c>
      <c r="U1448" s="12">
        <f t="shared" si="97"/>
        <v>100</v>
      </c>
      <c r="V1448" s="12"/>
      <c r="W1448" s="12"/>
      <c r="X1448" s="12"/>
      <c r="Y1448" s="12"/>
    </row>
    <row r="1449" spans="1:25" ht="15" customHeight="1" x14ac:dyDescent="0.2">
      <c r="A1449" s="9">
        <v>1447</v>
      </c>
      <c r="B1449" s="10">
        <v>3</v>
      </c>
      <c r="C1449" s="10">
        <v>313</v>
      </c>
      <c r="D1449" s="10">
        <v>2618</v>
      </c>
      <c r="E1449" s="10" t="s">
        <v>3486</v>
      </c>
      <c r="F1449" s="10" t="s">
        <v>3375</v>
      </c>
      <c r="G1449" s="10" t="s">
        <v>3485</v>
      </c>
      <c r="H1449" s="10" t="s">
        <v>5689</v>
      </c>
      <c r="I1449" s="10" t="s">
        <v>6219</v>
      </c>
      <c r="J1449" s="11">
        <v>894663.01</v>
      </c>
      <c r="K1449" s="11">
        <v>469608.61</v>
      </c>
      <c r="L1449" s="11">
        <f t="shared" si="98"/>
        <v>183593.04</v>
      </c>
      <c r="M1449" s="11">
        <f t="shared" si="99"/>
        <v>425054.4</v>
      </c>
      <c r="N1449" s="12">
        <f t="shared" si="96"/>
        <v>39.094905010365977</v>
      </c>
      <c r="O1449" s="13">
        <v>894663.01</v>
      </c>
      <c r="P1449" s="13">
        <v>469608.61</v>
      </c>
      <c r="Q1449" s="13">
        <v>183593.04</v>
      </c>
      <c r="R1449" s="21">
        <v>221903.87</v>
      </c>
      <c r="S1449" s="21">
        <v>64111.7</v>
      </c>
      <c r="T1449" s="21">
        <v>425054.4</v>
      </c>
      <c r="U1449" s="12">
        <f t="shared" si="97"/>
        <v>100</v>
      </c>
      <c r="V1449" s="12"/>
      <c r="W1449" s="12"/>
      <c r="X1449" s="12"/>
      <c r="Y1449" s="12"/>
    </row>
    <row r="1450" spans="1:25" ht="15" customHeight="1" x14ac:dyDescent="0.2">
      <c r="A1450" s="9">
        <v>1448</v>
      </c>
      <c r="B1450" s="10">
        <v>3</v>
      </c>
      <c r="C1450" s="10">
        <v>313</v>
      </c>
      <c r="D1450" s="10">
        <v>2619</v>
      </c>
      <c r="E1450" s="10" t="s">
        <v>3488</v>
      </c>
      <c r="F1450" s="10" t="s">
        <v>3270</v>
      </c>
      <c r="G1450" s="10" t="s">
        <v>3487</v>
      </c>
      <c r="H1450" s="10" t="s">
        <v>5690</v>
      </c>
      <c r="I1450" s="10" t="s">
        <v>6230</v>
      </c>
      <c r="J1450" s="11">
        <v>387023.63</v>
      </c>
      <c r="K1450" s="11">
        <v>309618.90000000002</v>
      </c>
      <c r="L1450" s="11">
        <f t="shared" si="98"/>
        <v>121045.22000000002</v>
      </c>
      <c r="M1450" s="11">
        <f t="shared" si="99"/>
        <v>77404.729999999981</v>
      </c>
      <c r="N1450" s="12">
        <f t="shared" si="96"/>
        <v>39.094906673978883</v>
      </c>
      <c r="O1450" s="13">
        <v>387023.63</v>
      </c>
      <c r="P1450" s="13">
        <v>309618.90000000002</v>
      </c>
      <c r="Q1450" s="13">
        <v>121045.22</v>
      </c>
      <c r="R1450" s="21">
        <v>146304.03</v>
      </c>
      <c r="S1450" s="21">
        <v>42269.65</v>
      </c>
      <c r="T1450" s="21">
        <v>77404.73</v>
      </c>
      <c r="U1450" s="12">
        <f t="shared" si="97"/>
        <v>100</v>
      </c>
      <c r="V1450" s="12"/>
      <c r="W1450" s="12"/>
      <c r="X1450" s="12"/>
      <c r="Y1450" s="12"/>
    </row>
    <row r="1451" spans="1:25" ht="15" customHeight="1" x14ac:dyDescent="0.2">
      <c r="A1451" s="9">
        <v>1449</v>
      </c>
      <c r="B1451" s="10">
        <v>3</v>
      </c>
      <c r="C1451" s="10">
        <v>313</v>
      </c>
      <c r="D1451" s="10">
        <v>2620</v>
      </c>
      <c r="E1451" s="10" t="s">
        <v>3490</v>
      </c>
      <c r="F1451" s="10" t="s">
        <v>3270</v>
      </c>
      <c r="G1451" s="10" t="s">
        <v>3489</v>
      </c>
      <c r="H1451" s="10" t="s">
        <v>5691</v>
      </c>
      <c r="I1451" s="10" t="s">
        <v>6231</v>
      </c>
      <c r="J1451" s="11">
        <v>333100.90000000002</v>
      </c>
      <c r="K1451" s="11">
        <v>266480.71999999997</v>
      </c>
      <c r="L1451" s="11">
        <f t="shared" si="98"/>
        <v>104180.38999999998</v>
      </c>
      <c r="M1451" s="11">
        <f t="shared" si="99"/>
        <v>66620.180000000051</v>
      </c>
      <c r="N1451" s="12">
        <f t="shared" si="96"/>
        <v>39.094907128740871</v>
      </c>
      <c r="O1451" s="13">
        <v>333100.90000000002</v>
      </c>
      <c r="P1451" s="13">
        <v>266480.71999999997</v>
      </c>
      <c r="Q1451" s="13">
        <v>104180.39</v>
      </c>
      <c r="R1451" s="21">
        <v>125919.97</v>
      </c>
      <c r="S1451" s="21">
        <v>36380.36</v>
      </c>
      <c r="T1451" s="21">
        <v>66620.179999999993</v>
      </c>
      <c r="U1451" s="12">
        <f t="shared" si="97"/>
        <v>100</v>
      </c>
      <c r="V1451" s="12"/>
      <c r="W1451" s="12"/>
      <c r="X1451" s="12"/>
      <c r="Y1451" s="12"/>
    </row>
    <row r="1452" spans="1:25" ht="15" customHeight="1" x14ac:dyDescent="0.2">
      <c r="A1452" s="9">
        <v>1450</v>
      </c>
      <c r="B1452" s="10">
        <v>3</v>
      </c>
      <c r="C1452" s="10">
        <v>313</v>
      </c>
      <c r="D1452" s="10">
        <v>2624</v>
      </c>
      <c r="E1452" s="10" t="s">
        <v>3492</v>
      </c>
      <c r="F1452" s="10" t="s">
        <v>3493</v>
      </c>
      <c r="G1452" s="10" t="s">
        <v>3491</v>
      </c>
      <c r="H1452" s="10" t="s">
        <v>5692</v>
      </c>
      <c r="I1452" s="10" t="s">
        <v>6232</v>
      </c>
      <c r="J1452" s="11">
        <v>255104.1</v>
      </c>
      <c r="K1452" s="11">
        <v>204083.27</v>
      </c>
      <c r="L1452" s="11">
        <f t="shared" si="98"/>
        <v>79786.16</v>
      </c>
      <c r="M1452" s="11">
        <f t="shared" si="99"/>
        <v>51020.830000000016</v>
      </c>
      <c r="N1452" s="12">
        <f t="shared" si="96"/>
        <v>39.094904741579263</v>
      </c>
      <c r="O1452" s="13">
        <v>255104.1</v>
      </c>
      <c r="P1452" s="13">
        <v>204083.27</v>
      </c>
      <c r="Q1452" s="13">
        <v>79786.16</v>
      </c>
      <c r="R1452" s="21">
        <v>96435.34</v>
      </c>
      <c r="S1452" s="21">
        <v>27861.77</v>
      </c>
      <c r="T1452" s="21">
        <v>51020.83</v>
      </c>
      <c r="U1452" s="12">
        <f t="shared" si="97"/>
        <v>100</v>
      </c>
      <c r="V1452" s="12"/>
      <c r="W1452" s="12"/>
      <c r="X1452" s="12"/>
      <c r="Y1452" s="12"/>
    </row>
    <row r="1453" spans="1:25" ht="15" customHeight="1" x14ac:dyDescent="0.2">
      <c r="A1453" s="9">
        <v>1451</v>
      </c>
      <c r="B1453" s="10">
        <v>3</v>
      </c>
      <c r="C1453" s="10">
        <v>313</v>
      </c>
      <c r="D1453" s="10">
        <v>2625</v>
      </c>
      <c r="E1453" s="10" t="s">
        <v>3495</v>
      </c>
      <c r="F1453" s="10" t="s">
        <v>3496</v>
      </c>
      <c r="G1453" s="10" t="s">
        <v>3494</v>
      </c>
      <c r="H1453" s="10" t="s">
        <v>5693</v>
      </c>
      <c r="I1453" s="10" t="s">
        <v>6233</v>
      </c>
      <c r="J1453" s="11">
        <v>485142.83</v>
      </c>
      <c r="K1453" s="11">
        <v>388114.26</v>
      </c>
      <c r="L1453" s="11">
        <f t="shared" si="98"/>
        <v>151732.9</v>
      </c>
      <c r="M1453" s="11">
        <f t="shared" si="99"/>
        <v>97028.57</v>
      </c>
      <c r="N1453" s="12">
        <f t="shared" si="96"/>
        <v>39.094904680905046</v>
      </c>
      <c r="O1453" s="13">
        <v>485142.83</v>
      </c>
      <c r="P1453" s="13">
        <v>388114.26</v>
      </c>
      <c r="Q1453" s="13">
        <v>151732.9</v>
      </c>
      <c r="R1453" s="21">
        <v>183395.39</v>
      </c>
      <c r="S1453" s="21">
        <v>52985.97</v>
      </c>
      <c r="T1453" s="21">
        <v>97028.57</v>
      </c>
      <c r="U1453" s="12">
        <f t="shared" si="97"/>
        <v>100</v>
      </c>
      <c r="V1453" s="12"/>
      <c r="W1453" s="12"/>
      <c r="X1453" s="12"/>
      <c r="Y1453" s="12"/>
    </row>
    <row r="1454" spans="1:25" ht="15" customHeight="1" x14ac:dyDescent="0.2">
      <c r="A1454" s="9">
        <v>1452</v>
      </c>
      <c r="B1454" s="10">
        <v>3</v>
      </c>
      <c r="C1454" s="10">
        <v>313</v>
      </c>
      <c r="D1454" s="10">
        <v>2627</v>
      </c>
      <c r="E1454" s="10" t="s">
        <v>3498</v>
      </c>
      <c r="F1454" s="10" t="s">
        <v>3499</v>
      </c>
      <c r="G1454" s="10" t="s">
        <v>3497</v>
      </c>
      <c r="H1454" s="10" t="s">
        <v>5694</v>
      </c>
      <c r="I1454" s="10" t="s">
        <v>6234</v>
      </c>
      <c r="J1454" s="11">
        <v>266793.81</v>
      </c>
      <c r="K1454" s="11">
        <v>115161.55</v>
      </c>
      <c r="L1454" s="11">
        <f t="shared" si="98"/>
        <v>45022.3</v>
      </c>
      <c r="M1454" s="11">
        <f t="shared" si="99"/>
        <v>151632.26</v>
      </c>
      <c r="N1454" s="12">
        <f t="shared" si="96"/>
        <v>39.094906242578361</v>
      </c>
      <c r="O1454" s="13">
        <v>266793.81</v>
      </c>
      <c r="P1454" s="13">
        <v>115161.55</v>
      </c>
      <c r="Q1454" s="13">
        <v>45022.3</v>
      </c>
      <c r="R1454" s="21">
        <v>54417.22</v>
      </c>
      <c r="S1454" s="21">
        <v>15722.03</v>
      </c>
      <c r="T1454" s="21">
        <v>151632.26</v>
      </c>
      <c r="U1454" s="12">
        <f t="shared" si="97"/>
        <v>100</v>
      </c>
      <c r="V1454" s="12"/>
      <c r="W1454" s="12"/>
      <c r="X1454" s="12"/>
      <c r="Y1454" s="12"/>
    </row>
    <row r="1455" spans="1:25" ht="15" customHeight="1" x14ac:dyDescent="0.2">
      <c r="A1455" s="9">
        <v>1453</v>
      </c>
      <c r="B1455" s="10">
        <v>3</v>
      </c>
      <c r="C1455" s="10">
        <v>313</v>
      </c>
      <c r="D1455" s="10">
        <v>4477</v>
      </c>
      <c r="E1455" s="10" t="s">
        <v>3501</v>
      </c>
      <c r="F1455" s="10" t="s">
        <v>3502</v>
      </c>
      <c r="G1455" s="10" t="s">
        <v>3500</v>
      </c>
      <c r="H1455" s="10" t="s">
        <v>5953</v>
      </c>
      <c r="I1455" s="10" t="s">
        <v>6574</v>
      </c>
      <c r="J1455" s="11">
        <v>632716.99</v>
      </c>
      <c r="K1455" s="11">
        <v>506173.59</v>
      </c>
      <c r="L1455" s="11">
        <f t="shared" si="98"/>
        <v>197888.09</v>
      </c>
      <c r="M1455" s="11">
        <f t="shared" si="99"/>
        <v>126543.39999999997</v>
      </c>
      <c r="N1455" s="12">
        <f t="shared" si="96"/>
        <v>39.094906156601333</v>
      </c>
      <c r="O1455" s="13">
        <v>632716.99</v>
      </c>
      <c r="P1455" s="13">
        <v>506173.59</v>
      </c>
      <c r="Q1455" s="13">
        <v>197888.09</v>
      </c>
      <c r="R1455" s="21">
        <v>239181.89</v>
      </c>
      <c r="S1455" s="21">
        <v>69103.61</v>
      </c>
      <c r="T1455" s="21">
        <v>126543.4</v>
      </c>
      <c r="U1455" s="12">
        <f t="shared" si="97"/>
        <v>100</v>
      </c>
      <c r="V1455" s="12"/>
      <c r="W1455" s="12"/>
      <c r="X1455" s="12"/>
      <c r="Y1455" s="12"/>
    </row>
    <row r="1456" spans="1:25" ht="15" customHeight="1" x14ac:dyDescent="0.2">
      <c r="A1456" s="9">
        <v>1454</v>
      </c>
      <c r="B1456" s="10">
        <v>3</v>
      </c>
      <c r="C1456" s="10">
        <v>313</v>
      </c>
      <c r="D1456" s="10">
        <v>4478</v>
      </c>
      <c r="E1456" s="10" t="s">
        <v>3504</v>
      </c>
      <c r="F1456" s="10" t="s">
        <v>2912</v>
      </c>
      <c r="G1456" s="10" t="s">
        <v>3503</v>
      </c>
      <c r="H1456" s="10" t="s">
        <v>5954</v>
      </c>
      <c r="I1456" s="10" t="s">
        <v>6420</v>
      </c>
      <c r="J1456" s="11">
        <v>268921.27</v>
      </c>
      <c r="K1456" s="11">
        <v>215137.02</v>
      </c>
      <c r="L1456" s="11">
        <f t="shared" si="98"/>
        <v>84107.62</v>
      </c>
      <c r="M1456" s="11">
        <f t="shared" si="99"/>
        <v>53784.250000000029</v>
      </c>
      <c r="N1456" s="12">
        <f t="shared" si="96"/>
        <v>39.094907980039885</v>
      </c>
      <c r="O1456" s="13">
        <v>268921.27</v>
      </c>
      <c r="P1456" s="13">
        <v>215137.02</v>
      </c>
      <c r="Q1456" s="13">
        <v>84107.62</v>
      </c>
      <c r="R1456" s="21">
        <v>101658.56</v>
      </c>
      <c r="S1456" s="21">
        <v>29370.84</v>
      </c>
      <c r="T1456" s="21">
        <v>53784.25</v>
      </c>
      <c r="U1456" s="12">
        <f t="shared" si="97"/>
        <v>100</v>
      </c>
      <c r="V1456" s="12"/>
      <c r="W1456" s="12"/>
      <c r="X1456" s="12"/>
      <c r="Y1456" s="12"/>
    </row>
    <row r="1457" spans="1:25" ht="15" customHeight="1" x14ac:dyDescent="0.2">
      <c r="A1457" s="9">
        <v>1455</v>
      </c>
      <c r="B1457" s="10">
        <v>3</v>
      </c>
      <c r="C1457" s="10">
        <v>313</v>
      </c>
      <c r="D1457" s="10">
        <v>4480</v>
      </c>
      <c r="E1457" s="10" t="s">
        <v>3506</v>
      </c>
      <c r="F1457" s="10" t="s">
        <v>2912</v>
      </c>
      <c r="G1457" s="10" t="s">
        <v>3505</v>
      </c>
      <c r="H1457" s="10" t="s">
        <v>5955</v>
      </c>
      <c r="I1457" s="10" t="s">
        <v>6420</v>
      </c>
      <c r="J1457" s="11">
        <v>580315.72</v>
      </c>
      <c r="K1457" s="11">
        <v>464252.58</v>
      </c>
      <c r="L1457" s="11">
        <f t="shared" si="98"/>
        <v>181499.11</v>
      </c>
      <c r="M1457" s="11">
        <f t="shared" si="99"/>
        <v>116063.13999999996</v>
      </c>
      <c r="N1457" s="12">
        <f t="shared" si="96"/>
        <v>39.094906053079981</v>
      </c>
      <c r="O1457" s="13">
        <v>580315.72</v>
      </c>
      <c r="P1457" s="13">
        <v>464252.58</v>
      </c>
      <c r="Q1457" s="13">
        <v>181499.11</v>
      </c>
      <c r="R1457" s="21">
        <v>219372.99</v>
      </c>
      <c r="S1457" s="21">
        <v>63380.480000000003</v>
      </c>
      <c r="T1457" s="21">
        <v>116063.14</v>
      </c>
      <c r="U1457" s="12">
        <f t="shared" si="97"/>
        <v>100</v>
      </c>
      <c r="V1457" s="12"/>
      <c r="W1457" s="12"/>
      <c r="X1457" s="12"/>
      <c r="Y1457" s="12"/>
    </row>
    <row r="1458" spans="1:25" ht="15" customHeight="1" x14ac:dyDescent="0.2">
      <c r="A1458" s="9">
        <v>1456</v>
      </c>
      <c r="B1458" s="10">
        <v>3</v>
      </c>
      <c r="C1458" s="10">
        <v>313</v>
      </c>
      <c r="D1458" s="10">
        <v>7486</v>
      </c>
      <c r="E1458" s="10" t="s">
        <v>3508</v>
      </c>
      <c r="F1458" s="10" t="s">
        <v>3509</v>
      </c>
      <c r="G1458" s="10" t="s">
        <v>3507</v>
      </c>
      <c r="H1458" s="10" t="s">
        <v>5983</v>
      </c>
      <c r="I1458" s="10" t="s">
        <v>5927</v>
      </c>
      <c r="J1458" s="11">
        <v>321627.31</v>
      </c>
      <c r="K1458" s="11">
        <v>257301.85</v>
      </c>
      <c r="L1458" s="11">
        <f t="shared" si="98"/>
        <v>100591.92</v>
      </c>
      <c r="M1458" s="11">
        <f t="shared" si="99"/>
        <v>64325.459999999992</v>
      </c>
      <c r="N1458" s="12">
        <f t="shared" si="96"/>
        <v>39.094907401559688</v>
      </c>
      <c r="O1458" s="13">
        <v>321627.31</v>
      </c>
      <c r="P1458" s="13">
        <v>257301.85</v>
      </c>
      <c r="Q1458" s="13">
        <v>100591.92</v>
      </c>
      <c r="R1458" s="21">
        <v>121582.68</v>
      </c>
      <c r="S1458" s="21">
        <v>35127.25</v>
      </c>
      <c r="T1458" s="21">
        <v>64325.46</v>
      </c>
      <c r="U1458" s="12">
        <f t="shared" si="97"/>
        <v>100</v>
      </c>
      <c r="V1458" s="12"/>
      <c r="W1458" s="12"/>
      <c r="X1458" s="12"/>
      <c r="Y1458" s="12"/>
    </row>
    <row r="1459" spans="1:25" ht="15" customHeight="1" x14ac:dyDescent="0.2">
      <c r="A1459" s="9">
        <v>1457</v>
      </c>
      <c r="B1459" s="10">
        <v>3</v>
      </c>
      <c r="C1459" s="10">
        <v>313</v>
      </c>
      <c r="D1459" s="10">
        <v>8049</v>
      </c>
      <c r="E1459" s="10" t="s">
        <v>3511</v>
      </c>
      <c r="F1459" s="10" t="s">
        <v>3207</v>
      </c>
      <c r="G1459" s="10" t="s">
        <v>3510</v>
      </c>
      <c r="H1459" s="10" t="s">
        <v>5724</v>
      </c>
      <c r="I1459" s="10" t="s">
        <v>6011</v>
      </c>
      <c r="J1459" s="11">
        <v>739738.23</v>
      </c>
      <c r="K1459" s="11">
        <v>576404.03</v>
      </c>
      <c r="L1459" s="11">
        <f t="shared" si="98"/>
        <v>225344.61390949058</v>
      </c>
      <c r="M1459" s="11">
        <f t="shared" si="99"/>
        <v>163334.19999999995</v>
      </c>
      <c r="N1459" s="12">
        <f t="shared" si="96"/>
        <v>39.094906034832995</v>
      </c>
      <c r="O1459" s="13">
        <v>739738.23</v>
      </c>
      <c r="P1459" s="13">
        <v>576404.02</v>
      </c>
      <c r="Q1459" s="13">
        <v>225344.61</v>
      </c>
      <c r="R1459" s="21">
        <v>272367.84000000003</v>
      </c>
      <c r="S1459" s="21">
        <v>78691.570000000007</v>
      </c>
      <c r="T1459" s="21">
        <v>163334.21</v>
      </c>
      <c r="U1459" s="12">
        <f t="shared" si="97"/>
        <v>99.999998265105816</v>
      </c>
      <c r="V1459" s="12"/>
      <c r="W1459" s="12"/>
      <c r="X1459" s="12"/>
      <c r="Y1459" s="12"/>
    </row>
    <row r="1460" spans="1:25" ht="15" customHeight="1" x14ac:dyDescent="0.2">
      <c r="A1460" s="9">
        <v>1458</v>
      </c>
      <c r="B1460" s="10">
        <v>3</v>
      </c>
      <c r="C1460" s="10">
        <v>313</v>
      </c>
      <c r="D1460" s="10">
        <v>8050</v>
      </c>
      <c r="E1460" s="10" t="s">
        <v>3513</v>
      </c>
      <c r="F1460" s="10" t="s">
        <v>3207</v>
      </c>
      <c r="G1460" s="10" t="s">
        <v>3512</v>
      </c>
      <c r="H1460" s="10" t="s">
        <v>5724</v>
      </c>
      <c r="I1460" s="10" t="s">
        <v>6638</v>
      </c>
      <c r="J1460" s="11">
        <v>844212.21</v>
      </c>
      <c r="K1460" s="11">
        <v>578876.31000000006</v>
      </c>
      <c r="L1460" s="11">
        <f t="shared" si="98"/>
        <v>226311.14999999997</v>
      </c>
      <c r="M1460" s="11">
        <f t="shared" si="99"/>
        <v>265335.89999999991</v>
      </c>
      <c r="N1460" s="12">
        <f t="shared" si="96"/>
        <v>39.094906129428573</v>
      </c>
      <c r="O1460" s="13">
        <v>844212.21</v>
      </c>
      <c r="P1460" s="13">
        <v>578876.31000000006</v>
      </c>
      <c r="Q1460" s="13">
        <v>226311.15</v>
      </c>
      <c r="R1460" s="21">
        <v>273536.07</v>
      </c>
      <c r="S1460" s="21">
        <v>79029.09</v>
      </c>
      <c r="T1460" s="21">
        <v>265335.90000000002</v>
      </c>
      <c r="U1460" s="12">
        <f t="shared" si="97"/>
        <v>100</v>
      </c>
      <c r="V1460" s="12"/>
      <c r="W1460" s="12"/>
      <c r="X1460" s="12"/>
      <c r="Y1460" s="12"/>
    </row>
    <row r="1461" spans="1:25" ht="15" customHeight="1" x14ac:dyDescent="0.2">
      <c r="A1461" s="9">
        <v>1459</v>
      </c>
      <c r="B1461" s="10">
        <v>3</v>
      </c>
      <c r="C1461" s="10">
        <v>313</v>
      </c>
      <c r="D1461" s="10">
        <v>8051</v>
      </c>
      <c r="E1461" s="10" t="s">
        <v>3515</v>
      </c>
      <c r="F1461" s="10" t="s">
        <v>3289</v>
      </c>
      <c r="G1461" s="10" t="s">
        <v>3514</v>
      </c>
      <c r="H1461" s="10" t="s">
        <v>5994</v>
      </c>
      <c r="I1461" s="10" t="s">
        <v>5843</v>
      </c>
      <c r="J1461" s="11">
        <v>339505</v>
      </c>
      <c r="K1461" s="11">
        <v>271604</v>
      </c>
      <c r="L1461" s="11">
        <f t="shared" si="98"/>
        <v>106183.33</v>
      </c>
      <c r="M1461" s="11">
        <f t="shared" si="99"/>
        <v>67901</v>
      </c>
      <c r="N1461" s="12">
        <f t="shared" si="96"/>
        <v>39.094906555131736</v>
      </c>
      <c r="O1461" s="13">
        <v>339505</v>
      </c>
      <c r="P1461" s="13">
        <v>271604</v>
      </c>
      <c r="Q1461" s="13">
        <v>106183.33</v>
      </c>
      <c r="R1461" s="21">
        <v>128340.87</v>
      </c>
      <c r="S1461" s="21">
        <v>37079.800000000003</v>
      </c>
      <c r="T1461" s="21">
        <v>67901</v>
      </c>
      <c r="U1461" s="12">
        <f t="shared" si="97"/>
        <v>100</v>
      </c>
      <c r="V1461" s="12"/>
      <c r="W1461" s="12"/>
      <c r="X1461" s="12"/>
      <c r="Y1461" s="12"/>
    </row>
    <row r="1462" spans="1:25" ht="15" customHeight="1" x14ac:dyDescent="0.2">
      <c r="A1462" s="9">
        <v>1460</v>
      </c>
      <c r="B1462" s="10">
        <v>3</v>
      </c>
      <c r="C1462" s="10">
        <v>313</v>
      </c>
      <c r="D1462" s="10">
        <v>8665</v>
      </c>
      <c r="E1462" s="10" t="s">
        <v>3517</v>
      </c>
      <c r="F1462" s="10" t="s">
        <v>3386</v>
      </c>
      <c r="G1462" s="10" t="s">
        <v>3516</v>
      </c>
      <c r="H1462" s="10" t="s">
        <v>6002</v>
      </c>
      <c r="I1462" s="10" t="s">
        <v>6661</v>
      </c>
      <c r="J1462" s="11">
        <v>376940.62</v>
      </c>
      <c r="K1462" s="11">
        <v>301552.5</v>
      </c>
      <c r="L1462" s="11">
        <f t="shared" si="98"/>
        <v>117891.67</v>
      </c>
      <c r="M1462" s="11">
        <f t="shared" si="99"/>
        <v>75388.12</v>
      </c>
      <c r="N1462" s="12">
        <f t="shared" si="96"/>
        <v>39.094907188632163</v>
      </c>
      <c r="O1462" s="13">
        <v>376940.62</v>
      </c>
      <c r="P1462" s="13">
        <v>301552.5</v>
      </c>
      <c r="Q1462" s="13">
        <v>117891.67</v>
      </c>
      <c r="R1462" s="21">
        <v>142492.42000000001</v>
      </c>
      <c r="S1462" s="21">
        <v>41168.410000000003</v>
      </c>
      <c r="T1462" s="21">
        <v>75388.12</v>
      </c>
      <c r="U1462" s="12">
        <f t="shared" si="97"/>
        <v>100</v>
      </c>
      <c r="V1462" s="12"/>
      <c r="W1462" s="12"/>
      <c r="X1462" s="12"/>
      <c r="Y1462" s="12"/>
    </row>
    <row r="1463" spans="1:25" ht="15" customHeight="1" x14ac:dyDescent="0.2">
      <c r="A1463" s="9">
        <v>1461</v>
      </c>
      <c r="B1463" s="10">
        <v>3</v>
      </c>
      <c r="C1463" s="10">
        <v>313</v>
      </c>
      <c r="D1463" s="10">
        <v>3950</v>
      </c>
      <c r="E1463" s="10" t="s">
        <v>3519</v>
      </c>
      <c r="F1463" s="10" t="s">
        <v>3303</v>
      </c>
      <c r="G1463" s="10" t="s">
        <v>3518</v>
      </c>
      <c r="H1463" s="10" t="s">
        <v>5886</v>
      </c>
      <c r="I1463" s="10" t="s">
        <v>6497</v>
      </c>
      <c r="J1463" s="11">
        <v>300000</v>
      </c>
      <c r="K1463" s="11">
        <v>200010</v>
      </c>
      <c r="L1463" s="11">
        <f t="shared" si="98"/>
        <v>78193.72</v>
      </c>
      <c r="M1463" s="11">
        <f t="shared" si="99"/>
        <v>99990</v>
      </c>
      <c r="N1463" s="12">
        <f t="shared" si="96"/>
        <v>39.094905254737263</v>
      </c>
      <c r="O1463" s="13">
        <v>300000</v>
      </c>
      <c r="P1463" s="13">
        <v>200010</v>
      </c>
      <c r="Q1463" s="13">
        <v>78193.72</v>
      </c>
      <c r="R1463" s="21">
        <v>94510.6</v>
      </c>
      <c r="S1463" s="21">
        <v>27305.68</v>
      </c>
      <c r="T1463" s="21">
        <v>99990</v>
      </c>
      <c r="U1463" s="12">
        <f t="shared" si="97"/>
        <v>100</v>
      </c>
      <c r="V1463" s="12"/>
      <c r="W1463" s="12"/>
      <c r="X1463" s="12"/>
      <c r="Y1463" s="12"/>
    </row>
    <row r="1464" spans="1:25" ht="15" customHeight="1" x14ac:dyDescent="0.2">
      <c r="A1464" s="9">
        <v>1462</v>
      </c>
      <c r="B1464" s="10">
        <v>3</v>
      </c>
      <c r="C1464" s="10">
        <v>313</v>
      </c>
      <c r="D1464" s="10">
        <v>3958</v>
      </c>
      <c r="E1464" s="10" t="s">
        <v>3521</v>
      </c>
      <c r="F1464" s="10" t="s">
        <v>3522</v>
      </c>
      <c r="G1464" s="10" t="s">
        <v>3520</v>
      </c>
      <c r="H1464" s="10" t="s">
        <v>5887</v>
      </c>
      <c r="I1464" s="10" t="s">
        <v>6525</v>
      </c>
      <c r="J1464" s="11">
        <v>283590.49</v>
      </c>
      <c r="K1464" s="11">
        <v>206567.31</v>
      </c>
      <c r="L1464" s="11">
        <f t="shared" si="98"/>
        <v>80757.299999999988</v>
      </c>
      <c r="M1464" s="11">
        <f t="shared" si="99"/>
        <v>77023.179999999993</v>
      </c>
      <c r="N1464" s="12">
        <f t="shared" si="96"/>
        <v>39.094908095574269</v>
      </c>
      <c r="O1464" s="13">
        <v>283590.49</v>
      </c>
      <c r="P1464" s="13">
        <v>206567.31</v>
      </c>
      <c r="Q1464" s="13">
        <v>80757.3</v>
      </c>
      <c r="R1464" s="21">
        <v>97609.12</v>
      </c>
      <c r="S1464" s="21">
        <v>28200.89</v>
      </c>
      <c r="T1464" s="21">
        <v>77023.179999999993</v>
      </c>
      <c r="U1464" s="12">
        <f t="shared" si="97"/>
        <v>100</v>
      </c>
      <c r="V1464" s="12"/>
      <c r="W1464" s="12"/>
      <c r="X1464" s="12"/>
      <c r="Y1464" s="12"/>
    </row>
    <row r="1465" spans="1:25" ht="15" customHeight="1" x14ac:dyDescent="0.2">
      <c r="A1465" s="9">
        <v>1463</v>
      </c>
      <c r="B1465" s="10">
        <v>3</v>
      </c>
      <c r="C1465" s="10">
        <v>313</v>
      </c>
      <c r="D1465" s="10">
        <v>3959</v>
      </c>
      <c r="E1465" s="10" t="s">
        <v>3524</v>
      </c>
      <c r="F1465" s="10" t="s">
        <v>3525</v>
      </c>
      <c r="G1465" s="10" t="s">
        <v>3523</v>
      </c>
      <c r="H1465" s="10" t="s">
        <v>5888</v>
      </c>
      <c r="I1465" s="10" t="s">
        <v>6526</v>
      </c>
      <c r="J1465" s="11">
        <v>222797.34</v>
      </c>
      <c r="K1465" s="11">
        <v>178237.88</v>
      </c>
      <c r="L1465" s="11">
        <f t="shared" si="98"/>
        <v>69681.929999999993</v>
      </c>
      <c r="M1465" s="11">
        <f t="shared" si="99"/>
        <v>44559.459999999992</v>
      </c>
      <c r="N1465" s="12">
        <f t="shared" si="96"/>
        <v>39.094905078538858</v>
      </c>
      <c r="O1465" s="13">
        <v>222797.34</v>
      </c>
      <c r="P1465" s="13">
        <v>178237.88</v>
      </c>
      <c r="Q1465" s="13">
        <v>69681.929999999993</v>
      </c>
      <c r="R1465" s="21">
        <v>84222.64</v>
      </c>
      <c r="S1465" s="21">
        <v>24333.31</v>
      </c>
      <c r="T1465" s="21">
        <v>44559.46</v>
      </c>
      <c r="U1465" s="12">
        <f t="shared" si="97"/>
        <v>100</v>
      </c>
      <c r="V1465" s="12"/>
      <c r="W1465" s="12"/>
      <c r="X1465" s="12"/>
      <c r="Y1465" s="12"/>
    </row>
    <row r="1466" spans="1:25" ht="15" customHeight="1" x14ac:dyDescent="0.2">
      <c r="A1466" s="9">
        <v>1464</v>
      </c>
      <c r="B1466" s="10">
        <v>3</v>
      </c>
      <c r="C1466" s="10">
        <v>313</v>
      </c>
      <c r="D1466" s="10">
        <v>3969</v>
      </c>
      <c r="E1466" s="10" t="s">
        <v>3527</v>
      </c>
      <c r="F1466" s="10" t="s">
        <v>3528</v>
      </c>
      <c r="G1466" s="10" t="s">
        <v>3526</v>
      </c>
      <c r="H1466" s="10" t="s">
        <v>5889</v>
      </c>
      <c r="I1466" s="10" t="s">
        <v>6371</v>
      </c>
      <c r="J1466" s="11">
        <v>187266.62</v>
      </c>
      <c r="K1466" s="11">
        <v>140449.96</v>
      </c>
      <c r="L1466" s="11">
        <f t="shared" si="98"/>
        <v>54908.78</v>
      </c>
      <c r="M1466" s="11">
        <f t="shared" si="99"/>
        <v>46816.66</v>
      </c>
      <c r="N1466" s="12">
        <f t="shared" si="96"/>
        <v>39.094906114604804</v>
      </c>
      <c r="O1466" s="13">
        <v>187266.62</v>
      </c>
      <c r="P1466" s="13">
        <v>140449.96</v>
      </c>
      <c r="Q1466" s="13">
        <v>54908.78</v>
      </c>
      <c r="R1466" s="21">
        <v>66366.740000000005</v>
      </c>
      <c r="S1466" s="21">
        <v>19174.439999999999</v>
      </c>
      <c r="T1466" s="21">
        <v>46816.66</v>
      </c>
      <c r="U1466" s="12">
        <f t="shared" si="97"/>
        <v>100</v>
      </c>
      <c r="V1466" s="12"/>
      <c r="W1466" s="12"/>
      <c r="X1466" s="12"/>
      <c r="Y1466" s="12"/>
    </row>
    <row r="1467" spans="1:25" ht="15" customHeight="1" x14ac:dyDescent="0.2">
      <c r="A1467" s="9">
        <v>1465</v>
      </c>
      <c r="B1467" s="10">
        <v>3</v>
      </c>
      <c r="C1467" s="10">
        <v>313</v>
      </c>
      <c r="D1467" s="10">
        <v>3972</v>
      </c>
      <c r="E1467" s="10" t="s">
        <v>3530</v>
      </c>
      <c r="F1467" s="10" t="s">
        <v>3391</v>
      </c>
      <c r="G1467" s="10" t="s">
        <v>3529</v>
      </c>
      <c r="H1467" s="10" t="s">
        <v>5890</v>
      </c>
      <c r="I1467" s="10" t="s">
        <v>6527</v>
      </c>
      <c r="J1467" s="11">
        <v>48970.21</v>
      </c>
      <c r="K1467" s="11">
        <v>29382.12</v>
      </c>
      <c r="L1467" s="11">
        <f t="shared" si="98"/>
        <v>11486.91</v>
      </c>
      <c r="M1467" s="11">
        <f t="shared" si="99"/>
        <v>19588.09</v>
      </c>
      <c r="N1467" s="12">
        <f t="shared" si="96"/>
        <v>39.094898530126486</v>
      </c>
      <c r="O1467" s="13">
        <v>48970.21</v>
      </c>
      <c r="P1467" s="13">
        <v>29382.12</v>
      </c>
      <c r="Q1467" s="13">
        <v>11486.91</v>
      </c>
      <c r="R1467" s="21">
        <v>13883.92</v>
      </c>
      <c r="S1467" s="21">
        <v>4011.29</v>
      </c>
      <c r="T1467" s="21">
        <v>19588.09</v>
      </c>
      <c r="U1467" s="12">
        <f t="shared" si="97"/>
        <v>100</v>
      </c>
      <c r="V1467" s="12"/>
      <c r="W1467" s="12"/>
      <c r="X1467" s="12"/>
      <c r="Y1467" s="12"/>
    </row>
    <row r="1468" spans="1:25" ht="15" customHeight="1" x14ac:dyDescent="0.2">
      <c r="A1468" s="9">
        <v>1466</v>
      </c>
      <c r="B1468" s="10">
        <v>3</v>
      </c>
      <c r="C1468" s="10">
        <v>313</v>
      </c>
      <c r="D1468" s="10">
        <v>3974</v>
      </c>
      <c r="E1468" s="10" t="s">
        <v>3532</v>
      </c>
      <c r="F1468" s="10" t="s">
        <v>2822</v>
      </c>
      <c r="G1468" s="10" t="s">
        <v>3531</v>
      </c>
      <c r="H1468" s="10" t="s">
        <v>5891</v>
      </c>
      <c r="I1468" s="10" t="s">
        <v>6528</v>
      </c>
      <c r="J1468" s="11">
        <v>49819.99</v>
      </c>
      <c r="K1468" s="11">
        <v>29891.99</v>
      </c>
      <c r="L1468" s="11">
        <f t="shared" si="98"/>
        <v>11686.249999999998</v>
      </c>
      <c r="M1468" s="11">
        <f t="shared" si="99"/>
        <v>19927.999999999996</v>
      </c>
      <c r="N1468" s="12">
        <f t="shared" si="96"/>
        <v>39.094921415402581</v>
      </c>
      <c r="O1468" s="13">
        <v>49819.99</v>
      </c>
      <c r="P1468" s="13">
        <v>29891.99</v>
      </c>
      <c r="Q1468" s="13">
        <v>11686.25</v>
      </c>
      <c r="R1468" s="21">
        <v>14124.84</v>
      </c>
      <c r="S1468" s="21">
        <v>4080.9</v>
      </c>
      <c r="T1468" s="21">
        <v>19928</v>
      </c>
      <c r="U1468" s="12">
        <f t="shared" si="97"/>
        <v>100</v>
      </c>
      <c r="V1468" s="12"/>
      <c r="W1468" s="12"/>
      <c r="X1468" s="12"/>
      <c r="Y1468" s="12"/>
    </row>
    <row r="1469" spans="1:25" ht="15" customHeight="1" x14ac:dyDescent="0.2">
      <c r="A1469" s="9">
        <v>1467</v>
      </c>
      <c r="B1469" s="10">
        <v>3</v>
      </c>
      <c r="C1469" s="10">
        <v>313</v>
      </c>
      <c r="D1469" s="10">
        <v>3977</v>
      </c>
      <c r="E1469" s="10" t="s">
        <v>3534</v>
      </c>
      <c r="F1469" s="10" t="s">
        <v>2875</v>
      </c>
      <c r="G1469" s="10" t="s">
        <v>3533</v>
      </c>
      <c r="H1469" s="10" t="s">
        <v>5815</v>
      </c>
      <c r="I1469" s="10" t="s">
        <v>6529</v>
      </c>
      <c r="J1469" s="11">
        <v>166433.66</v>
      </c>
      <c r="K1469" s="11">
        <v>83216.83</v>
      </c>
      <c r="L1469" s="11">
        <f t="shared" si="98"/>
        <v>32533.540000000005</v>
      </c>
      <c r="M1469" s="11">
        <f t="shared" si="99"/>
        <v>83216.83</v>
      </c>
      <c r="N1469" s="12">
        <f t="shared" si="96"/>
        <v>39.094904239923586</v>
      </c>
      <c r="O1469" s="13">
        <v>166433.66</v>
      </c>
      <c r="P1469" s="13">
        <v>83216.83</v>
      </c>
      <c r="Q1469" s="13">
        <v>32533.54</v>
      </c>
      <c r="R1469" s="21">
        <v>39322.400000000001</v>
      </c>
      <c r="S1469" s="21">
        <v>11360.89</v>
      </c>
      <c r="T1469" s="21">
        <v>83216.83</v>
      </c>
      <c r="U1469" s="12">
        <f t="shared" si="97"/>
        <v>100</v>
      </c>
      <c r="V1469" s="12"/>
      <c r="W1469" s="12"/>
      <c r="X1469" s="12"/>
      <c r="Y1469" s="12"/>
    </row>
    <row r="1470" spans="1:25" ht="15" customHeight="1" x14ac:dyDescent="0.2">
      <c r="A1470" s="9">
        <v>1468</v>
      </c>
      <c r="B1470" s="10">
        <v>3</v>
      </c>
      <c r="C1470" s="10">
        <v>313</v>
      </c>
      <c r="D1470" s="10">
        <v>3982</v>
      </c>
      <c r="E1470" s="10" t="s">
        <v>3536</v>
      </c>
      <c r="F1470" s="10" t="s">
        <v>3537</v>
      </c>
      <c r="G1470" s="10" t="s">
        <v>3535</v>
      </c>
      <c r="H1470" s="10" t="s">
        <v>5892</v>
      </c>
      <c r="I1470" s="10" t="s">
        <v>5792</v>
      </c>
      <c r="J1470" s="11">
        <v>30267.7</v>
      </c>
      <c r="K1470" s="11">
        <v>13647.73</v>
      </c>
      <c r="L1470" s="11">
        <f t="shared" si="98"/>
        <v>5335.57</v>
      </c>
      <c r="M1470" s="11">
        <f t="shared" si="99"/>
        <v>16619.97</v>
      </c>
      <c r="N1470" s="12">
        <f t="shared" si="96"/>
        <v>39.094926409007215</v>
      </c>
      <c r="O1470" s="13">
        <v>30267.7</v>
      </c>
      <c r="P1470" s="13">
        <v>13647.73</v>
      </c>
      <c r="Q1470" s="13">
        <v>5335.57</v>
      </c>
      <c r="R1470" s="21">
        <v>6448.95</v>
      </c>
      <c r="S1470" s="21">
        <v>1863.21</v>
      </c>
      <c r="T1470" s="21">
        <v>16619.97</v>
      </c>
      <c r="U1470" s="12">
        <f t="shared" si="97"/>
        <v>100</v>
      </c>
      <c r="V1470" s="12"/>
      <c r="W1470" s="12"/>
      <c r="X1470" s="12"/>
      <c r="Y1470" s="12"/>
    </row>
    <row r="1471" spans="1:25" ht="15" customHeight="1" x14ac:dyDescent="0.2">
      <c r="A1471" s="9">
        <v>1469</v>
      </c>
      <c r="B1471" s="10">
        <v>3</v>
      </c>
      <c r="C1471" s="10">
        <v>313</v>
      </c>
      <c r="D1471" s="10">
        <v>3988</v>
      </c>
      <c r="E1471" s="10" t="s">
        <v>3539</v>
      </c>
      <c r="F1471" s="10" t="s">
        <v>3540</v>
      </c>
      <c r="G1471" s="10" t="s">
        <v>3538</v>
      </c>
      <c r="H1471" s="10" t="s">
        <v>5893</v>
      </c>
      <c r="I1471" s="10" t="s">
        <v>6530</v>
      </c>
      <c r="J1471" s="11">
        <v>94451.35</v>
      </c>
      <c r="K1471" s="11">
        <v>66115.94</v>
      </c>
      <c r="L1471" s="11">
        <f t="shared" si="98"/>
        <v>25847.96</v>
      </c>
      <c r="M1471" s="11">
        <f t="shared" si="99"/>
        <v>28335.410000000003</v>
      </c>
      <c r="N1471" s="12">
        <f t="shared" ref="N1471:N1534" si="100">IF(Q1471&gt;0,IF(P1471&gt;0,(Q1471/P1471)*100,""),"")</f>
        <v>39.094899051575155</v>
      </c>
      <c r="O1471" s="13">
        <v>94451.35</v>
      </c>
      <c r="P1471" s="13">
        <v>66115.94</v>
      </c>
      <c r="Q1471" s="13">
        <v>25847.96</v>
      </c>
      <c r="R1471" s="21">
        <v>31241.72</v>
      </c>
      <c r="S1471" s="21">
        <v>9026.26</v>
      </c>
      <c r="T1471" s="21">
        <v>28335.41</v>
      </c>
      <c r="U1471" s="12">
        <f t="shared" ref="U1471:U1534" si="101">IF(P1471&gt;0,IF(K1471&gt;0,(P1471/K1471)*100,""),"")</f>
        <v>100</v>
      </c>
      <c r="V1471" s="12"/>
      <c r="W1471" s="12"/>
      <c r="X1471" s="12"/>
      <c r="Y1471" s="12"/>
    </row>
    <row r="1472" spans="1:25" ht="15" customHeight="1" x14ac:dyDescent="0.2">
      <c r="A1472" s="9">
        <v>1470</v>
      </c>
      <c r="B1472" s="10">
        <v>3</v>
      </c>
      <c r="C1472" s="10">
        <v>313</v>
      </c>
      <c r="D1472" s="10">
        <v>3989</v>
      </c>
      <c r="E1472" s="10" t="s">
        <v>3542</v>
      </c>
      <c r="F1472" s="10" t="s">
        <v>3391</v>
      </c>
      <c r="G1472" s="10" t="s">
        <v>3541</v>
      </c>
      <c r="H1472" s="10" t="s">
        <v>5890</v>
      </c>
      <c r="I1472" s="10" t="s">
        <v>6527</v>
      </c>
      <c r="J1472" s="11">
        <v>56293.26</v>
      </c>
      <c r="K1472" s="11">
        <v>33775.949999999997</v>
      </c>
      <c r="L1472" s="11">
        <f t="shared" si="98"/>
        <v>13204.680000000002</v>
      </c>
      <c r="M1472" s="11">
        <f t="shared" si="99"/>
        <v>22517.310000000005</v>
      </c>
      <c r="N1472" s="12">
        <f t="shared" si="100"/>
        <v>39.094918129615905</v>
      </c>
      <c r="O1472" s="13">
        <v>56293.26</v>
      </c>
      <c r="P1472" s="13">
        <v>33775.949999999997</v>
      </c>
      <c r="Q1472" s="13">
        <v>13204.68</v>
      </c>
      <c r="R1472" s="21">
        <v>15960.13</v>
      </c>
      <c r="S1472" s="21">
        <v>4611.1400000000003</v>
      </c>
      <c r="T1472" s="21">
        <v>22517.31</v>
      </c>
      <c r="U1472" s="12">
        <f t="shared" si="101"/>
        <v>100</v>
      </c>
      <c r="V1472" s="12"/>
      <c r="W1472" s="12"/>
      <c r="X1472" s="12"/>
      <c r="Y1472" s="12"/>
    </row>
    <row r="1473" spans="1:25" ht="15" customHeight="1" x14ac:dyDescent="0.2">
      <c r="A1473" s="9">
        <v>1471</v>
      </c>
      <c r="B1473" s="10">
        <v>3</v>
      </c>
      <c r="C1473" s="10">
        <v>313</v>
      </c>
      <c r="D1473" s="10">
        <v>3996</v>
      </c>
      <c r="E1473" s="10" t="s">
        <v>3544</v>
      </c>
      <c r="F1473" s="10" t="s">
        <v>3444</v>
      </c>
      <c r="G1473" s="10" t="s">
        <v>3543</v>
      </c>
      <c r="H1473" s="10" t="s">
        <v>5894</v>
      </c>
      <c r="I1473" s="10" t="s">
        <v>6531</v>
      </c>
      <c r="J1473" s="11">
        <v>41274.720000000001</v>
      </c>
      <c r="K1473" s="11">
        <v>28892.3</v>
      </c>
      <c r="L1473" s="11">
        <f t="shared" si="98"/>
        <v>11295.42</v>
      </c>
      <c r="M1473" s="11">
        <f t="shared" si="99"/>
        <v>12382.420000000002</v>
      </c>
      <c r="N1473" s="12">
        <f t="shared" si="100"/>
        <v>39.094914562011333</v>
      </c>
      <c r="O1473" s="13">
        <v>41274.720000000001</v>
      </c>
      <c r="P1473" s="13">
        <v>28892.3</v>
      </c>
      <c r="Q1473" s="13">
        <v>11295.42</v>
      </c>
      <c r="R1473" s="21">
        <v>13652.46</v>
      </c>
      <c r="S1473" s="21">
        <v>3944.42</v>
      </c>
      <c r="T1473" s="21">
        <v>12382.42</v>
      </c>
      <c r="U1473" s="12">
        <f t="shared" si="101"/>
        <v>100</v>
      </c>
      <c r="V1473" s="12"/>
      <c r="W1473" s="12"/>
      <c r="X1473" s="12"/>
      <c r="Y1473" s="12"/>
    </row>
    <row r="1474" spans="1:25" ht="15" customHeight="1" x14ac:dyDescent="0.2">
      <c r="A1474" s="9">
        <v>1472</v>
      </c>
      <c r="B1474" s="10">
        <v>3</v>
      </c>
      <c r="C1474" s="10">
        <v>313</v>
      </c>
      <c r="D1474" s="10">
        <v>4003</v>
      </c>
      <c r="E1474" s="10" t="s">
        <v>3546</v>
      </c>
      <c r="F1474" s="10" t="s">
        <v>3547</v>
      </c>
      <c r="G1474" s="10" t="s">
        <v>3545</v>
      </c>
      <c r="H1474" s="10" t="s">
        <v>5895</v>
      </c>
      <c r="I1474" s="10" t="s">
        <v>5819</v>
      </c>
      <c r="J1474" s="11">
        <v>158863.53</v>
      </c>
      <c r="K1474" s="11">
        <v>127090.83</v>
      </c>
      <c r="L1474" s="11">
        <f t="shared" si="98"/>
        <v>49686.04</v>
      </c>
      <c r="M1474" s="11">
        <f t="shared" si="99"/>
        <v>31772.699999999997</v>
      </c>
      <c r="N1474" s="12">
        <f t="shared" si="100"/>
        <v>39.094905588389025</v>
      </c>
      <c r="O1474" s="13">
        <v>158863.53</v>
      </c>
      <c r="P1474" s="13">
        <v>127090.83</v>
      </c>
      <c r="Q1474" s="13">
        <v>49686.04</v>
      </c>
      <c r="R1474" s="21">
        <v>60054.15</v>
      </c>
      <c r="S1474" s="21">
        <v>17350.64</v>
      </c>
      <c r="T1474" s="21">
        <v>31772.7</v>
      </c>
      <c r="U1474" s="12">
        <f t="shared" si="101"/>
        <v>100</v>
      </c>
      <c r="V1474" s="12"/>
      <c r="W1474" s="12"/>
      <c r="X1474" s="12"/>
      <c r="Y1474" s="12"/>
    </row>
    <row r="1475" spans="1:25" ht="15" customHeight="1" x14ac:dyDescent="0.2">
      <c r="A1475" s="9">
        <v>1473</v>
      </c>
      <c r="B1475" s="10">
        <v>3</v>
      </c>
      <c r="C1475" s="10">
        <v>313</v>
      </c>
      <c r="D1475" s="10">
        <v>4009</v>
      </c>
      <c r="E1475" s="10" t="s">
        <v>3549</v>
      </c>
      <c r="F1475" s="10" t="s">
        <v>3550</v>
      </c>
      <c r="G1475" s="10" t="s">
        <v>3548</v>
      </c>
      <c r="H1475" s="10" t="s">
        <v>5896</v>
      </c>
      <c r="I1475" s="10" t="s">
        <v>6532</v>
      </c>
      <c r="J1475" s="11">
        <v>236604.51</v>
      </c>
      <c r="K1475" s="11">
        <v>189283.61</v>
      </c>
      <c r="L1475" s="11">
        <f t="shared" ref="L1475:L1538" si="102">IFERROR(K1475*N1475/100,0)</f>
        <v>74000.25</v>
      </c>
      <c r="M1475" s="11">
        <f t="shared" ref="M1475:M1538" si="103">J1475-K1475</f>
        <v>47320.900000000023</v>
      </c>
      <c r="N1475" s="12">
        <f t="shared" si="100"/>
        <v>39.09490631544908</v>
      </c>
      <c r="O1475" s="13">
        <v>236604.51</v>
      </c>
      <c r="P1475" s="13">
        <v>189283.61</v>
      </c>
      <c r="Q1475" s="13">
        <v>74000.25</v>
      </c>
      <c r="R1475" s="21">
        <v>89442.07</v>
      </c>
      <c r="S1475" s="21">
        <v>25841.29</v>
      </c>
      <c r="T1475" s="21">
        <v>47320.9</v>
      </c>
      <c r="U1475" s="12">
        <f t="shared" si="101"/>
        <v>100</v>
      </c>
      <c r="V1475" s="12"/>
      <c r="W1475" s="12"/>
      <c r="X1475" s="12"/>
      <c r="Y1475" s="12"/>
    </row>
    <row r="1476" spans="1:25" ht="15" customHeight="1" x14ac:dyDescent="0.2">
      <c r="A1476" s="9">
        <v>1474</v>
      </c>
      <c r="B1476" s="10">
        <v>3</v>
      </c>
      <c r="C1476" s="10">
        <v>313</v>
      </c>
      <c r="D1476" s="10">
        <v>4010</v>
      </c>
      <c r="E1476" s="10" t="s">
        <v>3552</v>
      </c>
      <c r="F1476" s="10" t="s">
        <v>3243</v>
      </c>
      <c r="G1476" s="10" t="s">
        <v>3551</v>
      </c>
      <c r="H1476" s="10" t="s">
        <v>5897</v>
      </c>
      <c r="I1476" s="10" t="s">
        <v>6346</v>
      </c>
      <c r="J1476" s="11">
        <v>280512.67</v>
      </c>
      <c r="K1476" s="11">
        <v>224410.14</v>
      </c>
      <c r="L1476" s="11">
        <f t="shared" si="102"/>
        <v>87732.93</v>
      </c>
      <c r="M1476" s="11">
        <f t="shared" si="103"/>
        <v>56102.52999999997</v>
      </c>
      <c r="N1476" s="12">
        <f t="shared" si="100"/>
        <v>39.094904535062447</v>
      </c>
      <c r="O1476" s="13">
        <v>280512.67</v>
      </c>
      <c r="P1476" s="13">
        <v>224410.14</v>
      </c>
      <c r="Q1476" s="13">
        <v>87732.93</v>
      </c>
      <c r="R1476" s="21">
        <v>106040.39</v>
      </c>
      <c r="S1476" s="21">
        <v>30636.82</v>
      </c>
      <c r="T1476" s="21">
        <v>56102.53</v>
      </c>
      <c r="U1476" s="12">
        <f t="shared" si="101"/>
        <v>100</v>
      </c>
      <c r="V1476" s="12"/>
      <c r="W1476" s="12"/>
      <c r="X1476" s="12"/>
      <c r="Y1476" s="12"/>
    </row>
    <row r="1477" spans="1:25" ht="15" customHeight="1" x14ac:dyDescent="0.2">
      <c r="A1477" s="9">
        <v>1475</v>
      </c>
      <c r="B1477" s="10">
        <v>3</v>
      </c>
      <c r="C1477" s="10">
        <v>313</v>
      </c>
      <c r="D1477" s="10">
        <v>4015</v>
      </c>
      <c r="E1477" s="10" t="s">
        <v>3554</v>
      </c>
      <c r="F1477" s="10" t="s">
        <v>3400</v>
      </c>
      <c r="G1477" s="10" t="s">
        <v>3553</v>
      </c>
      <c r="H1477" s="10" t="s">
        <v>5898</v>
      </c>
      <c r="I1477" s="10" t="s">
        <v>6533</v>
      </c>
      <c r="J1477" s="11">
        <v>36271.81</v>
      </c>
      <c r="K1477" s="11">
        <v>21763.09</v>
      </c>
      <c r="L1477" s="11">
        <f t="shared" si="102"/>
        <v>8508.27</v>
      </c>
      <c r="M1477" s="11">
        <f t="shared" si="103"/>
        <v>14508.719999999998</v>
      </c>
      <c r="N1477" s="12">
        <f t="shared" si="100"/>
        <v>39.094953887522408</v>
      </c>
      <c r="O1477" s="13">
        <v>36271.81</v>
      </c>
      <c r="P1477" s="13">
        <v>21763.09</v>
      </c>
      <c r="Q1477" s="13">
        <v>8508.27</v>
      </c>
      <c r="R1477" s="21">
        <v>10283.700000000001</v>
      </c>
      <c r="S1477" s="21">
        <v>2971.12</v>
      </c>
      <c r="T1477" s="21">
        <v>14508.72</v>
      </c>
      <c r="U1477" s="12">
        <f t="shared" si="101"/>
        <v>100</v>
      </c>
      <c r="V1477" s="12"/>
      <c r="W1477" s="12"/>
      <c r="X1477" s="12"/>
      <c r="Y1477" s="12"/>
    </row>
    <row r="1478" spans="1:25" ht="15" customHeight="1" x14ac:dyDescent="0.2">
      <c r="A1478" s="9">
        <v>1476</v>
      </c>
      <c r="B1478" s="10">
        <v>3</v>
      </c>
      <c r="C1478" s="10">
        <v>313</v>
      </c>
      <c r="D1478" s="10">
        <v>4017</v>
      </c>
      <c r="E1478" s="10" t="s">
        <v>3556</v>
      </c>
      <c r="F1478" s="10" t="s">
        <v>3201</v>
      </c>
      <c r="G1478" s="10" t="s">
        <v>3555</v>
      </c>
      <c r="H1478" s="10" t="s">
        <v>5899</v>
      </c>
      <c r="I1478" s="10" t="s">
        <v>6534</v>
      </c>
      <c r="J1478" s="11">
        <v>217536</v>
      </c>
      <c r="K1478" s="11">
        <v>172506.05</v>
      </c>
      <c r="L1478" s="11">
        <f t="shared" si="102"/>
        <v>67441.08</v>
      </c>
      <c r="M1478" s="11">
        <f t="shared" si="103"/>
        <v>45029.950000000012</v>
      </c>
      <c r="N1478" s="12">
        <f t="shared" si="100"/>
        <v>39.094907106156569</v>
      </c>
      <c r="O1478" s="13">
        <v>217536</v>
      </c>
      <c r="P1478" s="13">
        <v>172506.05</v>
      </c>
      <c r="Q1478" s="13">
        <v>67441.08</v>
      </c>
      <c r="R1478" s="21">
        <v>81514.179999999993</v>
      </c>
      <c r="S1478" s="21">
        <v>23550.79</v>
      </c>
      <c r="T1478" s="21">
        <v>45029.95</v>
      </c>
      <c r="U1478" s="12">
        <f t="shared" si="101"/>
        <v>100</v>
      </c>
      <c r="V1478" s="12"/>
      <c r="W1478" s="12"/>
      <c r="X1478" s="12"/>
      <c r="Y1478" s="12"/>
    </row>
    <row r="1479" spans="1:25" ht="15" customHeight="1" x14ac:dyDescent="0.2">
      <c r="A1479" s="9">
        <v>1477</v>
      </c>
      <c r="B1479" s="10">
        <v>3</v>
      </c>
      <c r="C1479" s="10">
        <v>313</v>
      </c>
      <c r="D1479" s="10">
        <v>4021</v>
      </c>
      <c r="E1479" s="10" t="s">
        <v>3558</v>
      </c>
      <c r="F1479" s="10" t="s">
        <v>2792</v>
      </c>
      <c r="G1479" s="10" t="s">
        <v>3557</v>
      </c>
      <c r="H1479" s="10" t="s">
        <v>5900</v>
      </c>
      <c r="I1479" s="10" t="s">
        <v>6535</v>
      </c>
      <c r="J1479" s="11">
        <v>105591.14</v>
      </c>
      <c r="K1479" s="11">
        <v>84472.91</v>
      </c>
      <c r="L1479" s="11">
        <f t="shared" si="102"/>
        <v>33024.61</v>
      </c>
      <c r="M1479" s="11">
        <f t="shared" si="103"/>
        <v>21118.229999999996</v>
      </c>
      <c r="N1479" s="12">
        <f t="shared" si="100"/>
        <v>39.094912203214022</v>
      </c>
      <c r="O1479" s="13">
        <v>105591.14</v>
      </c>
      <c r="P1479" s="13">
        <v>84472.91</v>
      </c>
      <c r="Q1479" s="13">
        <v>33024.61</v>
      </c>
      <c r="R1479" s="21">
        <v>39915.93</v>
      </c>
      <c r="S1479" s="21">
        <v>11532.37</v>
      </c>
      <c r="T1479" s="21">
        <v>21118.23</v>
      </c>
      <c r="U1479" s="12">
        <f t="shared" si="101"/>
        <v>100</v>
      </c>
      <c r="V1479" s="12"/>
      <c r="W1479" s="12"/>
      <c r="X1479" s="12"/>
      <c r="Y1479" s="12"/>
    </row>
    <row r="1480" spans="1:25" ht="15" customHeight="1" x14ac:dyDescent="0.2">
      <c r="A1480" s="9">
        <v>1478</v>
      </c>
      <c r="B1480" s="10">
        <v>3</v>
      </c>
      <c r="C1480" s="10">
        <v>313</v>
      </c>
      <c r="D1480" s="10">
        <v>4022</v>
      </c>
      <c r="E1480" s="10" t="s">
        <v>3560</v>
      </c>
      <c r="F1480" s="10" t="s">
        <v>3561</v>
      </c>
      <c r="G1480" s="10" t="s">
        <v>3559</v>
      </c>
      <c r="H1480" s="10" t="s">
        <v>5901</v>
      </c>
      <c r="I1480" s="10" t="s">
        <v>6469</v>
      </c>
      <c r="J1480" s="11">
        <v>503337.77</v>
      </c>
      <c r="K1480" s="11">
        <v>402670.22</v>
      </c>
      <c r="L1480" s="11">
        <f t="shared" si="102"/>
        <v>157423.54</v>
      </c>
      <c r="M1480" s="11">
        <f t="shared" si="103"/>
        <v>100667.55000000005</v>
      </c>
      <c r="N1480" s="12">
        <f t="shared" si="100"/>
        <v>39.094905006881319</v>
      </c>
      <c r="O1480" s="13">
        <v>503337.77</v>
      </c>
      <c r="P1480" s="13">
        <v>402670.22</v>
      </c>
      <c r="Q1480" s="13">
        <v>157423.54</v>
      </c>
      <c r="R1480" s="21">
        <v>190273.51</v>
      </c>
      <c r="S1480" s="21">
        <v>54973.17</v>
      </c>
      <c r="T1480" s="21">
        <v>100667.55</v>
      </c>
      <c r="U1480" s="12">
        <f t="shared" si="101"/>
        <v>100</v>
      </c>
      <c r="V1480" s="12"/>
      <c r="W1480" s="12"/>
      <c r="X1480" s="12"/>
      <c r="Y1480" s="12"/>
    </row>
    <row r="1481" spans="1:25" ht="15" customHeight="1" x14ac:dyDescent="0.2">
      <c r="A1481" s="9">
        <v>1479</v>
      </c>
      <c r="B1481" s="10">
        <v>3</v>
      </c>
      <c r="C1481" s="10">
        <v>313</v>
      </c>
      <c r="D1481" s="10">
        <v>4027</v>
      </c>
      <c r="E1481" s="10" t="s">
        <v>3563</v>
      </c>
      <c r="F1481" s="10" t="s">
        <v>3400</v>
      </c>
      <c r="G1481" s="10" t="s">
        <v>3562</v>
      </c>
      <c r="H1481" s="10" t="s">
        <v>5809</v>
      </c>
      <c r="I1481" s="10" t="s">
        <v>6533</v>
      </c>
      <c r="J1481" s="11">
        <v>37411.78</v>
      </c>
      <c r="K1481" s="11">
        <v>22447.07</v>
      </c>
      <c r="L1481" s="11">
        <f t="shared" si="102"/>
        <v>8775.66</v>
      </c>
      <c r="M1481" s="11">
        <f t="shared" si="103"/>
        <v>14964.71</v>
      </c>
      <c r="N1481" s="12">
        <f t="shared" si="100"/>
        <v>39.0949019181568</v>
      </c>
      <c r="O1481" s="13">
        <v>37411.78</v>
      </c>
      <c r="P1481" s="13">
        <v>22447.07</v>
      </c>
      <c r="Q1481" s="13">
        <v>8775.66</v>
      </c>
      <c r="R1481" s="21">
        <v>10606.9</v>
      </c>
      <c r="S1481" s="21">
        <v>3064.51</v>
      </c>
      <c r="T1481" s="21">
        <v>14964.71</v>
      </c>
      <c r="U1481" s="12">
        <f t="shared" si="101"/>
        <v>100</v>
      </c>
      <c r="V1481" s="12"/>
      <c r="W1481" s="12"/>
      <c r="X1481" s="12"/>
      <c r="Y1481" s="12"/>
    </row>
    <row r="1482" spans="1:25" ht="15" customHeight="1" x14ac:dyDescent="0.2">
      <c r="A1482" s="9">
        <v>1480</v>
      </c>
      <c r="B1482" s="10">
        <v>3</v>
      </c>
      <c r="C1482" s="10">
        <v>313</v>
      </c>
      <c r="D1482" s="10">
        <v>4029</v>
      </c>
      <c r="E1482" s="10" t="s">
        <v>3565</v>
      </c>
      <c r="F1482" s="10" t="s">
        <v>3566</v>
      </c>
      <c r="G1482" s="10" t="s">
        <v>3564</v>
      </c>
      <c r="H1482" s="10" t="s">
        <v>5902</v>
      </c>
      <c r="I1482" s="10" t="s">
        <v>6536</v>
      </c>
      <c r="J1482" s="11">
        <v>45769.120000000003</v>
      </c>
      <c r="K1482" s="11">
        <v>16019.19</v>
      </c>
      <c r="L1482" s="11">
        <f t="shared" si="102"/>
        <v>6262.69</v>
      </c>
      <c r="M1482" s="11">
        <f t="shared" si="103"/>
        <v>29749.93</v>
      </c>
      <c r="N1482" s="12">
        <f t="shared" si="100"/>
        <v>39.094923026694858</v>
      </c>
      <c r="O1482" s="13">
        <v>45769.120000000003</v>
      </c>
      <c r="P1482" s="13">
        <v>16019.19</v>
      </c>
      <c r="Q1482" s="13">
        <v>6262.69</v>
      </c>
      <c r="R1482" s="21">
        <v>7569.54</v>
      </c>
      <c r="S1482" s="21">
        <v>2186.96</v>
      </c>
      <c r="T1482" s="21">
        <v>29749.93</v>
      </c>
      <c r="U1482" s="12">
        <f t="shared" si="101"/>
        <v>100</v>
      </c>
      <c r="V1482" s="12"/>
      <c r="W1482" s="12"/>
      <c r="X1482" s="12"/>
      <c r="Y1482" s="12"/>
    </row>
    <row r="1483" spans="1:25" ht="15" customHeight="1" x14ac:dyDescent="0.2">
      <c r="A1483" s="9">
        <v>1481</v>
      </c>
      <c r="B1483" s="10">
        <v>3</v>
      </c>
      <c r="C1483" s="10">
        <v>313</v>
      </c>
      <c r="D1483" s="10">
        <v>4044</v>
      </c>
      <c r="E1483" s="10" t="s">
        <v>3568</v>
      </c>
      <c r="F1483" s="10" t="s">
        <v>3335</v>
      </c>
      <c r="G1483" s="10" t="s">
        <v>3567</v>
      </c>
      <c r="H1483" s="10" t="s">
        <v>5903</v>
      </c>
      <c r="I1483" s="10" t="s">
        <v>6537</v>
      </c>
      <c r="J1483" s="11">
        <v>372000</v>
      </c>
      <c r="K1483" s="11">
        <v>279000</v>
      </c>
      <c r="L1483" s="11">
        <f t="shared" si="102"/>
        <v>109074.77999999998</v>
      </c>
      <c r="M1483" s="11">
        <f t="shared" si="103"/>
        <v>93000</v>
      </c>
      <c r="N1483" s="12">
        <f t="shared" si="100"/>
        <v>39.094903225806448</v>
      </c>
      <c r="O1483" s="13">
        <v>372000</v>
      </c>
      <c r="P1483" s="13">
        <v>279000</v>
      </c>
      <c r="Q1483" s="13">
        <v>109074.78</v>
      </c>
      <c r="R1483" s="21">
        <v>131835.70000000001</v>
      </c>
      <c r="S1483" s="21">
        <v>38089.519999999997</v>
      </c>
      <c r="T1483" s="21">
        <v>93000</v>
      </c>
      <c r="U1483" s="12">
        <f t="shared" si="101"/>
        <v>100</v>
      </c>
      <c r="V1483" s="12"/>
      <c r="W1483" s="12"/>
      <c r="X1483" s="12"/>
      <c r="Y1483" s="12"/>
    </row>
    <row r="1484" spans="1:25" ht="15" customHeight="1" x14ac:dyDescent="0.2">
      <c r="A1484" s="9">
        <v>1482</v>
      </c>
      <c r="B1484" s="10">
        <v>3</v>
      </c>
      <c r="C1484" s="10">
        <v>313</v>
      </c>
      <c r="D1484" s="10">
        <v>4046</v>
      </c>
      <c r="E1484" s="10" t="s">
        <v>3570</v>
      </c>
      <c r="F1484" s="10" t="s">
        <v>3571</v>
      </c>
      <c r="G1484" s="10" t="s">
        <v>3569</v>
      </c>
      <c r="H1484" s="10" t="s">
        <v>5904</v>
      </c>
      <c r="I1484" s="10" t="s">
        <v>6179</v>
      </c>
      <c r="J1484" s="11">
        <v>79297.679999999993</v>
      </c>
      <c r="K1484" s="11">
        <v>39648.839999999997</v>
      </c>
      <c r="L1484" s="11">
        <f t="shared" si="102"/>
        <v>15500.680000000002</v>
      </c>
      <c r="M1484" s="11">
        <f t="shared" si="103"/>
        <v>39648.839999999997</v>
      </c>
      <c r="N1484" s="12">
        <f t="shared" si="100"/>
        <v>39.094914252220249</v>
      </c>
      <c r="O1484" s="13">
        <v>79297.679999999993</v>
      </c>
      <c r="P1484" s="13">
        <v>39648.839999999997</v>
      </c>
      <c r="Q1484" s="13">
        <v>15500.68</v>
      </c>
      <c r="R1484" s="21">
        <v>18735.240000000002</v>
      </c>
      <c r="S1484" s="21">
        <v>5412.92</v>
      </c>
      <c r="T1484" s="21">
        <v>39648.839999999997</v>
      </c>
      <c r="U1484" s="12">
        <f t="shared" si="101"/>
        <v>100</v>
      </c>
      <c r="V1484" s="12"/>
      <c r="W1484" s="12"/>
      <c r="X1484" s="12"/>
      <c r="Y1484" s="12"/>
    </row>
    <row r="1485" spans="1:25" ht="15" customHeight="1" x14ac:dyDescent="0.2">
      <c r="A1485" s="9">
        <v>1483</v>
      </c>
      <c r="B1485" s="10">
        <v>3</v>
      </c>
      <c r="C1485" s="10">
        <v>313</v>
      </c>
      <c r="D1485" s="10">
        <v>4052</v>
      </c>
      <c r="E1485" s="10" t="s">
        <v>3573</v>
      </c>
      <c r="F1485" s="10" t="s">
        <v>2840</v>
      </c>
      <c r="G1485" s="10" t="s">
        <v>3572</v>
      </c>
      <c r="H1485" s="10" t="s">
        <v>5905</v>
      </c>
      <c r="I1485" s="10" t="s">
        <v>5838</v>
      </c>
      <c r="J1485" s="11">
        <v>308066.39</v>
      </c>
      <c r="K1485" s="11">
        <v>238166.13</v>
      </c>
      <c r="L1485" s="11">
        <f t="shared" si="102"/>
        <v>93110.83</v>
      </c>
      <c r="M1485" s="11">
        <f t="shared" si="103"/>
        <v>69900.260000000009</v>
      </c>
      <c r="N1485" s="12">
        <f t="shared" si="100"/>
        <v>39.094908247448956</v>
      </c>
      <c r="O1485" s="13">
        <v>308066.39</v>
      </c>
      <c r="P1485" s="13">
        <v>238166.13</v>
      </c>
      <c r="Q1485" s="13">
        <v>93110.83</v>
      </c>
      <c r="R1485" s="21">
        <v>112540.49</v>
      </c>
      <c r="S1485" s="21">
        <v>32514.81</v>
      </c>
      <c r="T1485" s="21">
        <v>69900.259999999995</v>
      </c>
      <c r="U1485" s="12">
        <f t="shared" si="101"/>
        <v>100</v>
      </c>
      <c r="V1485" s="12"/>
      <c r="W1485" s="12"/>
      <c r="X1485" s="12"/>
      <c r="Y1485" s="12"/>
    </row>
    <row r="1486" spans="1:25" ht="15" customHeight="1" x14ac:dyDescent="0.2">
      <c r="A1486" s="9">
        <v>1484</v>
      </c>
      <c r="B1486" s="10">
        <v>3</v>
      </c>
      <c r="C1486" s="10">
        <v>313</v>
      </c>
      <c r="D1486" s="10">
        <v>4071</v>
      </c>
      <c r="E1486" s="10" t="s">
        <v>3575</v>
      </c>
      <c r="F1486" s="10" t="s">
        <v>2912</v>
      </c>
      <c r="G1486" s="10" t="s">
        <v>3574</v>
      </c>
      <c r="H1486" s="10" t="s">
        <v>5906</v>
      </c>
      <c r="I1486" s="10" t="s">
        <v>6538</v>
      </c>
      <c r="J1486" s="11">
        <v>228418.63</v>
      </c>
      <c r="K1486" s="11">
        <v>182734.91</v>
      </c>
      <c r="L1486" s="11">
        <f t="shared" si="102"/>
        <v>71440.039999999994</v>
      </c>
      <c r="M1486" s="11">
        <f t="shared" si="103"/>
        <v>45683.72</v>
      </c>
      <c r="N1486" s="12">
        <f t="shared" si="100"/>
        <v>39.094905292042988</v>
      </c>
      <c r="O1486" s="13">
        <v>228418.63</v>
      </c>
      <c r="P1486" s="13">
        <v>182734.91</v>
      </c>
      <c r="Q1486" s="13">
        <v>71440.039999999994</v>
      </c>
      <c r="R1486" s="21">
        <v>86347.61</v>
      </c>
      <c r="S1486" s="21">
        <v>24947.26</v>
      </c>
      <c r="T1486" s="21">
        <v>45683.72</v>
      </c>
      <c r="U1486" s="12">
        <f t="shared" si="101"/>
        <v>100</v>
      </c>
      <c r="V1486" s="12"/>
      <c r="W1486" s="12"/>
      <c r="X1486" s="12"/>
      <c r="Y1486" s="12"/>
    </row>
    <row r="1487" spans="1:25" ht="15" customHeight="1" x14ac:dyDescent="0.2">
      <c r="A1487" s="9">
        <v>1485</v>
      </c>
      <c r="B1487" s="10">
        <v>3</v>
      </c>
      <c r="C1487" s="10">
        <v>313</v>
      </c>
      <c r="D1487" s="10">
        <v>4077</v>
      </c>
      <c r="E1487" s="10" t="s">
        <v>3577</v>
      </c>
      <c r="F1487" s="10" t="s">
        <v>3223</v>
      </c>
      <c r="G1487" s="10" t="s">
        <v>3576</v>
      </c>
      <c r="H1487" s="10" t="s">
        <v>5907</v>
      </c>
      <c r="I1487" s="10" t="s">
        <v>6539</v>
      </c>
      <c r="J1487" s="11">
        <v>215173.59</v>
      </c>
      <c r="K1487" s="11">
        <v>161380.19</v>
      </c>
      <c r="L1487" s="11">
        <f t="shared" si="102"/>
        <v>63091.43</v>
      </c>
      <c r="M1487" s="11">
        <f t="shared" si="103"/>
        <v>53793.399999999994</v>
      </c>
      <c r="N1487" s="12">
        <f t="shared" si="100"/>
        <v>39.094903779701831</v>
      </c>
      <c r="O1487" s="13">
        <v>215173.59</v>
      </c>
      <c r="P1487" s="13">
        <v>161380.19</v>
      </c>
      <c r="Q1487" s="13">
        <v>63091.43</v>
      </c>
      <c r="R1487" s="21">
        <v>76256.88</v>
      </c>
      <c r="S1487" s="21">
        <v>22031.88</v>
      </c>
      <c r="T1487" s="21">
        <v>53793.4</v>
      </c>
      <c r="U1487" s="12">
        <f t="shared" si="101"/>
        <v>100</v>
      </c>
      <c r="V1487" s="12"/>
      <c r="W1487" s="12"/>
      <c r="X1487" s="12"/>
      <c r="Y1487" s="12"/>
    </row>
    <row r="1488" spans="1:25" ht="15" customHeight="1" x14ac:dyDescent="0.2">
      <c r="A1488" s="9">
        <v>1486</v>
      </c>
      <c r="B1488" s="10">
        <v>3</v>
      </c>
      <c r="C1488" s="10">
        <v>313</v>
      </c>
      <c r="D1488" s="10">
        <v>4080</v>
      </c>
      <c r="E1488" s="10" t="s">
        <v>3579</v>
      </c>
      <c r="F1488" s="10" t="s">
        <v>3580</v>
      </c>
      <c r="G1488" s="10" t="s">
        <v>3578</v>
      </c>
      <c r="H1488" s="10" t="s">
        <v>5908</v>
      </c>
      <c r="I1488" s="10" t="s">
        <v>5690</v>
      </c>
      <c r="J1488" s="11">
        <v>42791.91</v>
      </c>
      <c r="K1488" s="11">
        <v>34233.53</v>
      </c>
      <c r="L1488" s="11">
        <f t="shared" si="102"/>
        <v>13383.569999999998</v>
      </c>
      <c r="M1488" s="11">
        <f t="shared" si="103"/>
        <v>8558.3800000000047</v>
      </c>
      <c r="N1488" s="12">
        <f t="shared" si="100"/>
        <v>39.094916592007891</v>
      </c>
      <c r="O1488" s="13">
        <v>42791.91</v>
      </c>
      <c r="P1488" s="13">
        <v>34233.53</v>
      </c>
      <c r="Q1488" s="13">
        <v>13383.57</v>
      </c>
      <c r="R1488" s="21">
        <v>16176.35</v>
      </c>
      <c r="S1488" s="21">
        <v>4673.6099999999997</v>
      </c>
      <c r="T1488" s="21">
        <v>8558.3799999999992</v>
      </c>
      <c r="U1488" s="12">
        <f t="shared" si="101"/>
        <v>100</v>
      </c>
      <c r="V1488" s="12"/>
      <c r="W1488" s="12"/>
      <c r="X1488" s="12"/>
      <c r="Y1488" s="12"/>
    </row>
    <row r="1489" spans="1:25" ht="15" customHeight="1" x14ac:dyDescent="0.2">
      <c r="A1489" s="9">
        <v>1487</v>
      </c>
      <c r="B1489" s="10">
        <v>3</v>
      </c>
      <c r="C1489" s="10">
        <v>313</v>
      </c>
      <c r="D1489" s="10">
        <v>4085</v>
      </c>
      <c r="E1489" s="10" t="s">
        <v>3582</v>
      </c>
      <c r="F1489" s="10" t="s">
        <v>2961</v>
      </c>
      <c r="G1489" s="10" t="s">
        <v>3581</v>
      </c>
      <c r="H1489" s="10" t="s">
        <v>5882</v>
      </c>
      <c r="I1489" s="10" t="s">
        <v>6540</v>
      </c>
      <c r="J1489" s="11">
        <v>269993.2</v>
      </c>
      <c r="K1489" s="11">
        <v>179977.47</v>
      </c>
      <c r="L1489" s="11">
        <f t="shared" si="102"/>
        <v>70362.02</v>
      </c>
      <c r="M1489" s="11">
        <f t="shared" si="103"/>
        <v>90015.73000000001</v>
      </c>
      <c r="N1489" s="12">
        <f t="shared" si="100"/>
        <v>39.09490448998978</v>
      </c>
      <c r="O1489" s="13">
        <v>269993.2</v>
      </c>
      <c r="P1489" s="13">
        <v>179977.47</v>
      </c>
      <c r="Q1489" s="13">
        <v>70362.02</v>
      </c>
      <c r="R1489" s="21">
        <v>85044.65</v>
      </c>
      <c r="S1489" s="21">
        <v>24570.799999999999</v>
      </c>
      <c r="T1489" s="21">
        <v>90015.73</v>
      </c>
      <c r="U1489" s="12">
        <f t="shared" si="101"/>
        <v>100</v>
      </c>
      <c r="V1489" s="12"/>
      <c r="W1489" s="12"/>
      <c r="X1489" s="12"/>
      <c r="Y1489" s="12"/>
    </row>
    <row r="1490" spans="1:25" ht="15" customHeight="1" x14ac:dyDescent="0.2">
      <c r="A1490" s="9">
        <v>1488</v>
      </c>
      <c r="B1490" s="10">
        <v>3</v>
      </c>
      <c r="C1490" s="10">
        <v>313</v>
      </c>
      <c r="D1490" s="10">
        <v>4098</v>
      </c>
      <c r="E1490" s="10" t="s">
        <v>3584</v>
      </c>
      <c r="F1490" s="10" t="s">
        <v>3585</v>
      </c>
      <c r="G1490" s="10" t="s">
        <v>3583</v>
      </c>
      <c r="H1490" s="10" t="s">
        <v>5893</v>
      </c>
      <c r="I1490" s="10" t="s">
        <v>6541</v>
      </c>
      <c r="J1490" s="11">
        <v>29213.31</v>
      </c>
      <c r="K1490" s="11">
        <v>23370.639999999999</v>
      </c>
      <c r="L1490" s="11">
        <f t="shared" si="102"/>
        <v>9136.73</v>
      </c>
      <c r="M1490" s="11">
        <f t="shared" si="103"/>
        <v>5842.6700000000019</v>
      </c>
      <c r="N1490" s="12">
        <f t="shared" si="100"/>
        <v>39.094907114225371</v>
      </c>
      <c r="O1490" s="13">
        <v>29213.31</v>
      </c>
      <c r="P1490" s="13">
        <v>23370.639999999999</v>
      </c>
      <c r="Q1490" s="13">
        <v>9136.73</v>
      </c>
      <c r="R1490" s="21">
        <v>11043.31</v>
      </c>
      <c r="S1490" s="21">
        <v>3190.6</v>
      </c>
      <c r="T1490" s="21">
        <v>5842.67</v>
      </c>
      <c r="U1490" s="12">
        <f t="shared" si="101"/>
        <v>100</v>
      </c>
      <c r="V1490" s="12"/>
      <c r="W1490" s="12"/>
      <c r="X1490" s="12"/>
      <c r="Y1490" s="12"/>
    </row>
    <row r="1491" spans="1:25" ht="15" customHeight="1" x14ac:dyDescent="0.2">
      <c r="A1491" s="9">
        <v>1489</v>
      </c>
      <c r="B1491" s="10">
        <v>3</v>
      </c>
      <c r="C1491" s="10">
        <v>313</v>
      </c>
      <c r="D1491" s="10">
        <v>4099</v>
      </c>
      <c r="E1491" s="10" t="s">
        <v>3587</v>
      </c>
      <c r="F1491" s="10" t="s">
        <v>3588</v>
      </c>
      <c r="G1491" s="10" t="s">
        <v>3586</v>
      </c>
      <c r="H1491" s="10" t="s">
        <v>5909</v>
      </c>
      <c r="I1491" s="10" t="s">
        <v>6421</v>
      </c>
      <c r="J1491" s="11">
        <v>341253.63</v>
      </c>
      <c r="K1491" s="11">
        <v>273002.90000000002</v>
      </c>
      <c r="L1491" s="11">
        <f t="shared" si="102"/>
        <v>106730.23</v>
      </c>
      <c r="M1491" s="11">
        <f t="shared" si="103"/>
        <v>68250.729999999981</v>
      </c>
      <c r="N1491" s="12">
        <f t="shared" si="100"/>
        <v>39.094907050437925</v>
      </c>
      <c r="O1491" s="13">
        <v>341253.63</v>
      </c>
      <c r="P1491" s="13">
        <v>273002.90000000002</v>
      </c>
      <c r="Q1491" s="13">
        <v>106730.23</v>
      </c>
      <c r="R1491" s="21">
        <v>129001.89</v>
      </c>
      <c r="S1491" s="21">
        <v>37270.78</v>
      </c>
      <c r="T1491" s="21">
        <v>68250.73</v>
      </c>
      <c r="U1491" s="12">
        <f t="shared" si="101"/>
        <v>100</v>
      </c>
      <c r="V1491" s="12"/>
      <c r="W1491" s="12"/>
      <c r="X1491" s="12"/>
      <c r="Y1491" s="12"/>
    </row>
    <row r="1492" spans="1:25" ht="15" customHeight="1" x14ac:dyDescent="0.2">
      <c r="A1492" s="9">
        <v>1490</v>
      </c>
      <c r="B1492" s="10">
        <v>3</v>
      </c>
      <c r="C1492" s="10">
        <v>313</v>
      </c>
      <c r="D1492" s="10">
        <v>4104</v>
      </c>
      <c r="E1492" s="10" t="s">
        <v>3590</v>
      </c>
      <c r="F1492" s="10" t="s">
        <v>3580</v>
      </c>
      <c r="G1492" s="10" t="s">
        <v>3589</v>
      </c>
      <c r="H1492" s="10" t="s">
        <v>5882</v>
      </c>
      <c r="I1492" s="10" t="s">
        <v>6542</v>
      </c>
      <c r="J1492" s="11">
        <v>80684.210000000006</v>
      </c>
      <c r="K1492" s="11">
        <v>64547.37</v>
      </c>
      <c r="L1492" s="11">
        <f t="shared" si="102"/>
        <v>25234.729999999996</v>
      </c>
      <c r="M1492" s="11">
        <f t="shared" si="103"/>
        <v>16136.840000000004</v>
      </c>
      <c r="N1492" s="12">
        <f t="shared" si="100"/>
        <v>39.094900380914041</v>
      </c>
      <c r="O1492" s="13">
        <v>80684.210000000006</v>
      </c>
      <c r="P1492" s="13">
        <v>64547.37</v>
      </c>
      <c r="Q1492" s="13">
        <v>25234.73</v>
      </c>
      <c r="R1492" s="21">
        <v>30500.53</v>
      </c>
      <c r="S1492" s="21">
        <v>8812.11</v>
      </c>
      <c r="T1492" s="21">
        <v>16136.84</v>
      </c>
      <c r="U1492" s="12">
        <f t="shared" si="101"/>
        <v>100</v>
      </c>
      <c r="V1492" s="12"/>
      <c r="W1492" s="12"/>
      <c r="X1492" s="12"/>
      <c r="Y1492" s="12"/>
    </row>
    <row r="1493" spans="1:25" ht="15" customHeight="1" x14ac:dyDescent="0.2">
      <c r="A1493" s="9">
        <v>1491</v>
      </c>
      <c r="B1493" s="10">
        <v>3</v>
      </c>
      <c r="C1493" s="10">
        <v>313</v>
      </c>
      <c r="D1493" s="10">
        <v>4105</v>
      </c>
      <c r="E1493" s="10" t="s">
        <v>3592</v>
      </c>
      <c r="F1493" s="10" t="s">
        <v>3444</v>
      </c>
      <c r="G1493" s="10" t="s">
        <v>3591</v>
      </c>
      <c r="H1493" s="10" t="s">
        <v>5799</v>
      </c>
      <c r="I1493" s="10" t="s">
        <v>6406</v>
      </c>
      <c r="J1493" s="11">
        <v>192601.54</v>
      </c>
      <c r="K1493" s="11">
        <v>125191</v>
      </c>
      <c r="L1493" s="11">
        <f t="shared" si="102"/>
        <v>48943.30000000001</v>
      </c>
      <c r="M1493" s="11">
        <f t="shared" si="103"/>
        <v>67410.540000000008</v>
      </c>
      <c r="N1493" s="12">
        <f t="shared" si="100"/>
        <v>39.094902988233983</v>
      </c>
      <c r="O1493" s="13">
        <v>192601.54</v>
      </c>
      <c r="P1493" s="13">
        <v>125191</v>
      </c>
      <c r="Q1493" s="13">
        <v>48943.3</v>
      </c>
      <c r="R1493" s="21">
        <v>59156.43</v>
      </c>
      <c r="S1493" s="21">
        <v>17091.27</v>
      </c>
      <c r="T1493" s="21">
        <v>67410.539999999994</v>
      </c>
      <c r="U1493" s="12">
        <f t="shared" si="101"/>
        <v>100</v>
      </c>
      <c r="V1493" s="12"/>
      <c r="W1493" s="12"/>
      <c r="X1493" s="12"/>
      <c r="Y1493" s="12"/>
    </row>
    <row r="1494" spans="1:25" ht="15" customHeight="1" x14ac:dyDescent="0.2">
      <c r="A1494" s="9">
        <v>1492</v>
      </c>
      <c r="B1494" s="10">
        <v>3</v>
      </c>
      <c r="C1494" s="10">
        <v>313</v>
      </c>
      <c r="D1494" s="10">
        <v>4110</v>
      </c>
      <c r="E1494" s="10" t="s">
        <v>3594</v>
      </c>
      <c r="F1494" s="10" t="s">
        <v>3391</v>
      </c>
      <c r="G1494" s="10" t="s">
        <v>3593</v>
      </c>
      <c r="H1494" s="10" t="s">
        <v>5890</v>
      </c>
      <c r="I1494" s="10" t="s">
        <v>5775</v>
      </c>
      <c r="J1494" s="11">
        <v>109460.56</v>
      </c>
      <c r="K1494" s="11">
        <v>65676.33</v>
      </c>
      <c r="L1494" s="11">
        <f t="shared" si="102"/>
        <v>25676.1</v>
      </c>
      <c r="M1494" s="11">
        <f t="shared" si="103"/>
        <v>43784.229999999996</v>
      </c>
      <c r="N1494" s="12">
        <f t="shared" si="100"/>
        <v>39.094906795187853</v>
      </c>
      <c r="O1494" s="13">
        <v>109460.56</v>
      </c>
      <c r="P1494" s="13">
        <v>65676.33</v>
      </c>
      <c r="Q1494" s="13">
        <v>25676.1</v>
      </c>
      <c r="R1494" s="21">
        <v>31034</v>
      </c>
      <c r="S1494" s="21">
        <v>8966.23</v>
      </c>
      <c r="T1494" s="21">
        <v>43784.23</v>
      </c>
      <c r="U1494" s="12">
        <f t="shared" si="101"/>
        <v>100</v>
      </c>
      <c r="V1494" s="12"/>
      <c r="W1494" s="12"/>
      <c r="X1494" s="12"/>
      <c r="Y1494" s="12"/>
    </row>
    <row r="1495" spans="1:25" ht="15" customHeight="1" x14ac:dyDescent="0.2">
      <c r="A1495" s="9">
        <v>1493</v>
      </c>
      <c r="B1495" s="10">
        <v>3</v>
      </c>
      <c r="C1495" s="10">
        <v>313</v>
      </c>
      <c r="D1495" s="10">
        <v>4118</v>
      </c>
      <c r="E1495" s="10" t="s">
        <v>3596</v>
      </c>
      <c r="F1495" s="10" t="s">
        <v>3502</v>
      </c>
      <c r="G1495" s="10" t="s">
        <v>3595</v>
      </c>
      <c r="H1495" s="10" t="s">
        <v>5910</v>
      </c>
      <c r="I1495" s="10" t="s">
        <v>6437</v>
      </c>
      <c r="J1495" s="11">
        <v>705403.74</v>
      </c>
      <c r="K1495" s="11">
        <v>564322.99</v>
      </c>
      <c r="L1495" s="11">
        <f t="shared" si="102"/>
        <v>220621.54</v>
      </c>
      <c r="M1495" s="11">
        <f t="shared" si="103"/>
        <v>141080.75</v>
      </c>
      <c r="N1495" s="12">
        <f t="shared" si="100"/>
        <v>39.09490556108657</v>
      </c>
      <c r="O1495" s="13">
        <v>705403.74</v>
      </c>
      <c r="P1495" s="13">
        <v>564322.99</v>
      </c>
      <c r="Q1495" s="13">
        <v>220621.54</v>
      </c>
      <c r="R1495" s="21">
        <v>266659.19</v>
      </c>
      <c r="S1495" s="21">
        <v>77042.259999999995</v>
      </c>
      <c r="T1495" s="21">
        <v>141080.75</v>
      </c>
      <c r="U1495" s="12">
        <f t="shared" si="101"/>
        <v>100</v>
      </c>
      <c r="V1495" s="12"/>
      <c r="W1495" s="12"/>
      <c r="X1495" s="12"/>
      <c r="Y1495" s="12"/>
    </row>
    <row r="1496" spans="1:25" ht="15" customHeight="1" x14ac:dyDescent="0.2">
      <c r="A1496" s="9">
        <v>1494</v>
      </c>
      <c r="B1496" s="10">
        <v>3</v>
      </c>
      <c r="C1496" s="10">
        <v>313</v>
      </c>
      <c r="D1496" s="10">
        <v>4134</v>
      </c>
      <c r="E1496" s="10" t="s">
        <v>3524</v>
      </c>
      <c r="F1496" s="10" t="s">
        <v>3598</v>
      </c>
      <c r="G1496" s="10" t="s">
        <v>3597</v>
      </c>
      <c r="H1496" s="10" t="s">
        <v>5911</v>
      </c>
      <c r="I1496" s="10" t="s">
        <v>6480</v>
      </c>
      <c r="J1496" s="11">
        <v>103861.56</v>
      </c>
      <c r="K1496" s="11">
        <v>83089.25</v>
      </c>
      <c r="L1496" s="11">
        <f t="shared" si="102"/>
        <v>32483.66</v>
      </c>
      <c r="M1496" s="11">
        <f t="shared" si="103"/>
        <v>20772.309999999998</v>
      </c>
      <c r="N1496" s="12">
        <f t="shared" si="100"/>
        <v>39.094900964926268</v>
      </c>
      <c r="O1496" s="13">
        <v>103861.56</v>
      </c>
      <c r="P1496" s="13">
        <v>83089.25</v>
      </c>
      <c r="Q1496" s="13">
        <v>32483.66</v>
      </c>
      <c r="R1496" s="21">
        <v>39262.11</v>
      </c>
      <c r="S1496" s="21">
        <v>11343.48</v>
      </c>
      <c r="T1496" s="21">
        <v>20772.310000000001</v>
      </c>
      <c r="U1496" s="12">
        <f t="shared" si="101"/>
        <v>100</v>
      </c>
      <c r="V1496" s="12"/>
      <c r="W1496" s="12"/>
      <c r="X1496" s="12"/>
      <c r="Y1496" s="12"/>
    </row>
    <row r="1497" spans="1:25" ht="15" customHeight="1" x14ac:dyDescent="0.2">
      <c r="A1497" s="9">
        <v>1495</v>
      </c>
      <c r="B1497" s="10">
        <v>3</v>
      </c>
      <c r="C1497" s="10">
        <v>313</v>
      </c>
      <c r="D1497" s="10">
        <v>4136</v>
      </c>
      <c r="E1497" s="10" t="s">
        <v>3570</v>
      </c>
      <c r="F1497" s="10" t="s">
        <v>3571</v>
      </c>
      <c r="G1497" s="10" t="s">
        <v>3599</v>
      </c>
      <c r="H1497" s="10" t="s">
        <v>5912</v>
      </c>
      <c r="I1497" s="10" t="s">
        <v>6543</v>
      </c>
      <c r="J1497" s="11">
        <v>169472.58</v>
      </c>
      <c r="K1497" s="11">
        <v>84736.29</v>
      </c>
      <c r="L1497" s="11">
        <f t="shared" si="102"/>
        <v>33127.57</v>
      </c>
      <c r="M1497" s="11">
        <f t="shared" si="103"/>
        <v>84736.29</v>
      </c>
      <c r="N1497" s="12">
        <f t="shared" si="100"/>
        <v>39.094902550017238</v>
      </c>
      <c r="O1497" s="13">
        <v>169472.58</v>
      </c>
      <c r="P1497" s="13">
        <v>84736.29</v>
      </c>
      <c r="Q1497" s="13">
        <v>33127.57</v>
      </c>
      <c r="R1497" s="21">
        <v>40040.39</v>
      </c>
      <c r="S1497" s="21">
        <v>11568.33</v>
      </c>
      <c r="T1497" s="21">
        <v>84736.29</v>
      </c>
      <c r="U1497" s="12">
        <f t="shared" si="101"/>
        <v>100</v>
      </c>
      <c r="V1497" s="12"/>
      <c r="W1497" s="12"/>
      <c r="X1497" s="12"/>
      <c r="Y1497" s="12"/>
    </row>
    <row r="1498" spans="1:25" ht="15" customHeight="1" x14ac:dyDescent="0.2">
      <c r="A1498" s="9">
        <v>1496</v>
      </c>
      <c r="B1498" s="10">
        <v>3</v>
      </c>
      <c r="C1498" s="10">
        <v>313</v>
      </c>
      <c r="D1498" s="10">
        <v>4473</v>
      </c>
      <c r="E1498" s="10" t="s">
        <v>3601</v>
      </c>
      <c r="F1498" s="10" t="s">
        <v>3602</v>
      </c>
      <c r="G1498" s="10" t="s">
        <v>3600</v>
      </c>
      <c r="H1498" s="10" t="s">
        <v>5951</v>
      </c>
      <c r="I1498" s="10" t="s">
        <v>6573</v>
      </c>
      <c r="J1498" s="11">
        <v>261360.01</v>
      </c>
      <c r="K1498" s="11">
        <v>209088</v>
      </c>
      <c r="L1498" s="11">
        <f t="shared" si="102"/>
        <v>81742.759999999995</v>
      </c>
      <c r="M1498" s="11">
        <f t="shared" si="103"/>
        <v>52272.010000000009</v>
      </c>
      <c r="N1498" s="12">
        <f t="shared" si="100"/>
        <v>39.094907407407405</v>
      </c>
      <c r="O1498" s="13">
        <v>261360.01</v>
      </c>
      <c r="P1498" s="13">
        <v>209088</v>
      </c>
      <c r="Q1498" s="13">
        <v>81742.759999999995</v>
      </c>
      <c r="R1498" s="21">
        <v>98800.22</v>
      </c>
      <c r="S1498" s="21">
        <v>28545.02</v>
      </c>
      <c r="T1498" s="21">
        <v>52272.01</v>
      </c>
      <c r="U1498" s="12">
        <f t="shared" si="101"/>
        <v>100</v>
      </c>
      <c r="V1498" s="12"/>
      <c r="W1498" s="12"/>
      <c r="X1498" s="12"/>
      <c r="Y1498" s="12"/>
    </row>
    <row r="1499" spans="1:25" ht="15" customHeight="1" x14ac:dyDescent="0.2">
      <c r="A1499" s="9">
        <v>1497</v>
      </c>
      <c r="B1499" s="10">
        <v>3</v>
      </c>
      <c r="C1499" s="10">
        <v>313</v>
      </c>
      <c r="D1499" s="10">
        <v>7457</v>
      </c>
      <c r="E1499" s="10" t="s">
        <v>3604</v>
      </c>
      <c r="F1499" s="10" t="s">
        <v>3212</v>
      </c>
      <c r="G1499" s="10" t="s">
        <v>3603</v>
      </c>
      <c r="H1499" s="10" t="s">
        <v>5969</v>
      </c>
      <c r="I1499" s="10" t="s">
        <v>5689</v>
      </c>
      <c r="J1499" s="11">
        <v>193731.33</v>
      </c>
      <c r="K1499" s="11">
        <v>125925.37</v>
      </c>
      <c r="L1499" s="11">
        <f t="shared" si="102"/>
        <v>49230.400000000001</v>
      </c>
      <c r="M1499" s="11">
        <f t="shared" si="103"/>
        <v>67805.959999999992</v>
      </c>
      <c r="N1499" s="12">
        <f t="shared" si="100"/>
        <v>39.094902004258557</v>
      </c>
      <c r="O1499" s="13">
        <v>193731.34</v>
      </c>
      <c r="P1499" s="13">
        <v>125925.37</v>
      </c>
      <c r="Q1499" s="13">
        <v>49230.400000000001</v>
      </c>
      <c r="R1499" s="21">
        <v>59503.43</v>
      </c>
      <c r="S1499" s="21">
        <v>17191.54</v>
      </c>
      <c r="T1499" s="21">
        <v>67805.97</v>
      </c>
      <c r="U1499" s="12">
        <f t="shared" si="101"/>
        <v>100</v>
      </c>
      <c r="V1499" s="12"/>
      <c r="W1499" s="12"/>
      <c r="X1499" s="12"/>
      <c r="Y1499" s="12"/>
    </row>
    <row r="1500" spans="1:25" ht="15" customHeight="1" x14ac:dyDescent="0.2">
      <c r="A1500" s="9">
        <v>1498</v>
      </c>
      <c r="B1500" s="10">
        <v>3</v>
      </c>
      <c r="C1500" s="10">
        <v>313</v>
      </c>
      <c r="D1500" s="10">
        <v>7465</v>
      </c>
      <c r="E1500" s="10" t="s">
        <v>3606</v>
      </c>
      <c r="F1500" s="10" t="s">
        <v>3391</v>
      </c>
      <c r="G1500" s="10" t="s">
        <v>3605</v>
      </c>
      <c r="H1500" s="10" t="s">
        <v>5973</v>
      </c>
      <c r="I1500" s="10" t="s">
        <v>6346</v>
      </c>
      <c r="J1500" s="11">
        <v>45825.83</v>
      </c>
      <c r="K1500" s="11">
        <v>27495.5</v>
      </c>
      <c r="L1500" s="11">
        <f t="shared" si="102"/>
        <v>10749.34</v>
      </c>
      <c r="M1500" s="11">
        <f t="shared" si="103"/>
        <v>18330.330000000002</v>
      </c>
      <c r="N1500" s="12">
        <f t="shared" si="100"/>
        <v>39.094906439235508</v>
      </c>
      <c r="O1500" s="13">
        <v>45825.83</v>
      </c>
      <c r="P1500" s="13">
        <v>27495.5</v>
      </c>
      <c r="Q1500" s="13">
        <v>10749.34</v>
      </c>
      <c r="R1500" s="21">
        <v>12992.43</v>
      </c>
      <c r="S1500" s="21">
        <v>3753.73</v>
      </c>
      <c r="T1500" s="21">
        <v>18330.330000000002</v>
      </c>
      <c r="U1500" s="12">
        <f t="shared" si="101"/>
        <v>100</v>
      </c>
      <c r="V1500" s="12"/>
      <c r="W1500" s="12"/>
      <c r="X1500" s="12"/>
      <c r="Y1500" s="12"/>
    </row>
    <row r="1501" spans="1:25" ht="15" customHeight="1" x14ac:dyDescent="0.2">
      <c r="A1501" s="9">
        <v>1499</v>
      </c>
      <c r="B1501" s="10">
        <v>3</v>
      </c>
      <c r="C1501" s="10">
        <v>313</v>
      </c>
      <c r="D1501" s="10">
        <v>7466</v>
      </c>
      <c r="E1501" s="10" t="s">
        <v>3608</v>
      </c>
      <c r="F1501" s="10" t="s">
        <v>2939</v>
      </c>
      <c r="G1501" s="10" t="s">
        <v>3607</v>
      </c>
      <c r="H1501" s="10" t="s">
        <v>5947</v>
      </c>
      <c r="I1501" s="10" t="s">
        <v>6590</v>
      </c>
      <c r="J1501" s="11">
        <v>376318.86</v>
      </c>
      <c r="K1501" s="11">
        <v>263423.2</v>
      </c>
      <c r="L1501" s="11">
        <f t="shared" si="102"/>
        <v>102985.05</v>
      </c>
      <c r="M1501" s="11">
        <f t="shared" si="103"/>
        <v>112895.65999999997</v>
      </c>
      <c r="N1501" s="12">
        <f t="shared" si="100"/>
        <v>39.094905080494044</v>
      </c>
      <c r="O1501" s="13">
        <v>376318.86</v>
      </c>
      <c r="P1501" s="13">
        <v>263423.2</v>
      </c>
      <c r="Q1501" s="13">
        <v>102985.05</v>
      </c>
      <c r="R1501" s="21">
        <v>124475.2</v>
      </c>
      <c r="S1501" s="21">
        <v>35962.949999999997</v>
      </c>
      <c r="T1501" s="21">
        <v>112895.66</v>
      </c>
      <c r="U1501" s="12">
        <f t="shared" si="101"/>
        <v>100</v>
      </c>
      <c r="V1501" s="12"/>
      <c r="W1501" s="12"/>
      <c r="X1501" s="12"/>
      <c r="Y1501" s="12"/>
    </row>
    <row r="1502" spans="1:25" ht="15" customHeight="1" x14ac:dyDescent="0.2">
      <c r="A1502" s="9">
        <v>1500</v>
      </c>
      <c r="B1502" s="10">
        <v>3</v>
      </c>
      <c r="C1502" s="10">
        <v>313</v>
      </c>
      <c r="D1502" s="10">
        <v>7467</v>
      </c>
      <c r="E1502" s="10" t="s">
        <v>3610</v>
      </c>
      <c r="F1502" s="10" t="s">
        <v>3611</v>
      </c>
      <c r="G1502" s="10" t="s">
        <v>3609</v>
      </c>
      <c r="H1502" s="10" t="s">
        <v>5974</v>
      </c>
      <c r="I1502" s="10" t="s">
        <v>6346</v>
      </c>
      <c r="J1502" s="11">
        <v>356149.86</v>
      </c>
      <c r="K1502" s="11">
        <v>277796.89</v>
      </c>
      <c r="L1502" s="11">
        <f t="shared" si="102"/>
        <v>108604.43</v>
      </c>
      <c r="M1502" s="11">
        <f t="shared" si="103"/>
        <v>78352.969999999972</v>
      </c>
      <c r="N1502" s="12">
        <f t="shared" si="100"/>
        <v>39.094904914162285</v>
      </c>
      <c r="O1502" s="13">
        <v>356149.86</v>
      </c>
      <c r="P1502" s="13">
        <v>277796.89</v>
      </c>
      <c r="Q1502" s="13">
        <v>108604.43</v>
      </c>
      <c r="R1502" s="21">
        <v>131267.19</v>
      </c>
      <c r="S1502" s="21">
        <v>37925.269999999997</v>
      </c>
      <c r="T1502" s="21">
        <v>78352.97</v>
      </c>
      <c r="U1502" s="12">
        <f t="shared" si="101"/>
        <v>100</v>
      </c>
      <c r="V1502" s="12"/>
      <c r="W1502" s="12"/>
      <c r="X1502" s="12"/>
      <c r="Y1502" s="12"/>
    </row>
    <row r="1503" spans="1:25" ht="15" customHeight="1" x14ac:dyDescent="0.2">
      <c r="A1503" s="9">
        <v>1501</v>
      </c>
      <c r="B1503" s="10">
        <v>3</v>
      </c>
      <c r="C1503" s="10">
        <v>313</v>
      </c>
      <c r="D1503" s="10">
        <v>7468</v>
      </c>
      <c r="E1503" s="10" t="s">
        <v>3613</v>
      </c>
      <c r="F1503" s="10" t="s">
        <v>3391</v>
      </c>
      <c r="G1503" s="10" t="s">
        <v>3612</v>
      </c>
      <c r="H1503" s="10" t="s">
        <v>5975</v>
      </c>
      <c r="I1503" s="10" t="s">
        <v>6346</v>
      </c>
      <c r="J1503" s="11">
        <v>39255.35</v>
      </c>
      <c r="K1503" s="11">
        <v>23553.21</v>
      </c>
      <c r="L1503" s="11">
        <f t="shared" si="102"/>
        <v>9208.11</v>
      </c>
      <c r="M1503" s="11">
        <f t="shared" si="103"/>
        <v>15702.14</v>
      </c>
      <c r="N1503" s="12">
        <f t="shared" si="100"/>
        <v>39.094925914556875</v>
      </c>
      <c r="O1503" s="13">
        <v>39255.35</v>
      </c>
      <c r="P1503" s="13">
        <v>23553.21</v>
      </c>
      <c r="Q1503" s="13">
        <v>9208.11</v>
      </c>
      <c r="R1503" s="21">
        <v>11129.58</v>
      </c>
      <c r="S1503" s="21">
        <v>3215.52</v>
      </c>
      <c r="T1503" s="21">
        <v>15702.14</v>
      </c>
      <c r="U1503" s="12">
        <f t="shared" si="101"/>
        <v>100</v>
      </c>
      <c r="V1503" s="12"/>
      <c r="W1503" s="12"/>
      <c r="X1503" s="12"/>
      <c r="Y1503" s="12"/>
    </row>
    <row r="1504" spans="1:25" ht="15" customHeight="1" x14ac:dyDescent="0.2">
      <c r="A1504" s="9">
        <v>1502</v>
      </c>
      <c r="B1504" s="10">
        <v>3</v>
      </c>
      <c r="C1504" s="10">
        <v>313</v>
      </c>
      <c r="D1504" s="10">
        <v>7469</v>
      </c>
      <c r="E1504" s="10" t="s">
        <v>3615</v>
      </c>
      <c r="F1504" s="10" t="s">
        <v>3391</v>
      </c>
      <c r="G1504" s="10" t="s">
        <v>3614</v>
      </c>
      <c r="H1504" s="10" t="s">
        <v>5975</v>
      </c>
      <c r="I1504" s="10" t="s">
        <v>6346</v>
      </c>
      <c r="J1504" s="11">
        <v>38696.42</v>
      </c>
      <c r="K1504" s="11">
        <v>23217.85</v>
      </c>
      <c r="L1504" s="11">
        <f t="shared" si="102"/>
        <v>9077</v>
      </c>
      <c r="M1504" s="11">
        <f t="shared" si="103"/>
        <v>15478.57</v>
      </c>
      <c r="N1504" s="12">
        <f t="shared" si="100"/>
        <v>39.094920502975086</v>
      </c>
      <c r="O1504" s="13">
        <v>38696.42</v>
      </c>
      <c r="P1504" s="13">
        <v>23217.85</v>
      </c>
      <c r="Q1504" s="13">
        <v>9077</v>
      </c>
      <c r="R1504" s="21">
        <v>10971.12</v>
      </c>
      <c r="S1504" s="21">
        <v>3169.73</v>
      </c>
      <c r="T1504" s="21">
        <v>15478.57</v>
      </c>
      <c r="U1504" s="12">
        <f t="shared" si="101"/>
        <v>100</v>
      </c>
      <c r="V1504" s="12"/>
      <c r="W1504" s="12"/>
      <c r="X1504" s="12"/>
      <c r="Y1504" s="12"/>
    </row>
    <row r="1505" spans="1:25" ht="15" customHeight="1" x14ac:dyDescent="0.2">
      <c r="A1505" s="9">
        <v>1503</v>
      </c>
      <c r="B1505" s="10">
        <v>3</v>
      </c>
      <c r="C1505" s="10">
        <v>313</v>
      </c>
      <c r="D1505" s="10">
        <v>7470</v>
      </c>
      <c r="E1505" s="10" t="s">
        <v>3617</v>
      </c>
      <c r="F1505" s="10" t="s">
        <v>3207</v>
      </c>
      <c r="G1505" s="10" t="s">
        <v>3616</v>
      </c>
      <c r="H1505" s="10" t="s">
        <v>5976</v>
      </c>
      <c r="I1505" s="10" t="s">
        <v>6591</v>
      </c>
      <c r="J1505" s="11">
        <v>1048406.29</v>
      </c>
      <c r="K1505" s="11">
        <v>807272.85</v>
      </c>
      <c r="L1505" s="11">
        <f t="shared" si="102"/>
        <v>315602.56</v>
      </c>
      <c r="M1505" s="11">
        <f t="shared" si="103"/>
        <v>241133.44000000006</v>
      </c>
      <c r="N1505" s="12">
        <f t="shared" si="100"/>
        <v>39.094905768229417</v>
      </c>
      <c r="O1505" s="13">
        <v>1048406.29</v>
      </c>
      <c r="P1505" s="13">
        <v>807272.85</v>
      </c>
      <c r="Q1505" s="13">
        <v>315602.56</v>
      </c>
      <c r="R1505" s="21">
        <v>381460.14</v>
      </c>
      <c r="S1505" s="21">
        <v>110210.15</v>
      </c>
      <c r="T1505" s="21">
        <v>241133.44</v>
      </c>
      <c r="U1505" s="12">
        <f t="shared" si="101"/>
        <v>100</v>
      </c>
      <c r="V1505" s="12"/>
      <c r="W1505" s="12"/>
      <c r="X1505" s="12"/>
      <c r="Y1505" s="12"/>
    </row>
    <row r="1506" spans="1:25" ht="15" customHeight="1" x14ac:dyDescent="0.2">
      <c r="A1506" s="9">
        <v>1504</v>
      </c>
      <c r="B1506" s="10">
        <v>3</v>
      </c>
      <c r="C1506" s="10">
        <v>313</v>
      </c>
      <c r="D1506" s="10">
        <v>7471</v>
      </c>
      <c r="E1506" s="10" t="s">
        <v>3619</v>
      </c>
      <c r="F1506" s="10" t="s">
        <v>2967</v>
      </c>
      <c r="G1506" s="10" t="s">
        <v>3618</v>
      </c>
      <c r="H1506" s="10" t="s">
        <v>5977</v>
      </c>
      <c r="I1506" s="10" t="s">
        <v>6369</v>
      </c>
      <c r="J1506" s="11">
        <v>86728.7</v>
      </c>
      <c r="K1506" s="11">
        <v>49435.360000000001</v>
      </c>
      <c r="L1506" s="11">
        <f t="shared" si="102"/>
        <v>19326.71</v>
      </c>
      <c r="M1506" s="11">
        <f t="shared" si="103"/>
        <v>37293.339999999997</v>
      </c>
      <c r="N1506" s="12">
        <f t="shared" si="100"/>
        <v>39.094911011065761</v>
      </c>
      <c r="O1506" s="13">
        <v>86728.7</v>
      </c>
      <c r="P1506" s="13">
        <v>49435.360000000001</v>
      </c>
      <c r="Q1506" s="13">
        <v>19326.71</v>
      </c>
      <c r="R1506" s="21">
        <v>23359.66</v>
      </c>
      <c r="S1506" s="21">
        <v>6748.99</v>
      </c>
      <c r="T1506" s="21">
        <v>37293.339999999997</v>
      </c>
      <c r="U1506" s="12">
        <f t="shared" si="101"/>
        <v>100</v>
      </c>
      <c r="V1506" s="12"/>
      <c r="W1506" s="12"/>
      <c r="X1506" s="12"/>
      <c r="Y1506" s="12"/>
    </row>
    <row r="1507" spans="1:25" ht="15" customHeight="1" x14ac:dyDescent="0.2">
      <c r="A1507" s="9">
        <v>1505</v>
      </c>
      <c r="B1507" s="10">
        <v>3</v>
      </c>
      <c r="C1507" s="10">
        <v>313</v>
      </c>
      <c r="D1507" s="10">
        <v>7472</v>
      </c>
      <c r="E1507" s="10" t="s">
        <v>3621</v>
      </c>
      <c r="F1507" s="10" t="s">
        <v>3622</v>
      </c>
      <c r="G1507" s="10" t="s">
        <v>3620</v>
      </c>
      <c r="H1507" s="10" t="s">
        <v>5978</v>
      </c>
      <c r="I1507" s="10" t="s">
        <v>6375</v>
      </c>
      <c r="J1507" s="11">
        <v>30000</v>
      </c>
      <c r="K1507" s="11">
        <v>24000</v>
      </c>
      <c r="L1507" s="11">
        <f t="shared" si="102"/>
        <v>9382.7800000000007</v>
      </c>
      <c r="M1507" s="11">
        <f t="shared" si="103"/>
        <v>6000</v>
      </c>
      <c r="N1507" s="12">
        <f t="shared" si="100"/>
        <v>39.09491666666667</v>
      </c>
      <c r="O1507" s="13">
        <v>30000</v>
      </c>
      <c r="P1507" s="13">
        <v>24000</v>
      </c>
      <c r="Q1507" s="13">
        <v>9382.7800000000007</v>
      </c>
      <c r="R1507" s="21">
        <v>11340.71</v>
      </c>
      <c r="S1507" s="21">
        <v>3276.51</v>
      </c>
      <c r="T1507" s="21">
        <v>6000</v>
      </c>
      <c r="U1507" s="12">
        <f t="shared" si="101"/>
        <v>100</v>
      </c>
      <c r="V1507" s="12"/>
      <c r="W1507" s="12"/>
      <c r="X1507" s="12"/>
      <c r="Y1507" s="12"/>
    </row>
    <row r="1508" spans="1:25" ht="15" customHeight="1" x14ac:dyDescent="0.2">
      <c r="A1508" s="9">
        <v>1506</v>
      </c>
      <c r="B1508" s="10">
        <v>3</v>
      </c>
      <c r="C1508" s="10">
        <v>313</v>
      </c>
      <c r="D1508" s="10">
        <v>7473</v>
      </c>
      <c r="E1508" s="10" t="s">
        <v>3624</v>
      </c>
      <c r="F1508" s="10" t="s">
        <v>2963</v>
      </c>
      <c r="G1508" s="10" t="s">
        <v>3623</v>
      </c>
      <c r="H1508" s="10" t="s">
        <v>5979</v>
      </c>
      <c r="I1508" s="10" t="s">
        <v>6592</v>
      </c>
      <c r="J1508" s="11">
        <v>79466.16</v>
      </c>
      <c r="K1508" s="11">
        <v>44803.02</v>
      </c>
      <c r="L1508" s="11">
        <f t="shared" si="102"/>
        <v>17515.7</v>
      </c>
      <c r="M1508" s="11">
        <f t="shared" si="103"/>
        <v>34663.140000000007</v>
      </c>
      <c r="N1508" s="12">
        <f t="shared" si="100"/>
        <v>39.094909227101212</v>
      </c>
      <c r="O1508" s="13">
        <v>79466.16</v>
      </c>
      <c r="P1508" s="13">
        <v>44803.02</v>
      </c>
      <c r="Q1508" s="13">
        <v>17515.7</v>
      </c>
      <c r="R1508" s="21">
        <v>21170.74</v>
      </c>
      <c r="S1508" s="21">
        <v>6116.58</v>
      </c>
      <c r="T1508" s="21">
        <v>34663.14</v>
      </c>
      <c r="U1508" s="12">
        <f t="shared" si="101"/>
        <v>100</v>
      </c>
      <c r="V1508" s="12"/>
      <c r="W1508" s="12"/>
      <c r="X1508" s="12"/>
      <c r="Y1508" s="12"/>
    </row>
    <row r="1509" spans="1:25" ht="15" customHeight="1" x14ac:dyDescent="0.2">
      <c r="A1509" s="9">
        <v>1507</v>
      </c>
      <c r="B1509" s="10">
        <v>3</v>
      </c>
      <c r="C1509" s="10">
        <v>313</v>
      </c>
      <c r="D1509" s="10">
        <v>7474</v>
      </c>
      <c r="E1509" s="10" t="s">
        <v>3626</v>
      </c>
      <c r="F1509" s="10" t="s">
        <v>3627</v>
      </c>
      <c r="G1509" s="10" t="s">
        <v>3625</v>
      </c>
      <c r="H1509" s="10" t="s">
        <v>5980</v>
      </c>
      <c r="I1509" s="10" t="s">
        <v>6593</v>
      </c>
      <c r="J1509" s="11">
        <v>556986.88</v>
      </c>
      <c r="K1509" s="11">
        <v>445589.5</v>
      </c>
      <c r="L1509" s="11">
        <f t="shared" si="102"/>
        <v>174202.8</v>
      </c>
      <c r="M1509" s="11">
        <f t="shared" si="103"/>
        <v>111397.38</v>
      </c>
      <c r="N1509" s="12">
        <f t="shared" si="100"/>
        <v>39.09490685934027</v>
      </c>
      <c r="O1509" s="13">
        <v>556986.87</v>
      </c>
      <c r="P1509" s="13">
        <v>445589.5</v>
      </c>
      <c r="Q1509" s="13">
        <v>174202.8</v>
      </c>
      <c r="R1509" s="21">
        <v>210554.14</v>
      </c>
      <c r="S1509" s="21">
        <v>60832.56</v>
      </c>
      <c r="T1509" s="21">
        <v>111397.37</v>
      </c>
      <c r="U1509" s="12">
        <f t="shared" si="101"/>
        <v>100</v>
      </c>
      <c r="V1509" s="12"/>
      <c r="W1509" s="12"/>
      <c r="X1509" s="12"/>
      <c r="Y1509" s="12"/>
    </row>
    <row r="1510" spans="1:25" ht="15" customHeight="1" x14ac:dyDescent="0.2">
      <c r="A1510" s="9">
        <v>1508</v>
      </c>
      <c r="B1510" s="10">
        <v>3</v>
      </c>
      <c r="C1510" s="10">
        <v>313</v>
      </c>
      <c r="D1510" s="10">
        <v>17193</v>
      </c>
      <c r="E1510" s="10" t="s">
        <v>3629</v>
      </c>
      <c r="F1510" s="10" t="s">
        <v>2909</v>
      </c>
      <c r="G1510" s="10" t="s">
        <v>3628</v>
      </c>
      <c r="H1510" s="10" t="s">
        <v>6091</v>
      </c>
      <c r="I1510" s="10" t="s">
        <v>6790</v>
      </c>
      <c r="J1510" s="11">
        <v>207001.71</v>
      </c>
      <c r="K1510" s="11">
        <v>165601.37</v>
      </c>
      <c r="L1510" s="11">
        <f t="shared" si="102"/>
        <v>64741.7</v>
      </c>
      <c r="M1510" s="11">
        <f t="shared" si="103"/>
        <v>41400.339999999997</v>
      </c>
      <c r="N1510" s="12">
        <f t="shared" si="100"/>
        <v>39.094906038518886</v>
      </c>
      <c r="O1510" s="13">
        <v>207001.71</v>
      </c>
      <c r="P1510" s="13">
        <v>165601.37</v>
      </c>
      <c r="Q1510" s="13">
        <v>64741.7</v>
      </c>
      <c r="R1510" s="21">
        <v>78251.509999999995</v>
      </c>
      <c r="S1510" s="21">
        <v>22608.16</v>
      </c>
      <c r="T1510" s="21">
        <v>41400.339999999997</v>
      </c>
      <c r="U1510" s="12">
        <f t="shared" si="101"/>
        <v>100</v>
      </c>
      <c r="V1510" s="12"/>
      <c r="W1510" s="12"/>
      <c r="X1510" s="12"/>
      <c r="Y1510" s="12"/>
    </row>
    <row r="1511" spans="1:25" ht="15" customHeight="1" x14ac:dyDescent="0.2">
      <c r="A1511" s="9">
        <v>1509</v>
      </c>
      <c r="B1511" s="10">
        <v>3</v>
      </c>
      <c r="C1511" s="10">
        <v>313</v>
      </c>
      <c r="D1511" s="10">
        <v>17197</v>
      </c>
      <c r="E1511" s="10" t="s">
        <v>3631</v>
      </c>
      <c r="F1511" s="10" t="s">
        <v>2857</v>
      </c>
      <c r="G1511" s="10" t="s">
        <v>3630</v>
      </c>
      <c r="H1511" s="10" t="s">
        <v>5920</v>
      </c>
      <c r="I1511" s="10" t="s">
        <v>6791</v>
      </c>
      <c r="J1511" s="11">
        <v>48267.68</v>
      </c>
      <c r="K1511" s="11">
        <v>38614.14</v>
      </c>
      <c r="L1511" s="11">
        <f t="shared" si="102"/>
        <v>15096.159999999998</v>
      </c>
      <c r="M1511" s="11">
        <f t="shared" si="103"/>
        <v>9653.5400000000009</v>
      </c>
      <c r="N1511" s="12">
        <f t="shared" si="100"/>
        <v>39.094901504992727</v>
      </c>
      <c r="O1511" s="13">
        <v>48267.68</v>
      </c>
      <c r="P1511" s="13">
        <v>38614.14</v>
      </c>
      <c r="Q1511" s="13">
        <v>15096.16</v>
      </c>
      <c r="R1511" s="21">
        <v>18246.32</v>
      </c>
      <c r="S1511" s="21">
        <v>5271.66</v>
      </c>
      <c r="T1511" s="21">
        <v>9653.5400000000009</v>
      </c>
      <c r="U1511" s="12">
        <f t="shared" si="101"/>
        <v>100</v>
      </c>
      <c r="V1511" s="12"/>
      <c r="W1511" s="12"/>
      <c r="X1511" s="12"/>
      <c r="Y1511" s="12"/>
    </row>
    <row r="1512" spans="1:25" ht="15" customHeight="1" x14ac:dyDescent="0.2">
      <c r="A1512" s="9">
        <v>1510</v>
      </c>
      <c r="B1512" s="10">
        <v>3</v>
      </c>
      <c r="C1512" s="10">
        <v>313</v>
      </c>
      <c r="D1512" s="10">
        <v>18143</v>
      </c>
      <c r="E1512" s="10" t="s">
        <v>3633</v>
      </c>
      <c r="F1512" s="10" t="s">
        <v>3634</v>
      </c>
      <c r="G1512" s="10" t="s">
        <v>3632</v>
      </c>
      <c r="H1512" s="10" t="s">
        <v>6093</v>
      </c>
      <c r="I1512" s="10" t="s">
        <v>6792</v>
      </c>
      <c r="J1512" s="11">
        <v>403989.49</v>
      </c>
      <c r="K1512" s="11">
        <v>308445.99</v>
      </c>
      <c r="L1512" s="11">
        <f t="shared" si="102"/>
        <v>120586.67</v>
      </c>
      <c r="M1512" s="11">
        <f t="shared" si="103"/>
        <v>95543.5</v>
      </c>
      <c r="N1512" s="12">
        <f t="shared" si="100"/>
        <v>39.094906048219336</v>
      </c>
      <c r="O1512" s="13">
        <v>403989.49</v>
      </c>
      <c r="P1512" s="13">
        <v>308445.99</v>
      </c>
      <c r="Q1512" s="13">
        <v>120586.67</v>
      </c>
      <c r="R1512" s="21">
        <v>145749.79</v>
      </c>
      <c r="S1512" s="21">
        <v>42109.53</v>
      </c>
      <c r="T1512" s="21">
        <v>95543.5</v>
      </c>
      <c r="U1512" s="12">
        <f t="shared" si="101"/>
        <v>100</v>
      </c>
      <c r="V1512" s="12"/>
      <c r="W1512" s="12"/>
      <c r="X1512" s="12"/>
      <c r="Y1512" s="12"/>
    </row>
    <row r="1513" spans="1:25" ht="15" customHeight="1" x14ac:dyDescent="0.2">
      <c r="A1513" s="9">
        <v>1511</v>
      </c>
      <c r="B1513" s="10">
        <v>3</v>
      </c>
      <c r="C1513" s="10">
        <v>313</v>
      </c>
      <c r="D1513" s="10">
        <v>18144</v>
      </c>
      <c r="E1513" s="10" t="s">
        <v>3636</v>
      </c>
      <c r="F1513" s="10" t="s">
        <v>3637</v>
      </c>
      <c r="G1513" s="10" t="s">
        <v>3635</v>
      </c>
      <c r="H1513" s="10" t="s">
        <v>6028</v>
      </c>
      <c r="I1513" s="10" t="s">
        <v>6057</v>
      </c>
      <c r="J1513" s="11">
        <v>80986.22</v>
      </c>
      <c r="K1513" s="11">
        <v>64788.98</v>
      </c>
      <c r="L1513" s="11">
        <f t="shared" si="102"/>
        <v>25329.19</v>
      </c>
      <c r="M1513" s="11">
        <f t="shared" si="103"/>
        <v>16197.239999999998</v>
      </c>
      <c r="N1513" s="12">
        <f t="shared" si="100"/>
        <v>39.094904719907611</v>
      </c>
      <c r="O1513" s="13">
        <v>80986.22</v>
      </c>
      <c r="P1513" s="13">
        <v>64788.98</v>
      </c>
      <c r="Q1513" s="13">
        <v>25329.19</v>
      </c>
      <c r="R1513" s="21">
        <v>30614.7</v>
      </c>
      <c r="S1513" s="21">
        <v>8845.09</v>
      </c>
      <c r="T1513" s="21">
        <v>16197.24</v>
      </c>
      <c r="U1513" s="12">
        <f t="shared" si="101"/>
        <v>100</v>
      </c>
      <c r="V1513" s="12"/>
      <c r="W1513" s="12"/>
      <c r="X1513" s="12"/>
      <c r="Y1513" s="12"/>
    </row>
    <row r="1514" spans="1:25" ht="15" customHeight="1" x14ac:dyDescent="0.2">
      <c r="A1514" s="9">
        <v>1512</v>
      </c>
      <c r="B1514" s="10">
        <v>3</v>
      </c>
      <c r="C1514" s="10">
        <v>313</v>
      </c>
      <c r="D1514" s="10">
        <v>18145</v>
      </c>
      <c r="E1514" s="10" t="s">
        <v>3639</v>
      </c>
      <c r="F1514" s="10" t="s">
        <v>3640</v>
      </c>
      <c r="G1514" s="10" t="s">
        <v>3638</v>
      </c>
      <c r="H1514" s="10" t="s">
        <v>6094</v>
      </c>
      <c r="I1514" s="10" t="s">
        <v>6793</v>
      </c>
      <c r="J1514" s="11">
        <v>41781.86</v>
      </c>
      <c r="K1514" s="11">
        <v>33425.49</v>
      </c>
      <c r="L1514" s="11">
        <f t="shared" si="102"/>
        <v>13067.66</v>
      </c>
      <c r="M1514" s="11">
        <f t="shared" si="103"/>
        <v>8356.3700000000026</v>
      </c>
      <c r="N1514" s="12">
        <f t="shared" si="100"/>
        <v>39.094894345602718</v>
      </c>
      <c r="O1514" s="13">
        <v>41781.86</v>
      </c>
      <c r="P1514" s="13">
        <v>33425.49</v>
      </c>
      <c r="Q1514" s="13">
        <v>13067.66</v>
      </c>
      <c r="R1514" s="21">
        <v>15794.53</v>
      </c>
      <c r="S1514" s="21">
        <v>4563.3</v>
      </c>
      <c r="T1514" s="21">
        <v>8356.3700000000008</v>
      </c>
      <c r="U1514" s="12">
        <f t="shared" si="101"/>
        <v>100</v>
      </c>
      <c r="V1514" s="12"/>
      <c r="W1514" s="12"/>
      <c r="X1514" s="12"/>
      <c r="Y1514" s="12"/>
    </row>
    <row r="1515" spans="1:25" ht="15" customHeight="1" x14ac:dyDescent="0.2">
      <c r="A1515" s="9">
        <v>1513</v>
      </c>
      <c r="B1515" s="10">
        <v>3</v>
      </c>
      <c r="C1515" s="10">
        <v>313</v>
      </c>
      <c r="D1515" s="10">
        <v>18989</v>
      </c>
      <c r="E1515" s="10" t="s">
        <v>3364</v>
      </c>
      <c r="F1515" s="10" t="s">
        <v>3365</v>
      </c>
      <c r="G1515" s="10" t="s">
        <v>3363</v>
      </c>
      <c r="H1515" s="10" t="s">
        <v>6014</v>
      </c>
      <c r="I1515" s="10" t="s">
        <v>6795</v>
      </c>
      <c r="J1515" s="11">
        <v>168537.25</v>
      </c>
      <c r="K1515" s="11">
        <v>134829.79999999999</v>
      </c>
      <c r="L1515" s="11">
        <f t="shared" si="102"/>
        <v>52711.580000000009</v>
      </c>
      <c r="M1515" s="11">
        <f t="shared" si="103"/>
        <v>33707.450000000012</v>
      </c>
      <c r="N1515" s="12">
        <f t="shared" si="100"/>
        <v>39.094903352226297</v>
      </c>
      <c r="O1515" s="13">
        <v>168537.25</v>
      </c>
      <c r="P1515" s="13">
        <v>134829.79999999999</v>
      </c>
      <c r="Q1515" s="13">
        <v>52711.58</v>
      </c>
      <c r="R1515" s="21">
        <v>63711.040000000001</v>
      </c>
      <c r="S1515" s="21">
        <v>18407.18</v>
      </c>
      <c r="T1515" s="21">
        <v>33707.449999999997</v>
      </c>
      <c r="U1515" s="12">
        <f t="shared" si="101"/>
        <v>100</v>
      </c>
      <c r="V1515" s="12"/>
      <c r="W1515" s="12"/>
      <c r="X1515" s="12"/>
      <c r="Y1515" s="12"/>
    </row>
    <row r="1516" spans="1:25" ht="15" customHeight="1" x14ac:dyDescent="0.2">
      <c r="A1516" s="9">
        <v>1514</v>
      </c>
      <c r="B1516" s="10">
        <v>3</v>
      </c>
      <c r="C1516" s="10">
        <v>313</v>
      </c>
      <c r="D1516" s="10">
        <v>10052</v>
      </c>
      <c r="E1516" s="10" t="s">
        <v>3642</v>
      </c>
      <c r="F1516" s="10" t="s">
        <v>2264</v>
      </c>
      <c r="G1516" s="10" t="s">
        <v>3641</v>
      </c>
      <c r="H1516" s="10" t="s">
        <v>6011</v>
      </c>
      <c r="I1516" s="10" t="s">
        <v>6011</v>
      </c>
      <c r="J1516" s="11">
        <v>24226.89</v>
      </c>
      <c r="K1516" s="11">
        <v>24226.89</v>
      </c>
      <c r="L1516" s="11">
        <f t="shared" si="102"/>
        <v>9471.48</v>
      </c>
      <c r="M1516" s="11">
        <f t="shared" si="103"/>
        <v>0</v>
      </c>
      <c r="N1516" s="12">
        <f t="shared" si="100"/>
        <v>39.094906527416434</v>
      </c>
      <c r="O1516" s="13">
        <v>24226.89</v>
      </c>
      <c r="P1516" s="13">
        <v>24226.89</v>
      </c>
      <c r="Q1516" s="13">
        <v>9471.48</v>
      </c>
      <c r="R1516" s="21">
        <v>11447.92</v>
      </c>
      <c r="S1516" s="21">
        <v>3307.49</v>
      </c>
      <c r="T1516" s="21">
        <v>0</v>
      </c>
      <c r="U1516" s="12">
        <f t="shared" si="101"/>
        <v>100</v>
      </c>
      <c r="V1516" s="12"/>
      <c r="W1516" s="12"/>
      <c r="X1516" s="12"/>
      <c r="Y1516" s="12"/>
    </row>
    <row r="1517" spans="1:25" ht="15" customHeight="1" x14ac:dyDescent="0.2">
      <c r="A1517" s="9">
        <v>1515</v>
      </c>
      <c r="B1517" s="10">
        <v>3</v>
      </c>
      <c r="C1517" s="10">
        <v>313</v>
      </c>
      <c r="D1517" s="10">
        <v>14363</v>
      </c>
      <c r="E1517" s="10" t="s">
        <v>3643</v>
      </c>
      <c r="F1517" s="10" t="s">
        <v>2264</v>
      </c>
      <c r="G1517" s="10" t="s">
        <v>3641</v>
      </c>
      <c r="H1517" s="10" t="s">
        <v>6082</v>
      </c>
      <c r="I1517" s="10" t="s">
        <v>6765</v>
      </c>
      <c r="J1517" s="11">
        <v>937439.82</v>
      </c>
      <c r="K1517" s="11">
        <v>937439.82</v>
      </c>
      <c r="L1517" s="11">
        <f t="shared" si="102"/>
        <v>366491.21</v>
      </c>
      <c r="M1517" s="11">
        <f t="shared" si="103"/>
        <v>0</v>
      </c>
      <c r="N1517" s="12">
        <f t="shared" si="100"/>
        <v>39.094905313495218</v>
      </c>
      <c r="O1517" s="13">
        <v>937439.82</v>
      </c>
      <c r="P1517" s="13">
        <v>937439.82</v>
      </c>
      <c r="Q1517" s="13">
        <v>366491.21</v>
      </c>
      <c r="R1517" s="21">
        <v>442967.86</v>
      </c>
      <c r="S1517" s="21">
        <v>127980.75</v>
      </c>
      <c r="T1517" s="21">
        <v>0</v>
      </c>
      <c r="U1517" s="12">
        <f t="shared" si="101"/>
        <v>100</v>
      </c>
      <c r="V1517" s="12"/>
      <c r="W1517" s="12"/>
      <c r="X1517" s="12"/>
      <c r="Y1517" s="12"/>
    </row>
    <row r="1518" spans="1:25" ht="15" customHeight="1" x14ac:dyDescent="0.2">
      <c r="A1518" s="9">
        <v>1516</v>
      </c>
      <c r="B1518" s="10">
        <v>3</v>
      </c>
      <c r="C1518" s="10">
        <v>321</v>
      </c>
      <c r="D1518" s="10">
        <v>2794</v>
      </c>
      <c r="E1518" s="10" t="s">
        <v>3645</v>
      </c>
      <c r="F1518" s="10" t="s">
        <v>3646</v>
      </c>
      <c r="G1518" s="10" t="s">
        <v>3644</v>
      </c>
      <c r="H1518" s="10" t="s">
        <v>5698</v>
      </c>
      <c r="I1518" s="10" t="s">
        <v>6117</v>
      </c>
      <c r="J1518" s="11">
        <v>307600</v>
      </c>
      <c r="K1518" s="11">
        <v>123040</v>
      </c>
      <c r="L1518" s="11">
        <f t="shared" si="102"/>
        <v>48102.37000000001</v>
      </c>
      <c r="M1518" s="11">
        <f t="shared" si="103"/>
        <v>184560</v>
      </c>
      <c r="N1518" s="12">
        <f t="shared" si="100"/>
        <v>39.094904096228873</v>
      </c>
      <c r="O1518" s="13">
        <v>307600</v>
      </c>
      <c r="P1518" s="13">
        <v>123040</v>
      </c>
      <c r="Q1518" s="13">
        <v>48102.37</v>
      </c>
      <c r="R1518" s="21">
        <v>58140.02</v>
      </c>
      <c r="S1518" s="21">
        <v>16797.61</v>
      </c>
      <c r="T1518" s="21">
        <v>184560</v>
      </c>
      <c r="U1518" s="12">
        <f t="shared" si="101"/>
        <v>100</v>
      </c>
      <c r="V1518" s="12"/>
      <c r="W1518" s="12"/>
      <c r="X1518" s="12"/>
      <c r="Y1518" s="12"/>
    </row>
    <row r="1519" spans="1:25" ht="15" customHeight="1" x14ac:dyDescent="0.2">
      <c r="A1519" s="9">
        <v>1517</v>
      </c>
      <c r="B1519" s="10">
        <v>3</v>
      </c>
      <c r="C1519" s="10">
        <v>321</v>
      </c>
      <c r="D1519" s="10">
        <v>2798</v>
      </c>
      <c r="E1519" s="10" t="s">
        <v>3648</v>
      </c>
      <c r="F1519" s="10" t="s">
        <v>3649</v>
      </c>
      <c r="G1519" s="10" t="s">
        <v>3647</v>
      </c>
      <c r="H1519" s="10" t="s">
        <v>5698</v>
      </c>
      <c r="I1519" s="10" t="s">
        <v>6247</v>
      </c>
      <c r="J1519" s="11">
        <v>475000</v>
      </c>
      <c r="K1519" s="11">
        <v>190000</v>
      </c>
      <c r="L1519" s="11">
        <f t="shared" si="102"/>
        <v>74280.320000000007</v>
      </c>
      <c r="M1519" s="11">
        <f t="shared" si="103"/>
        <v>285000</v>
      </c>
      <c r="N1519" s="12">
        <f t="shared" si="100"/>
        <v>39.094905263157898</v>
      </c>
      <c r="O1519" s="13">
        <v>475000</v>
      </c>
      <c r="P1519" s="13">
        <v>190000</v>
      </c>
      <c r="Q1519" s="13">
        <v>74280.320000000007</v>
      </c>
      <c r="R1519" s="21">
        <v>89780.58</v>
      </c>
      <c r="S1519" s="21">
        <v>25939.1</v>
      </c>
      <c r="T1519" s="21">
        <v>285000</v>
      </c>
      <c r="U1519" s="12">
        <f t="shared" si="101"/>
        <v>100</v>
      </c>
      <c r="V1519" s="12"/>
      <c r="W1519" s="12"/>
      <c r="X1519" s="12"/>
      <c r="Y1519" s="12"/>
    </row>
    <row r="1520" spans="1:25" ht="15" customHeight="1" x14ac:dyDescent="0.2">
      <c r="A1520" s="9">
        <v>1518</v>
      </c>
      <c r="B1520" s="10">
        <v>3</v>
      </c>
      <c r="C1520" s="10">
        <v>321</v>
      </c>
      <c r="D1520" s="10">
        <v>2802</v>
      </c>
      <c r="E1520" s="10" t="s">
        <v>3651</v>
      </c>
      <c r="F1520" s="10" t="s">
        <v>464</v>
      </c>
      <c r="G1520" s="10" t="s">
        <v>3650</v>
      </c>
      <c r="H1520" s="10" t="s">
        <v>5698</v>
      </c>
      <c r="I1520" s="10" t="s">
        <v>6248</v>
      </c>
      <c r="J1520" s="11">
        <v>370000</v>
      </c>
      <c r="K1520" s="11">
        <v>148000</v>
      </c>
      <c r="L1520" s="11">
        <f t="shared" si="102"/>
        <v>57860.46</v>
      </c>
      <c r="M1520" s="11">
        <f t="shared" si="103"/>
        <v>222000</v>
      </c>
      <c r="N1520" s="12">
        <f t="shared" si="100"/>
        <v>39.094905405405406</v>
      </c>
      <c r="O1520" s="13">
        <v>370000</v>
      </c>
      <c r="P1520" s="13">
        <v>148000</v>
      </c>
      <c r="Q1520" s="13">
        <v>57860.46</v>
      </c>
      <c r="R1520" s="21">
        <v>69934.350000000006</v>
      </c>
      <c r="S1520" s="21">
        <v>20205.189999999999</v>
      </c>
      <c r="T1520" s="21">
        <v>222000</v>
      </c>
      <c r="U1520" s="12">
        <f t="shared" si="101"/>
        <v>100</v>
      </c>
      <c r="V1520" s="12"/>
      <c r="W1520" s="12"/>
      <c r="X1520" s="12"/>
      <c r="Y1520" s="12"/>
    </row>
    <row r="1521" spans="1:25" ht="15" customHeight="1" x14ac:dyDescent="0.2">
      <c r="A1521" s="9">
        <v>1519</v>
      </c>
      <c r="B1521" s="10">
        <v>3</v>
      </c>
      <c r="C1521" s="10">
        <v>321</v>
      </c>
      <c r="D1521" s="10">
        <v>2804</v>
      </c>
      <c r="E1521" s="10" t="s">
        <v>3653</v>
      </c>
      <c r="F1521" s="10" t="s">
        <v>3654</v>
      </c>
      <c r="G1521" s="10" t="s">
        <v>3652</v>
      </c>
      <c r="H1521" s="10" t="s">
        <v>5698</v>
      </c>
      <c r="I1521" s="10" t="s">
        <v>6249</v>
      </c>
      <c r="J1521" s="11">
        <v>500000</v>
      </c>
      <c r="K1521" s="11">
        <v>200000</v>
      </c>
      <c r="L1521" s="11">
        <f t="shared" si="102"/>
        <v>78189.81</v>
      </c>
      <c r="M1521" s="11">
        <f t="shared" si="103"/>
        <v>300000</v>
      </c>
      <c r="N1521" s="12">
        <f t="shared" si="100"/>
        <v>39.094904999999997</v>
      </c>
      <c r="O1521" s="13">
        <v>500000</v>
      </c>
      <c r="P1521" s="13">
        <v>200000</v>
      </c>
      <c r="Q1521" s="13">
        <v>78189.81</v>
      </c>
      <c r="R1521" s="21">
        <v>94505.88</v>
      </c>
      <c r="S1521" s="21">
        <v>27304.31</v>
      </c>
      <c r="T1521" s="21">
        <v>300000</v>
      </c>
      <c r="U1521" s="12">
        <f t="shared" si="101"/>
        <v>100</v>
      </c>
      <c r="V1521" s="12"/>
      <c r="W1521" s="12"/>
      <c r="X1521" s="12"/>
      <c r="Y1521" s="12"/>
    </row>
    <row r="1522" spans="1:25" ht="15" customHeight="1" x14ac:dyDescent="0.2">
      <c r="A1522" s="9">
        <v>1520</v>
      </c>
      <c r="B1522" s="10">
        <v>3</v>
      </c>
      <c r="C1522" s="10">
        <v>321</v>
      </c>
      <c r="D1522" s="10">
        <v>2806</v>
      </c>
      <c r="E1522" s="10" t="s">
        <v>3656</v>
      </c>
      <c r="F1522" s="10" t="s">
        <v>3657</v>
      </c>
      <c r="G1522" s="10" t="s">
        <v>3655</v>
      </c>
      <c r="H1522" s="10" t="s">
        <v>5698</v>
      </c>
      <c r="I1522" s="10" t="s">
        <v>6250</v>
      </c>
      <c r="J1522" s="11">
        <v>410000</v>
      </c>
      <c r="K1522" s="11">
        <v>164000</v>
      </c>
      <c r="L1522" s="11">
        <f t="shared" si="102"/>
        <v>64115.65</v>
      </c>
      <c r="M1522" s="11">
        <f t="shared" si="103"/>
        <v>246000</v>
      </c>
      <c r="N1522" s="12">
        <f t="shared" si="100"/>
        <v>39.094908536585365</v>
      </c>
      <c r="O1522" s="13">
        <v>410000</v>
      </c>
      <c r="P1522" s="13">
        <v>164000</v>
      </c>
      <c r="Q1522" s="13">
        <v>64115.65</v>
      </c>
      <c r="R1522" s="21">
        <v>77494.820000000007</v>
      </c>
      <c r="S1522" s="21">
        <v>22389.53</v>
      </c>
      <c r="T1522" s="21">
        <v>246000</v>
      </c>
      <c r="U1522" s="12">
        <f t="shared" si="101"/>
        <v>100</v>
      </c>
      <c r="V1522" s="12"/>
      <c r="W1522" s="12"/>
      <c r="X1522" s="12"/>
      <c r="Y1522" s="12"/>
    </row>
    <row r="1523" spans="1:25" ht="15" customHeight="1" x14ac:dyDescent="0.2">
      <c r="A1523" s="9">
        <v>1521</v>
      </c>
      <c r="B1523" s="10">
        <v>3</v>
      </c>
      <c r="C1523" s="10">
        <v>321</v>
      </c>
      <c r="D1523" s="10">
        <v>2807</v>
      </c>
      <c r="E1523" s="10" t="s">
        <v>3659</v>
      </c>
      <c r="F1523" s="10" t="s">
        <v>3660</v>
      </c>
      <c r="G1523" s="10" t="s">
        <v>3658</v>
      </c>
      <c r="H1523" s="10" t="s">
        <v>5698</v>
      </c>
      <c r="I1523" s="10" t="s">
        <v>6251</v>
      </c>
      <c r="J1523" s="11">
        <v>720000</v>
      </c>
      <c r="K1523" s="11">
        <v>163588.41</v>
      </c>
      <c r="L1523" s="11">
        <f t="shared" si="102"/>
        <v>63954.74</v>
      </c>
      <c r="M1523" s="11">
        <f t="shared" si="103"/>
        <v>556411.59</v>
      </c>
      <c r="N1523" s="12">
        <f t="shared" si="100"/>
        <v>39.094908985300364</v>
      </c>
      <c r="O1523" s="13">
        <v>720000</v>
      </c>
      <c r="P1523" s="13">
        <v>163588.41</v>
      </c>
      <c r="Q1523" s="13">
        <v>63954.74</v>
      </c>
      <c r="R1523" s="21">
        <v>77300.33</v>
      </c>
      <c r="S1523" s="21">
        <v>22333.34</v>
      </c>
      <c r="T1523" s="21">
        <v>556411.59</v>
      </c>
      <c r="U1523" s="12">
        <f t="shared" si="101"/>
        <v>100</v>
      </c>
      <c r="V1523" s="12"/>
      <c r="W1523" s="12"/>
      <c r="X1523" s="12"/>
      <c r="Y1523" s="12"/>
    </row>
    <row r="1524" spans="1:25" ht="15" customHeight="1" x14ac:dyDescent="0.2">
      <c r="A1524" s="9">
        <v>1522</v>
      </c>
      <c r="B1524" s="10">
        <v>3</v>
      </c>
      <c r="C1524" s="10">
        <v>321</v>
      </c>
      <c r="D1524" s="10">
        <v>2814</v>
      </c>
      <c r="E1524" s="10" t="s">
        <v>3662</v>
      </c>
      <c r="F1524" s="10" t="s">
        <v>3663</v>
      </c>
      <c r="G1524" s="10" t="s">
        <v>3661</v>
      </c>
      <c r="H1524" s="10" t="s">
        <v>5700</v>
      </c>
      <c r="I1524" s="10" t="s">
        <v>6253</v>
      </c>
      <c r="J1524" s="11">
        <v>181000</v>
      </c>
      <c r="K1524" s="11">
        <v>72400</v>
      </c>
      <c r="L1524" s="11">
        <f t="shared" si="102"/>
        <v>28304.71</v>
      </c>
      <c r="M1524" s="11">
        <f t="shared" si="103"/>
        <v>108600</v>
      </c>
      <c r="N1524" s="12">
        <f t="shared" si="100"/>
        <v>39.094903314917126</v>
      </c>
      <c r="O1524" s="13">
        <v>181000</v>
      </c>
      <c r="P1524" s="13">
        <v>72400</v>
      </c>
      <c r="Q1524" s="13">
        <v>28304.71</v>
      </c>
      <c r="R1524" s="21">
        <v>34211.129999999997</v>
      </c>
      <c r="S1524" s="21">
        <v>9884.16</v>
      </c>
      <c r="T1524" s="21">
        <v>108600</v>
      </c>
      <c r="U1524" s="12">
        <f t="shared" si="101"/>
        <v>100</v>
      </c>
      <c r="V1524" s="12"/>
      <c r="W1524" s="12"/>
      <c r="X1524" s="12"/>
      <c r="Y1524" s="12"/>
    </row>
    <row r="1525" spans="1:25" ht="15" customHeight="1" x14ac:dyDescent="0.2">
      <c r="A1525" s="9">
        <v>1523</v>
      </c>
      <c r="B1525" s="10">
        <v>3</v>
      </c>
      <c r="C1525" s="10">
        <v>321</v>
      </c>
      <c r="D1525" s="10">
        <v>2816</v>
      </c>
      <c r="E1525" s="10" t="s">
        <v>3665</v>
      </c>
      <c r="F1525" s="10" t="s">
        <v>3666</v>
      </c>
      <c r="G1525" s="10" t="s">
        <v>3664</v>
      </c>
      <c r="H1525" s="10" t="s">
        <v>5698</v>
      </c>
      <c r="I1525" s="10" t="s">
        <v>6254</v>
      </c>
      <c r="J1525" s="11">
        <v>409675.72</v>
      </c>
      <c r="K1525" s="11">
        <v>163870.29</v>
      </c>
      <c r="L1525" s="11">
        <f t="shared" si="102"/>
        <v>64064.94</v>
      </c>
      <c r="M1525" s="11">
        <f t="shared" si="103"/>
        <v>245805.42999999996</v>
      </c>
      <c r="N1525" s="12">
        <f t="shared" si="100"/>
        <v>39.094908540163075</v>
      </c>
      <c r="O1525" s="13">
        <v>409675.72</v>
      </c>
      <c r="P1525" s="13">
        <v>163870.29</v>
      </c>
      <c r="Q1525" s="13">
        <v>64064.94</v>
      </c>
      <c r="R1525" s="21">
        <v>77433.53</v>
      </c>
      <c r="S1525" s="21">
        <v>22371.82</v>
      </c>
      <c r="T1525" s="21">
        <v>245805.43</v>
      </c>
      <c r="U1525" s="12">
        <f t="shared" si="101"/>
        <v>100</v>
      </c>
      <c r="V1525" s="12"/>
      <c r="W1525" s="12"/>
      <c r="X1525" s="12"/>
      <c r="Y1525" s="12"/>
    </row>
    <row r="1526" spans="1:25" ht="15" customHeight="1" x14ac:dyDescent="0.2">
      <c r="A1526" s="9">
        <v>1524</v>
      </c>
      <c r="B1526" s="10">
        <v>3</v>
      </c>
      <c r="C1526" s="10">
        <v>321</v>
      </c>
      <c r="D1526" s="10">
        <v>2817</v>
      </c>
      <c r="E1526" s="10" t="s">
        <v>3668</v>
      </c>
      <c r="F1526" s="10" t="s">
        <v>3669</v>
      </c>
      <c r="G1526" s="10" t="s">
        <v>3667</v>
      </c>
      <c r="H1526" s="10" t="s">
        <v>5700</v>
      </c>
      <c r="I1526" s="10" t="s">
        <v>5985</v>
      </c>
      <c r="J1526" s="11">
        <v>190000</v>
      </c>
      <c r="K1526" s="11">
        <v>76000</v>
      </c>
      <c r="L1526" s="11">
        <f t="shared" si="102"/>
        <v>29712.13</v>
      </c>
      <c r="M1526" s="11">
        <f t="shared" si="103"/>
        <v>114000</v>
      </c>
      <c r="N1526" s="12">
        <f t="shared" si="100"/>
        <v>39.094907894736842</v>
      </c>
      <c r="O1526" s="13">
        <v>190000</v>
      </c>
      <c r="P1526" s="13">
        <v>76000</v>
      </c>
      <c r="Q1526" s="13">
        <v>29712.13</v>
      </c>
      <c r="R1526" s="21">
        <v>35912.230000000003</v>
      </c>
      <c r="S1526" s="21">
        <v>10375.64</v>
      </c>
      <c r="T1526" s="21">
        <v>114000</v>
      </c>
      <c r="U1526" s="12">
        <f t="shared" si="101"/>
        <v>100</v>
      </c>
      <c r="V1526" s="12"/>
      <c r="W1526" s="12"/>
      <c r="X1526" s="12"/>
      <c r="Y1526" s="12"/>
    </row>
    <row r="1527" spans="1:25" ht="15" customHeight="1" x14ac:dyDescent="0.2">
      <c r="A1527" s="9">
        <v>1525</v>
      </c>
      <c r="B1527" s="10">
        <v>3</v>
      </c>
      <c r="C1527" s="10">
        <v>321</v>
      </c>
      <c r="D1527" s="10">
        <v>2818</v>
      </c>
      <c r="E1527" s="10" t="s">
        <v>3671</v>
      </c>
      <c r="F1527" s="10" t="s">
        <v>464</v>
      </c>
      <c r="G1527" s="10" t="s">
        <v>3670</v>
      </c>
      <c r="H1527" s="10" t="s">
        <v>5700</v>
      </c>
      <c r="I1527" s="10" t="s">
        <v>6255</v>
      </c>
      <c r="J1527" s="11">
        <v>119500</v>
      </c>
      <c r="K1527" s="11">
        <v>47800</v>
      </c>
      <c r="L1527" s="11">
        <f t="shared" si="102"/>
        <v>18687.37</v>
      </c>
      <c r="M1527" s="11">
        <f t="shared" si="103"/>
        <v>71700</v>
      </c>
      <c r="N1527" s="12">
        <f t="shared" si="100"/>
        <v>39.094916317991633</v>
      </c>
      <c r="O1527" s="13">
        <v>119500</v>
      </c>
      <c r="P1527" s="13">
        <v>47800</v>
      </c>
      <c r="Q1527" s="13">
        <v>18687.37</v>
      </c>
      <c r="R1527" s="21">
        <v>22586.9</v>
      </c>
      <c r="S1527" s="21">
        <v>6525.73</v>
      </c>
      <c r="T1527" s="21">
        <v>71700</v>
      </c>
      <c r="U1527" s="12">
        <f t="shared" si="101"/>
        <v>100</v>
      </c>
      <c r="V1527" s="12"/>
      <c r="W1527" s="12"/>
      <c r="X1527" s="12"/>
      <c r="Y1527" s="12"/>
    </row>
    <row r="1528" spans="1:25" ht="15" customHeight="1" x14ac:dyDescent="0.2">
      <c r="A1528" s="9">
        <v>1526</v>
      </c>
      <c r="B1528" s="10">
        <v>3</v>
      </c>
      <c r="C1528" s="10">
        <v>321</v>
      </c>
      <c r="D1528" s="10">
        <v>2819</v>
      </c>
      <c r="E1528" s="10" t="s">
        <v>3673</v>
      </c>
      <c r="F1528" s="10" t="s">
        <v>3674</v>
      </c>
      <c r="G1528" s="10" t="s">
        <v>3672</v>
      </c>
      <c r="H1528" s="10" t="s">
        <v>5700</v>
      </c>
      <c r="I1528" s="10" t="s">
        <v>6256</v>
      </c>
      <c r="J1528" s="11">
        <v>613138.80000000005</v>
      </c>
      <c r="K1528" s="11">
        <v>200000</v>
      </c>
      <c r="L1528" s="11">
        <f t="shared" si="102"/>
        <v>78189.81</v>
      </c>
      <c r="M1528" s="11">
        <f t="shared" si="103"/>
        <v>413138.80000000005</v>
      </c>
      <c r="N1528" s="12">
        <f t="shared" si="100"/>
        <v>39.094904999999997</v>
      </c>
      <c r="O1528" s="13">
        <v>613138.80000000005</v>
      </c>
      <c r="P1528" s="13">
        <v>200000</v>
      </c>
      <c r="Q1528" s="13">
        <v>78189.81</v>
      </c>
      <c r="R1528" s="21">
        <v>94505.88</v>
      </c>
      <c r="S1528" s="21">
        <v>27304.31</v>
      </c>
      <c r="T1528" s="21">
        <v>413138.8</v>
      </c>
      <c r="U1528" s="12">
        <f t="shared" si="101"/>
        <v>100</v>
      </c>
      <c r="V1528" s="12"/>
      <c r="W1528" s="12"/>
      <c r="X1528" s="12"/>
      <c r="Y1528" s="12"/>
    </row>
    <row r="1529" spans="1:25" ht="15" customHeight="1" x14ac:dyDescent="0.2">
      <c r="A1529" s="9">
        <v>1527</v>
      </c>
      <c r="B1529" s="10">
        <v>3</v>
      </c>
      <c r="C1529" s="10">
        <v>321</v>
      </c>
      <c r="D1529" s="10">
        <v>2820</v>
      </c>
      <c r="E1529" s="10" t="s">
        <v>3676</v>
      </c>
      <c r="F1529" s="10" t="s">
        <v>3677</v>
      </c>
      <c r="G1529" s="10" t="s">
        <v>3675</v>
      </c>
      <c r="H1529" s="10" t="s">
        <v>5700</v>
      </c>
      <c r="I1529" s="10" t="s">
        <v>6257</v>
      </c>
      <c r="J1529" s="11">
        <v>104000</v>
      </c>
      <c r="K1529" s="11">
        <v>41600</v>
      </c>
      <c r="L1529" s="11">
        <f t="shared" si="102"/>
        <v>16263.48</v>
      </c>
      <c r="M1529" s="11">
        <f t="shared" si="103"/>
        <v>62400</v>
      </c>
      <c r="N1529" s="12">
        <f t="shared" si="100"/>
        <v>39.094903846153848</v>
      </c>
      <c r="O1529" s="13">
        <v>104000</v>
      </c>
      <c r="P1529" s="13">
        <v>41600</v>
      </c>
      <c r="Q1529" s="13">
        <v>16263.48</v>
      </c>
      <c r="R1529" s="21">
        <v>19657.22</v>
      </c>
      <c r="S1529" s="21">
        <v>5679.3</v>
      </c>
      <c r="T1529" s="21">
        <v>62400</v>
      </c>
      <c r="U1529" s="12">
        <f t="shared" si="101"/>
        <v>100</v>
      </c>
      <c r="V1529" s="12"/>
      <c r="W1529" s="12"/>
      <c r="X1529" s="12"/>
      <c r="Y1529" s="12"/>
    </row>
    <row r="1530" spans="1:25" ht="15" customHeight="1" x14ac:dyDescent="0.2">
      <c r="A1530" s="9">
        <v>1528</v>
      </c>
      <c r="B1530" s="10">
        <v>3</v>
      </c>
      <c r="C1530" s="10">
        <v>321</v>
      </c>
      <c r="D1530" s="10">
        <v>2821</v>
      </c>
      <c r="E1530" s="10" t="s">
        <v>3679</v>
      </c>
      <c r="F1530" s="10" t="s">
        <v>3680</v>
      </c>
      <c r="G1530" s="10" t="s">
        <v>3678</v>
      </c>
      <c r="H1530" s="10" t="s">
        <v>5698</v>
      </c>
      <c r="I1530" s="10" t="s">
        <v>6258</v>
      </c>
      <c r="J1530" s="11">
        <v>487117.28</v>
      </c>
      <c r="K1530" s="11">
        <v>194846.91</v>
      </c>
      <c r="L1530" s="11">
        <f t="shared" si="102"/>
        <v>76175.22</v>
      </c>
      <c r="M1530" s="11">
        <f t="shared" si="103"/>
        <v>292270.37</v>
      </c>
      <c r="N1530" s="12">
        <f t="shared" si="100"/>
        <v>39.094907894613264</v>
      </c>
      <c r="O1530" s="13">
        <v>487117.28</v>
      </c>
      <c r="P1530" s="13">
        <v>194846.91</v>
      </c>
      <c r="Q1530" s="13">
        <v>76175.22</v>
      </c>
      <c r="R1530" s="21">
        <v>92070.89</v>
      </c>
      <c r="S1530" s="21">
        <v>26600.799999999999</v>
      </c>
      <c r="T1530" s="21">
        <v>292270.37</v>
      </c>
      <c r="U1530" s="12">
        <f t="shared" si="101"/>
        <v>100</v>
      </c>
      <c r="V1530" s="12"/>
      <c r="W1530" s="12"/>
      <c r="X1530" s="12"/>
      <c r="Y1530" s="12"/>
    </row>
    <row r="1531" spans="1:25" ht="15" customHeight="1" x14ac:dyDescent="0.2">
      <c r="A1531" s="9">
        <v>1529</v>
      </c>
      <c r="B1531" s="10">
        <v>3</v>
      </c>
      <c r="C1531" s="10">
        <v>321</v>
      </c>
      <c r="D1531" s="10">
        <v>2822</v>
      </c>
      <c r="E1531" s="10" t="s">
        <v>3682</v>
      </c>
      <c r="F1531" s="10" t="s">
        <v>3683</v>
      </c>
      <c r="G1531" s="10" t="s">
        <v>3681</v>
      </c>
      <c r="H1531" s="10" t="s">
        <v>5698</v>
      </c>
      <c r="I1531" s="10" t="s">
        <v>6248</v>
      </c>
      <c r="J1531" s="11">
        <v>221525</v>
      </c>
      <c r="K1531" s="11">
        <v>88610</v>
      </c>
      <c r="L1531" s="11">
        <f t="shared" si="102"/>
        <v>34641.999999999993</v>
      </c>
      <c r="M1531" s="11">
        <f t="shared" si="103"/>
        <v>132915</v>
      </c>
      <c r="N1531" s="12">
        <f t="shared" si="100"/>
        <v>39.094910281006655</v>
      </c>
      <c r="O1531" s="13">
        <v>221525</v>
      </c>
      <c r="P1531" s="13">
        <v>88610</v>
      </c>
      <c r="Q1531" s="13">
        <v>34642</v>
      </c>
      <c r="R1531" s="21">
        <v>41870.83</v>
      </c>
      <c r="S1531" s="21">
        <v>12097.17</v>
      </c>
      <c r="T1531" s="21">
        <v>132915</v>
      </c>
      <c r="U1531" s="12">
        <f t="shared" si="101"/>
        <v>100</v>
      </c>
      <c r="V1531" s="12"/>
      <c r="W1531" s="12"/>
      <c r="X1531" s="12"/>
      <c r="Y1531" s="12"/>
    </row>
    <row r="1532" spans="1:25" ht="15" customHeight="1" x14ac:dyDescent="0.2">
      <c r="A1532" s="9">
        <v>1530</v>
      </c>
      <c r="B1532" s="10">
        <v>3</v>
      </c>
      <c r="C1532" s="10">
        <v>321</v>
      </c>
      <c r="D1532" s="10">
        <v>2825</v>
      </c>
      <c r="E1532" s="10" t="s">
        <v>3685</v>
      </c>
      <c r="F1532" s="10" t="s">
        <v>3686</v>
      </c>
      <c r="G1532" s="10" t="s">
        <v>3684</v>
      </c>
      <c r="H1532" s="10" t="s">
        <v>5700</v>
      </c>
      <c r="I1532" s="10" t="s">
        <v>5744</v>
      </c>
      <c r="J1532" s="11">
        <v>625000</v>
      </c>
      <c r="K1532" s="11">
        <v>200000</v>
      </c>
      <c r="L1532" s="11">
        <f t="shared" si="102"/>
        <v>78189.81</v>
      </c>
      <c r="M1532" s="11">
        <f t="shared" si="103"/>
        <v>425000</v>
      </c>
      <c r="N1532" s="12">
        <f t="shared" si="100"/>
        <v>39.094904999999997</v>
      </c>
      <c r="O1532" s="13">
        <v>625000</v>
      </c>
      <c r="P1532" s="13">
        <v>200000</v>
      </c>
      <c r="Q1532" s="13">
        <v>78189.81</v>
      </c>
      <c r="R1532" s="21">
        <v>94505.88</v>
      </c>
      <c r="S1532" s="21">
        <v>27304.31</v>
      </c>
      <c r="T1532" s="21">
        <v>425000</v>
      </c>
      <c r="U1532" s="12">
        <f t="shared" si="101"/>
        <v>100</v>
      </c>
      <c r="V1532" s="12"/>
      <c r="W1532" s="12"/>
      <c r="X1532" s="12"/>
      <c r="Y1532" s="12"/>
    </row>
    <row r="1533" spans="1:25" ht="15" customHeight="1" x14ac:dyDescent="0.2">
      <c r="A1533" s="9">
        <v>1531</v>
      </c>
      <c r="B1533" s="10">
        <v>3</v>
      </c>
      <c r="C1533" s="10">
        <v>321</v>
      </c>
      <c r="D1533" s="10">
        <v>2826</v>
      </c>
      <c r="E1533" s="10" t="s">
        <v>3688</v>
      </c>
      <c r="F1533" s="10" t="s">
        <v>3689</v>
      </c>
      <c r="G1533" s="10" t="s">
        <v>3687</v>
      </c>
      <c r="H1533" s="10" t="s">
        <v>5698</v>
      </c>
      <c r="I1533" s="10" t="s">
        <v>6153</v>
      </c>
      <c r="J1533" s="11">
        <v>190000</v>
      </c>
      <c r="K1533" s="11">
        <v>76000</v>
      </c>
      <c r="L1533" s="11">
        <f t="shared" si="102"/>
        <v>29712.13</v>
      </c>
      <c r="M1533" s="11">
        <f t="shared" si="103"/>
        <v>114000</v>
      </c>
      <c r="N1533" s="12">
        <f t="shared" si="100"/>
        <v>39.094907894736842</v>
      </c>
      <c r="O1533" s="13">
        <v>190000</v>
      </c>
      <c r="P1533" s="13">
        <v>76000</v>
      </c>
      <c r="Q1533" s="13">
        <v>29712.13</v>
      </c>
      <c r="R1533" s="21">
        <v>35912.230000000003</v>
      </c>
      <c r="S1533" s="21">
        <v>10375.64</v>
      </c>
      <c r="T1533" s="21">
        <v>114000</v>
      </c>
      <c r="U1533" s="12">
        <f t="shared" si="101"/>
        <v>100</v>
      </c>
      <c r="V1533" s="12"/>
      <c r="W1533" s="12"/>
      <c r="X1533" s="12"/>
      <c r="Y1533" s="12"/>
    </row>
    <row r="1534" spans="1:25" ht="15" customHeight="1" x14ac:dyDescent="0.2">
      <c r="A1534" s="9">
        <v>1532</v>
      </c>
      <c r="B1534" s="10">
        <v>3</v>
      </c>
      <c r="C1534" s="10">
        <v>321</v>
      </c>
      <c r="D1534" s="10">
        <v>2827</v>
      </c>
      <c r="E1534" s="10" t="s">
        <v>3691</v>
      </c>
      <c r="F1534" s="10" t="s">
        <v>3692</v>
      </c>
      <c r="G1534" s="10" t="s">
        <v>3690</v>
      </c>
      <c r="H1534" s="10" t="s">
        <v>5700</v>
      </c>
      <c r="I1534" s="10" t="s">
        <v>5915</v>
      </c>
      <c r="J1534" s="11">
        <v>520851</v>
      </c>
      <c r="K1534" s="11">
        <v>200000</v>
      </c>
      <c r="L1534" s="11">
        <f t="shared" si="102"/>
        <v>78189.81</v>
      </c>
      <c r="M1534" s="11">
        <f t="shared" si="103"/>
        <v>320851</v>
      </c>
      <c r="N1534" s="12">
        <f t="shared" si="100"/>
        <v>39.094904999999997</v>
      </c>
      <c r="O1534" s="13">
        <v>520851</v>
      </c>
      <c r="P1534" s="13">
        <v>200000</v>
      </c>
      <c r="Q1534" s="13">
        <v>78189.81</v>
      </c>
      <c r="R1534" s="21">
        <v>94505.88</v>
      </c>
      <c r="S1534" s="21">
        <v>27304.31</v>
      </c>
      <c r="T1534" s="21">
        <v>320851</v>
      </c>
      <c r="U1534" s="12">
        <f t="shared" si="101"/>
        <v>100</v>
      </c>
      <c r="V1534" s="12"/>
      <c r="W1534" s="12"/>
      <c r="X1534" s="12"/>
      <c r="Y1534" s="12"/>
    </row>
    <row r="1535" spans="1:25" ht="15" customHeight="1" x14ac:dyDescent="0.2">
      <c r="A1535" s="9">
        <v>1533</v>
      </c>
      <c r="B1535" s="10">
        <v>3</v>
      </c>
      <c r="C1535" s="10">
        <v>321</v>
      </c>
      <c r="D1535" s="10">
        <v>2828</v>
      </c>
      <c r="E1535" s="10" t="s">
        <v>3694</v>
      </c>
      <c r="F1535" s="10" t="s">
        <v>3695</v>
      </c>
      <c r="G1535" s="10" t="s">
        <v>3693</v>
      </c>
      <c r="H1535" s="10" t="s">
        <v>5700</v>
      </c>
      <c r="I1535" s="10" t="s">
        <v>5985</v>
      </c>
      <c r="J1535" s="11">
        <v>287000</v>
      </c>
      <c r="K1535" s="11">
        <v>114800</v>
      </c>
      <c r="L1535" s="11">
        <f t="shared" si="102"/>
        <v>44880.95</v>
      </c>
      <c r="M1535" s="11">
        <f t="shared" si="103"/>
        <v>172200</v>
      </c>
      <c r="N1535" s="12">
        <f t="shared" ref="N1535:N1598" si="104">IF(Q1535&gt;0,IF(P1535&gt;0,(Q1535/P1535)*100,""),"")</f>
        <v>39.094904181184667</v>
      </c>
      <c r="O1535" s="13">
        <v>287000</v>
      </c>
      <c r="P1535" s="13">
        <v>114800</v>
      </c>
      <c r="Q1535" s="13">
        <v>44880.95</v>
      </c>
      <c r="R1535" s="21">
        <v>54246.37</v>
      </c>
      <c r="S1535" s="21">
        <v>15672.68</v>
      </c>
      <c r="T1535" s="21">
        <v>172200</v>
      </c>
      <c r="U1535" s="12">
        <f t="shared" ref="U1535:U1598" si="105">IF(P1535&gt;0,IF(K1535&gt;0,(P1535/K1535)*100,""),"")</f>
        <v>100</v>
      </c>
      <c r="V1535" s="12"/>
      <c r="W1535" s="12"/>
      <c r="X1535" s="12"/>
      <c r="Y1535" s="12"/>
    </row>
    <row r="1536" spans="1:25" ht="15" customHeight="1" x14ac:dyDescent="0.2">
      <c r="A1536" s="9">
        <v>1534</v>
      </c>
      <c r="B1536" s="10">
        <v>3</v>
      </c>
      <c r="C1536" s="10">
        <v>321</v>
      </c>
      <c r="D1536" s="10">
        <v>2829</v>
      </c>
      <c r="E1536" s="10" t="s">
        <v>3697</v>
      </c>
      <c r="F1536" s="10" t="s">
        <v>3698</v>
      </c>
      <c r="G1536" s="10" t="s">
        <v>3696</v>
      </c>
      <c r="H1536" s="10" t="s">
        <v>5701</v>
      </c>
      <c r="I1536" s="10" t="s">
        <v>5817</v>
      </c>
      <c r="J1536" s="11">
        <v>196000</v>
      </c>
      <c r="K1536" s="11">
        <v>78400</v>
      </c>
      <c r="L1536" s="11">
        <f t="shared" si="102"/>
        <v>30650.409999999996</v>
      </c>
      <c r="M1536" s="11">
        <f t="shared" si="103"/>
        <v>117600</v>
      </c>
      <c r="N1536" s="12">
        <f t="shared" si="104"/>
        <v>39.09491071428571</v>
      </c>
      <c r="O1536" s="13">
        <v>196000</v>
      </c>
      <c r="P1536" s="13">
        <v>78400</v>
      </c>
      <c r="Q1536" s="13">
        <v>30650.41</v>
      </c>
      <c r="R1536" s="21">
        <v>37046.300000000003</v>
      </c>
      <c r="S1536" s="21">
        <v>10703.29</v>
      </c>
      <c r="T1536" s="21">
        <v>117600</v>
      </c>
      <c r="U1536" s="12">
        <f t="shared" si="105"/>
        <v>100</v>
      </c>
      <c r="V1536" s="12"/>
      <c r="W1536" s="12"/>
      <c r="X1536" s="12"/>
      <c r="Y1536" s="12"/>
    </row>
    <row r="1537" spans="1:25" ht="15" customHeight="1" x14ac:dyDescent="0.2">
      <c r="A1537" s="9">
        <v>1535</v>
      </c>
      <c r="B1537" s="10">
        <v>3</v>
      </c>
      <c r="C1537" s="10">
        <v>321</v>
      </c>
      <c r="D1537" s="10">
        <v>2831</v>
      </c>
      <c r="E1537" s="10" t="s">
        <v>3700</v>
      </c>
      <c r="F1537" s="10" t="s">
        <v>3701</v>
      </c>
      <c r="G1537" s="10" t="s">
        <v>3699</v>
      </c>
      <c r="H1537" s="10" t="s">
        <v>5701</v>
      </c>
      <c r="I1537" s="10" t="s">
        <v>6259</v>
      </c>
      <c r="J1537" s="11">
        <v>67500</v>
      </c>
      <c r="K1537" s="11">
        <v>27000</v>
      </c>
      <c r="L1537" s="11">
        <f t="shared" si="102"/>
        <v>10555.62</v>
      </c>
      <c r="M1537" s="11">
        <f t="shared" si="103"/>
        <v>40500</v>
      </c>
      <c r="N1537" s="12">
        <f t="shared" si="104"/>
        <v>39.094888888888889</v>
      </c>
      <c r="O1537" s="13">
        <v>67500</v>
      </c>
      <c r="P1537" s="13">
        <v>27000</v>
      </c>
      <c r="Q1537" s="13">
        <v>10555.62</v>
      </c>
      <c r="R1537" s="21">
        <v>12758.29</v>
      </c>
      <c r="S1537" s="21">
        <v>3686.09</v>
      </c>
      <c r="T1537" s="21">
        <v>40500</v>
      </c>
      <c r="U1537" s="12">
        <f t="shared" si="105"/>
        <v>100</v>
      </c>
      <c r="V1537" s="12"/>
      <c r="W1537" s="12"/>
      <c r="X1537" s="12"/>
      <c r="Y1537" s="12"/>
    </row>
    <row r="1538" spans="1:25" ht="15" customHeight="1" x14ac:dyDescent="0.2">
      <c r="A1538" s="9">
        <v>1536</v>
      </c>
      <c r="B1538" s="10">
        <v>3</v>
      </c>
      <c r="C1538" s="10">
        <v>321</v>
      </c>
      <c r="D1538" s="10">
        <v>2834</v>
      </c>
      <c r="E1538" s="10" t="s">
        <v>3703</v>
      </c>
      <c r="F1538" s="10" t="s">
        <v>3704</v>
      </c>
      <c r="G1538" s="10" t="s">
        <v>3702</v>
      </c>
      <c r="H1538" s="10" t="s">
        <v>5701</v>
      </c>
      <c r="I1538" s="10" t="s">
        <v>5706</v>
      </c>
      <c r="J1538" s="11">
        <v>80000</v>
      </c>
      <c r="K1538" s="11">
        <v>32000</v>
      </c>
      <c r="L1538" s="11">
        <f t="shared" si="102"/>
        <v>12510.37</v>
      </c>
      <c r="M1538" s="11">
        <f t="shared" si="103"/>
        <v>48000</v>
      </c>
      <c r="N1538" s="12">
        <f t="shared" si="104"/>
        <v>39.094906250000001</v>
      </c>
      <c r="O1538" s="13">
        <v>80000</v>
      </c>
      <c r="P1538" s="13">
        <v>32000</v>
      </c>
      <c r="Q1538" s="13">
        <v>12510.37</v>
      </c>
      <c r="R1538" s="21">
        <v>15120.94</v>
      </c>
      <c r="S1538" s="21">
        <v>4368.6899999999996</v>
      </c>
      <c r="T1538" s="21">
        <v>48000</v>
      </c>
      <c r="U1538" s="12">
        <f t="shared" si="105"/>
        <v>100</v>
      </c>
      <c r="V1538" s="12"/>
      <c r="W1538" s="12"/>
      <c r="X1538" s="12"/>
      <c r="Y1538" s="12"/>
    </row>
    <row r="1539" spans="1:25" ht="15" customHeight="1" x14ac:dyDescent="0.2">
      <c r="A1539" s="9">
        <v>1537</v>
      </c>
      <c r="B1539" s="10">
        <v>3</v>
      </c>
      <c r="C1539" s="10">
        <v>321</v>
      </c>
      <c r="D1539" s="10">
        <v>2837</v>
      </c>
      <c r="E1539" s="10" t="s">
        <v>3706</v>
      </c>
      <c r="F1539" s="10" t="s">
        <v>3707</v>
      </c>
      <c r="G1539" s="10" t="s">
        <v>3705</v>
      </c>
      <c r="H1539" s="10" t="s">
        <v>5701</v>
      </c>
      <c r="I1539" s="10" t="s">
        <v>5849</v>
      </c>
      <c r="J1539" s="11">
        <v>470000</v>
      </c>
      <c r="K1539" s="11">
        <v>167790.11</v>
      </c>
      <c r="L1539" s="11">
        <f t="shared" ref="L1539:L1602" si="106">IFERROR(K1539*N1539/100,0)</f>
        <v>65597.39</v>
      </c>
      <c r="M1539" s="11">
        <f t="shared" ref="M1539:M1602" si="107">J1539-K1539</f>
        <v>302209.89</v>
      </c>
      <c r="N1539" s="12">
        <f t="shared" si="104"/>
        <v>39.094908513976186</v>
      </c>
      <c r="O1539" s="13">
        <v>470000</v>
      </c>
      <c r="P1539" s="13">
        <v>167790.11</v>
      </c>
      <c r="Q1539" s="13">
        <v>65597.39</v>
      </c>
      <c r="R1539" s="21">
        <v>79285.759999999995</v>
      </c>
      <c r="S1539" s="21">
        <v>22906.959999999999</v>
      </c>
      <c r="T1539" s="21">
        <v>302209.89</v>
      </c>
      <c r="U1539" s="12">
        <f t="shared" si="105"/>
        <v>100</v>
      </c>
      <c r="V1539" s="12"/>
      <c r="W1539" s="12"/>
      <c r="X1539" s="12"/>
      <c r="Y1539" s="12"/>
    </row>
    <row r="1540" spans="1:25" ht="15" customHeight="1" x14ac:dyDescent="0.2">
      <c r="A1540" s="9">
        <v>1538</v>
      </c>
      <c r="B1540" s="10">
        <v>3</v>
      </c>
      <c r="C1540" s="10">
        <v>321</v>
      </c>
      <c r="D1540" s="10">
        <v>2838</v>
      </c>
      <c r="E1540" s="10" t="s">
        <v>3709</v>
      </c>
      <c r="F1540" s="10" t="s">
        <v>3710</v>
      </c>
      <c r="G1540" s="10" t="s">
        <v>3708</v>
      </c>
      <c r="H1540" s="10" t="s">
        <v>5701</v>
      </c>
      <c r="I1540" s="10" t="s">
        <v>5985</v>
      </c>
      <c r="J1540" s="11">
        <v>500000</v>
      </c>
      <c r="K1540" s="11">
        <v>200000</v>
      </c>
      <c r="L1540" s="11">
        <f t="shared" si="106"/>
        <v>78189.81</v>
      </c>
      <c r="M1540" s="11">
        <f t="shared" si="107"/>
        <v>300000</v>
      </c>
      <c r="N1540" s="12">
        <f t="shared" si="104"/>
        <v>39.094904999999997</v>
      </c>
      <c r="O1540" s="13">
        <v>500000</v>
      </c>
      <c r="P1540" s="13">
        <v>200000</v>
      </c>
      <c r="Q1540" s="13">
        <v>78189.81</v>
      </c>
      <c r="R1540" s="21">
        <v>94505.88</v>
      </c>
      <c r="S1540" s="21">
        <v>27304.31</v>
      </c>
      <c r="T1540" s="21">
        <v>300000</v>
      </c>
      <c r="U1540" s="12">
        <f t="shared" si="105"/>
        <v>100</v>
      </c>
      <c r="V1540" s="12"/>
      <c r="W1540" s="12"/>
      <c r="X1540" s="12"/>
      <c r="Y1540" s="12"/>
    </row>
    <row r="1541" spans="1:25" ht="15" customHeight="1" x14ac:dyDescent="0.2">
      <c r="A1541" s="9">
        <v>1539</v>
      </c>
      <c r="B1541" s="10">
        <v>3</v>
      </c>
      <c r="C1541" s="10">
        <v>321</v>
      </c>
      <c r="D1541" s="10">
        <v>2839</v>
      </c>
      <c r="E1541" s="10" t="s">
        <v>3712</v>
      </c>
      <c r="F1541" s="10" t="s">
        <v>3713</v>
      </c>
      <c r="G1541" s="10" t="s">
        <v>3711</v>
      </c>
      <c r="H1541" s="10" t="s">
        <v>5701</v>
      </c>
      <c r="I1541" s="10" t="s">
        <v>6260</v>
      </c>
      <c r="J1541" s="11">
        <v>64663.44</v>
      </c>
      <c r="K1541" s="11">
        <v>25865.38</v>
      </c>
      <c r="L1541" s="11">
        <f t="shared" si="106"/>
        <v>10112.049999999999</v>
      </c>
      <c r="M1541" s="11">
        <f t="shared" si="107"/>
        <v>38798.06</v>
      </c>
      <c r="N1541" s="12">
        <f t="shared" si="104"/>
        <v>39.094921474186727</v>
      </c>
      <c r="O1541" s="13">
        <v>64663.44</v>
      </c>
      <c r="P1541" s="13">
        <v>25865.38</v>
      </c>
      <c r="Q1541" s="13">
        <v>10112.049999999999</v>
      </c>
      <c r="R1541" s="21">
        <v>12222.15</v>
      </c>
      <c r="S1541" s="21">
        <v>3531.18</v>
      </c>
      <c r="T1541" s="21">
        <v>38798.06</v>
      </c>
      <c r="U1541" s="12">
        <f t="shared" si="105"/>
        <v>100</v>
      </c>
      <c r="V1541" s="12"/>
      <c r="W1541" s="12"/>
      <c r="X1541" s="12"/>
      <c r="Y1541" s="12"/>
    </row>
    <row r="1542" spans="1:25" ht="15" customHeight="1" x14ac:dyDescent="0.2">
      <c r="A1542" s="9">
        <v>1540</v>
      </c>
      <c r="B1542" s="10">
        <v>3</v>
      </c>
      <c r="C1542" s="10">
        <v>321</v>
      </c>
      <c r="D1542" s="10">
        <v>2840</v>
      </c>
      <c r="E1542" s="10" t="s">
        <v>3715</v>
      </c>
      <c r="F1542" s="10" t="s">
        <v>3716</v>
      </c>
      <c r="G1542" s="10" t="s">
        <v>3714</v>
      </c>
      <c r="H1542" s="10" t="s">
        <v>5701</v>
      </c>
      <c r="I1542" s="10" t="s">
        <v>5849</v>
      </c>
      <c r="J1542" s="11">
        <v>125000</v>
      </c>
      <c r="K1542" s="11">
        <v>50000</v>
      </c>
      <c r="L1542" s="11">
        <f t="shared" si="106"/>
        <v>19547.449999999997</v>
      </c>
      <c r="M1542" s="11">
        <f t="shared" si="107"/>
        <v>75000</v>
      </c>
      <c r="N1542" s="12">
        <f t="shared" si="104"/>
        <v>39.094899999999996</v>
      </c>
      <c r="O1542" s="13">
        <v>125000</v>
      </c>
      <c r="P1542" s="13">
        <v>50000</v>
      </c>
      <c r="Q1542" s="13">
        <v>19547.45</v>
      </c>
      <c r="R1542" s="21">
        <v>23626.47</v>
      </c>
      <c r="S1542" s="21">
        <v>6826.08</v>
      </c>
      <c r="T1542" s="21">
        <v>75000</v>
      </c>
      <c r="U1542" s="12">
        <f t="shared" si="105"/>
        <v>100</v>
      </c>
      <c r="V1542" s="12"/>
      <c r="W1542" s="12"/>
      <c r="X1542" s="12"/>
      <c r="Y1542" s="12"/>
    </row>
    <row r="1543" spans="1:25" ht="15" customHeight="1" x14ac:dyDescent="0.2">
      <c r="A1543" s="9">
        <v>1541</v>
      </c>
      <c r="B1543" s="10">
        <v>3</v>
      </c>
      <c r="C1543" s="10">
        <v>321</v>
      </c>
      <c r="D1543" s="10">
        <v>2841</v>
      </c>
      <c r="E1543" s="10" t="s">
        <v>3718</v>
      </c>
      <c r="F1543" s="10" t="s">
        <v>3719</v>
      </c>
      <c r="G1543" s="10" t="s">
        <v>3717</v>
      </c>
      <c r="H1543" s="10" t="s">
        <v>5701</v>
      </c>
      <c r="I1543" s="10" t="s">
        <v>5810</v>
      </c>
      <c r="J1543" s="11">
        <v>498060.01</v>
      </c>
      <c r="K1543" s="11">
        <v>199224</v>
      </c>
      <c r="L1543" s="11">
        <f t="shared" si="106"/>
        <v>77886.44</v>
      </c>
      <c r="M1543" s="11">
        <f t="shared" si="107"/>
        <v>298836.01</v>
      </c>
      <c r="N1543" s="12">
        <f t="shared" si="104"/>
        <v>39.094908243986673</v>
      </c>
      <c r="O1543" s="13">
        <v>498060.01</v>
      </c>
      <c r="P1543" s="13">
        <v>199224</v>
      </c>
      <c r="Q1543" s="13">
        <v>77886.44</v>
      </c>
      <c r="R1543" s="21">
        <v>94139.19</v>
      </c>
      <c r="S1543" s="21">
        <v>27198.37</v>
      </c>
      <c r="T1543" s="21">
        <v>298836.01</v>
      </c>
      <c r="U1543" s="12">
        <f t="shared" si="105"/>
        <v>100</v>
      </c>
      <c r="V1543" s="12"/>
      <c r="W1543" s="12"/>
      <c r="X1543" s="12"/>
      <c r="Y1543" s="12"/>
    </row>
    <row r="1544" spans="1:25" ht="15" customHeight="1" x14ac:dyDescent="0.2">
      <c r="A1544" s="9">
        <v>1542</v>
      </c>
      <c r="B1544" s="10">
        <v>3</v>
      </c>
      <c r="C1544" s="10">
        <v>321</v>
      </c>
      <c r="D1544" s="10">
        <v>2843</v>
      </c>
      <c r="E1544" s="10" t="s">
        <v>3721</v>
      </c>
      <c r="F1544" s="10" t="s">
        <v>3722</v>
      </c>
      <c r="G1544" s="10" t="s">
        <v>3720</v>
      </c>
      <c r="H1544" s="10" t="s">
        <v>5702</v>
      </c>
      <c r="I1544" s="10" t="s">
        <v>5800</v>
      </c>
      <c r="J1544" s="11">
        <v>48313</v>
      </c>
      <c r="K1544" s="11">
        <v>19325.2</v>
      </c>
      <c r="L1544" s="11">
        <f t="shared" si="106"/>
        <v>7555.170000000001</v>
      </c>
      <c r="M1544" s="11">
        <f t="shared" si="107"/>
        <v>28987.8</v>
      </c>
      <c r="N1544" s="12">
        <f t="shared" si="104"/>
        <v>39.094912342433716</v>
      </c>
      <c r="O1544" s="13">
        <v>48313</v>
      </c>
      <c r="P1544" s="13">
        <v>19325.2</v>
      </c>
      <c r="Q1544" s="13">
        <v>7555.17</v>
      </c>
      <c r="R1544" s="21">
        <v>9131.7199999999993</v>
      </c>
      <c r="S1544" s="21">
        <v>2638.31</v>
      </c>
      <c r="T1544" s="21">
        <v>28987.8</v>
      </c>
      <c r="U1544" s="12">
        <f t="shared" si="105"/>
        <v>100</v>
      </c>
      <c r="V1544" s="12"/>
      <c r="W1544" s="12"/>
      <c r="X1544" s="12"/>
      <c r="Y1544" s="12"/>
    </row>
    <row r="1545" spans="1:25" ht="15" customHeight="1" x14ac:dyDescent="0.2">
      <c r="A1545" s="9">
        <v>1543</v>
      </c>
      <c r="B1545" s="10">
        <v>3</v>
      </c>
      <c r="C1545" s="10">
        <v>321</v>
      </c>
      <c r="D1545" s="10">
        <v>2844</v>
      </c>
      <c r="E1545" s="10" t="s">
        <v>3724</v>
      </c>
      <c r="F1545" s="10" t="s">
        <v>3725</v>
      </c>
      <c r="G1545" s="10" t="s">
        <v>3723</v>
      </c>
      <c r="H1545" s="10" t="s">
        <v>5702</v>
      </c>
      <c r="I1545" s="10" t="s">
        <v>6261</v>
      </c>
      <c r="J1545" s="11">
        <v>83000</v>
      </c>
      <c r="K1545" s="11">
        <v>33200</v>
      </c>
      <c r="L1545" s="11">
        <f t="shared" si="106"/>
        <v>12979.51</v>
      </c>
      <c r="M1545" s="11">
        <f t="shared" si="107"/>
        <v>49800</v>
      </c>
      <c r="N1545" s="12">
        <f t="shared" si="104"/>
        <v>39.094909638554213</v>
      </c>
      <c r="O1545" s="13">
        <v>83000</v>
      </c>
      <c r="P1545" s="13">
        <v>33200</v>
      </c>
      <c r="Q1545" s="13">
        <v>12979.51</v>
      </c>
      <c r="R1545" s="21">
        <v>15687.98</v>
      </c>
      <c r="S1545" s="21">
        <v>4532.51</v>
      </c>
      <c r="T1545" s="21">
        <v>49800</v>
      </c>
      <c r="U1545" s="12">
        <f t="shared" si="105"/>
        <v>100</v>
      </c>
      <c r="V1545" s="12"/>
      <c r="W1545" s="12"/>
      <c r="X1545" s="12"/>
      <c r="Y1545" s="12"/>
    </row>
    <row r="1546" spans="1:25" ht="15" customHeight="1" x14ac:dyDescent="0.2">
      <c r="A1546" s="9">
        <v>1544</v>
      </c>
      <c r="B1546" s="10">
        <v>3</v>
      </c>
      <c r="C1546" s="10">
        <v>321</v>
      </c>
      <c r="D1546" s="10">
        <v>2845</v>
      </c>
      <c r="E1546" s="10" t="s">
        <v>3727</v>
      </c>
      <c r="F1546" s="10" t="s">
        <v>3728</v>
      </c>
      <c r="G1546" s="10" t="s">
        <v>3726</v>
      </c>
      <c r="H1546" s="10" t="s">
        <v>5702</v>
      </c>
      <c r="I1546" s="10" t="s">
        <v>6017</v>
      </c>
      <c r="J1546" s="11">
        <v>53911</v>
      </c>
      <c r="K1546" s="11">
        <v>21564.400000000001</v>
      </c>
      <c r="L1546" s="11">
        <f t="shared" si="106"/>
        <v>8430.58</v>
      </c>
      <c r="M1546" s="11">
        <f t="shared" si="107"/>
        <v>32346.6</v>
      </c>
      <c r="N1546" s="12">
        <f t="shared" si="104"/>
        <v>39.094897145295022</v>
      </c>
      <c r="O1546" s="13">
        <v>53911</v>
      </c>
      <c r="P1546" s="13">
        <v>21564.400000000001</v>
      </c>
      <c r="Q1546" s="13">
        <v>8430.58</v>
      </c>
      <c r="R1546" s="21">
        <v>10189.81</v>
      </c>
      <c r="S1546" s="21">
        <v>2944.01</v>
      </c>
      <c r="T1546" s="21">
        <v>32346.6</v>
      </c>
      <c r="U1546" s="12">
        <f t="shared" si="105"/>
        <v>100</v>
      </c>
      <c r="V1546" s="12"/>
      <c r="W1546" s="12"/>
      <c r="X1546" s="12"/>
      <c r="Y1546" s="12"/>
    </row>
    <row r="1547" spans="1:25" ht="15" customHeight="1" x14ac:dyDescent="0.2">
      <c r="A1547" s="9">
        <v>1545</v>
      </c>
      <c r="B1547" s="10">
        <v>3</v>
      </c>
      <c r="C1547" s="10">
        <v>321</v>
      </c>
      <c r="D1547" s="10">
        <v>2846</v>
      </c>
      <c r="E1547" s="10" t="s">
        <v>3730</v>
      </c>
      <c r="F1547" s="10" t="s">
        <v>3731</v>
      </c>
      <c r="G1547" s="10" t="s">
        <v>3729</v>
      </c>
      <c r="H1547" s="10" t="s">
        <v>5702</v>
      </c>
      <c r="I1547" s="10" t="s">
        <v>6262</v>
      </c>
      <c r="J1547" s="11">
        <v>928813</v>
      </c>
      <c r="K1547" s="11">
        <v>176372</v>
      </c>
      <c r="L1547" s="11">
        <f t="shared" si="106"/>
        <v>68952.47</v>
      </c>
      <c r="M1547" s="11">
        <f t="shared" si="107"/>
        <v>752441</v>
      </c>
      <c r="N1547" s="12">
        <f t="shared" si="104"/>
        <v>39.094907354908941</v>
      </c>
      <c r="O1547" s="13">
        <v>928813</v>
      </c>
      <c r="P1547" s="13">
        <v>176372</v>
      </c>
      <c r="Q1547" s="13">
        <v>68952.47</v>
      </c>
      <c r="R1547" s="21">
        <v>83340.95</v>
      </c>
      <c r="S1547" s="21">
        <v>24078.58</v>
      </c>
      <c r="T1547" s="21">
        <v>752441</v>
      </c>
      <c r="U1547" s="12">
        <f t="shared" si="105"/>
        <v>100</v>
      </c>
      <c r="V1547" s="12"/>
      <c r="W1547" s="12"/>
      <c r="X1547" s="12"/>
      <c r="Y1547" s="12"/>
    </row>
    <row r="1548" spans="1:25" ht="15" customHeight="1" x14ac:dyDescent="0.2">
      <c r="A1548" s="9">
        <v>1546</v>
      </c>
      <c r="B1548" s="10">
        <v>3</v>
      </c>
      <c r="C1548" s="10">
        <v>321</v>
      </c>
      <c r="D1548" s="10">
        <v>2847</v>
      </c>
      <c r="E1548" s="10" t="s">
        <v>3733</v>
      </c>
      <c r="F1548" s="10" t="s">
        <v>3734</v>
      </c>
      <c r="G1548" s="10" t="s">
        <v>3732</v>
      </c>
      <c r="H1548" s="10" t="s">
        <v>5702</v>
      </c>
      <c r="I1548" s="10" t="s">
        <v>6263</v>
      </c>
      <c r="J1548" s="11">
        <v>70840</v>
      </c>
      <c r="K1548" s="11">
        <v>28336</v>
      </c>
      <c r="L1548" s="11">
        <f t="shared" si="106"/>
        <v>11077.93</v>
      </c>
      <c r="M1548" s="11">
        <f t="shared" si="107"/>
        <v>42504</v>
      </c>
      <c r="N1548" s="12">
        <f t="shared" si="104"/>
        <v>39.09489695087521</v>
      </c>
      <c r="O1548" s="13">
        <v>70840</v>
      </c>
      <c r="P1548" s="13">
        <v>28336</v>
      </c>
      <c r="Q1548" s="13">
        <v>11077.93</v>
      </c>
      <c r="R1548" s="21">
        <v>13389.59</v>
      </c>
      <c r="S1548" s="21">
        <v>3868.48</v>
      </c>
      <c r="T1548" s="21">
        <v>42504</v>
      </c>
      <c r="U1548" s="12">
        <f t="shared" si="105"/>
        <v>100</v>
      </c>
      <c r="V1548" s="12"/>
      <c r="W1548" s="12"/>
      <c r="X1548" s="12"/>
      <c r="Y1548" s="12"/>
    </row>
    <row r="1549" spans="1:25" ht="15" customHeight="1" x14ac:dyDescent="0.2">
      <c r="A1549" s="9">
        <v>1547</v>
      </c>
      <c r="B1549" s="10">
        <v>3</v>
      </c>
      <c r="C1549" s="10">
        <v>321</v>
      </c>
      <c r="D1549" s="10">
        <v>2853</v>
      </c>
      <c r="E1549" s="10" t="s">
        <v>3736</v>
      </c>
      <c r="F1549" s="10" t="s">
        <v>10</v>
      </c>
      <c r="G1549" s="10" t="s">
        <v>3735</v>
      </c>
      <c r="H1549" s="10" t="s">
        <v>5702</v>
      </c>
      <c r="I1549" s="10" t="s">
        <v>6264</v>
      </c>
      <c r="J1549" s="11">
        <v>77285</v>
      </c>
      <c r="K1549" s="11">
        <v>30914</v>
      </c>
      <c r="L1549" s="11">
        <f t="shared" si="106"/>
        <v>12085.799999999997</v>
      </c>
      <c r="M1549" s="11">
        <f t="shared" si="107"/>
        <v>46371</v>
      </c>
      <c r="N1549" s="12">
        <f t="shared" si="104"/>
        <v>39.094908455715853</v>
      </c>
      <c r="O1549" s="13">
        <v>77285</v>
      </c>
      <c r="P1549" s="13">
        <v>30914</v>
      </c>
      <c r="Q1549" s="13">
        <v>12085.8</v>
      </c>
      <c r="R1549" s="21">
        <v>14607.77</v>
      </c>
      <c r="S1549" s="21">
        <v>4220.43</v>
      </c>
      <c r="T1549" s="21">
        <v>46371</v>
      </c>
      <c r="U1549" s="12">
        <f t="shared" si="105"/>
        <v>100</v>
      </c>
      <c r="V1549" s="12"/>
      <c r="W1549" s="12"/>
      <c r="X1549" s="12"/>
      <c r="Y1549" s="12"/>
    </row>
    <row r="1550" spans="1:25" ht="15" customHeight="1" x14ac:dyDescent="0.2">
      <c r="A1550" s="9">
        <v>1548</v>
      </c>
      <c r="B1550" s="10">
        <v>3</v>
      </c>
      <c r="C1550" s="10">
        <v>321</v>
      </c>
      <c r="D1550" s="10">
        <v>2856</v>
      </c>
      <c r="E1550" s="10" t="s">
        <v>3738</v>
      </c>
      <c r="F1550" s="10" t="s">
        <v>3739</v>
      </c>
      <c r="G1550" s="10" t="s">
        <v>3737</v>
      </c>
      <c r="H1550" s="10" t="s">
        <v>5702</v>
      </c>
      <c r="I1550" s="10" t="s">
        <v>5987</v>
      </c>
      <c r="J1550" s="11">
        <v>109250</v>
      </c>
      <c r="K1550" s="11">
        <v>43700</v>
      </c>
      <c r="L1550" s="11">
        <f t="shared" si="106"/>
        <v>17084.47</v>
      </c>
      <c r="M1550" s="11">
        <f t="shared" si="107"/>
        <v>65550</v>
      </c>
      <c r="N1550" s="12">
        <f t="shared" si="104"/>
        <v>39.094897025171626</v>
      </c>
      <c r="O1550" s="13">
        <v>109250</v>
      </c>
      <c r="P1550" s="13">
        <v>43700</v>
      </c>
      <c r="Q1550" s="13">
        <v>17084.47</v>
      </c>
      <c r="R1550" s="21">
        <v>20649.53</v>
      </c>
      <c r="S1550" s="21">
        <v>5966</v>
      </c>
      <c r="T1550" s="21">
        <v>65550</v>
      </c>
      <c r="U1550" s="12">
        <f t="shared" si="105"/>
        <v>100</v>
      </c>
      <c r="V1550" s="12"/>
      <c r="W1550" s="12"/>
      <c r="X1550" s="12"/>
      <c r="Y1550" s="12"/>
    </row>
    <row r="1551" spans="1:25" ht="15" customHeight="1" x14ac:dyDescent="0.2">
      <c r="A1551" s="9">
        <v>1549</v>
      </c>
      <c r="B1551" s="10">
        <v>3</v>
      </c>
      <c r="C1551" s="10">
        <v>321</v>
      </c>
      <c r="D1551" s="10">
        <v>2857</v>
      </c>
      <c r="E1551" s="10" t="s">
        <v>3741</v>
      </c>
      <c r="F1551" s="10" t="s">
        <v>3742</v>
      </c>
      <c r="G1551" s="10" t="s">
        <v>3740</v>
      </c>
      <c r="H1551" s="10" t="s">
        <v>5702</v>
      </c>
      <c r="I1551" s="10" t="s">
        <v>6266</v>
      </c>
      <c r="J1551" s="11">
        <v>500000</v>
      </c>
      <c r="K1551" s="11">
        <v>200000</v>
      </c>
      <c r="L1551" s="11">
        <f t="shared" si="106"/>
        <v>78189.81</v>
      </c>
      <c r="M1551" s="11">
        <f t="shared" si="107"/>
        <v>300000</v>
      </c>
      <c r="N1551" s="12">
        <f t="shared" si="104"/>
        <v>39.094904999999997</v>
      </c>
      <c r="O1551" s="13">
        <v>500000</v>
      </c>
      <c r="P1551" s="13">
        <v>200000</v>
      </c>
      <c r="Q1551" s="13">
        <v>78189.81</v>
      </c>
      <c r="R1551" s="21">
        <v>94505.88</v>
      </c>
      <c r="S1551" s="21">
        <v>27304.31</v>
      </c>
      <c r="T1551" s="21">
        <v>300000</v>
      </c>
      <c r="U1551" s="12">
        <f t="shared" si="105"/>
        <v>100</v>
      </c>
      <c r="V1551" s="12"/>
      <c r="W1551" s="12"/>
      <c r="X1551" s="12"/>
      <c r="Y1551" s="12"/>
    </row>
    <row r="1552" spans="1:25" ht="15" customHeight="1" x14ac:dyDescent="0.2">
      <c r="A1552" s="9">
        <v>1550</v>
      </c>
      <c r="B1552" s="10">
        <v>3</v>
      </c>
      <c r="C1552" s="10">
        <v>321</v>
      </c>
      <c r="D1552" s="10">
        <v>2864</v>
      </c>
      <c r="E1552" s="10" t="s">
        <v>3744</v>
      </c>
      <c r="F1552" s="10" t="s">
        <v>3745</v>
      </c>
      <c r="G1552" s="10" t="s">
        <v>3743</v>
      </c>
      <c r="H1552" s="10" t="s">
        <v>5705</v>
      </c>
      <c r="I1552" s="10" t="s">
        <v>6267</v>
      </c>
      <c r="J1552" s="11">
        <v>449935</v>
      </c>
      <c r="K1552" s="11">
        <v>179974</v>
      </c>
      <c r="L1552" s="11">
        <f t="shared" si="106"/>
        <v>70360.67</v>
      </c>
      <c r="M1552" s="11">
        <f t="shared" si="107"/>
        <v>269961</v>
      </c>
      <c r="N1552" s="12">
        <f t="shared" si="104"/>
        <v>39.094908153399935</v>
      </c>
      <c r="O1552" s="13">
        <v>449935</v>
      </c>
      <c r="P1552" s="13">
        <v>179974</v>
      </c>
      <c r="Q1552" s="13">
        <v>70360.67</v>
      </c>
      <c r="R1552" s="21">
        <v>85043</v>
      </c>
      <c r="S1552" s="21">
        <v>24570.33</v>
      </c>
      <c r="T1552" s="21">
        <v>269961</v>
      </c>
      <c r="U1552" s="12">
        <f t="shared" si="105"/>
        <v>100</v>
      </c>
      <c r="V1552" s="12"/>
      <c r="W1552" s="12"/>
      <c r="X1552" s="12"/>
      <c r="Y1552" s="12"/>
    </row>
    <row r="1553" spans="1:25" ht="15" customHeight="1" x14ac:dyDescent="0.2">
      <c r="A1553" s="9">
        <v>1551</v>
      </c>
      <c r="B1553" s="10">
        <v>3</v>
      </c>
      <c r="C1553" s="10">
        <v>321</v>
      </c>
      <c r="D1553" s="10">
        <v>2867</v>
      </c>
      <c r="E1553" s="10" t="s">
        <v>3747</v>
      </c>
      <c r="F1553" s="10" t="s">
        <v>3748</v>
      </c>
      <c r="G1553" s="10" t="s">
        <v>3746</v>
      </c>
      <c r="H1553" s="10" t="s">
        <v>5706</v>
      </c>
      <c r="I1553" s="10" t="s">
        <v>6268</v>
      </c>
      <c r="J1553" s="11">
        <v>449000</v>
      </c>
      <c r="K1553" s="11">
        <v>179600</v>
      </c>
      <c r="L1553" s="11">
        <f t="shared" si="106"/>
        <v>70214.45</v>
      </c>
      <c r="M1553" s="11">
        <f t="shared" si="107"/>
        <v>269400</v>
      </c>
      <c r="N1553" s="12">
        <f t="shared" si="104"/>
        <v>39.094905345211579</v>
      </c>
      <c r="O1553" s="13">
        <v>449000</v>
      </c>
      <c r="P1553" s="13">
        <v>179600</v>
      </c>
      <c r="Q1553" s="13">
        <v>70214.45</v>
      </c>
      <c r="R1553" s="21">
        <v>84866.28</v>
      </c>
      <c r="S1553" s="21">
        <v>24519.27</v>
      </c>
      <c r="T1553" s="21">
        <v>269400</v>
      </c>
      <c r="U1553" s="12">
        <f t="shared" si="105"/>
        <v>100</v>
      </c>
      <c r="V1553" s="12"/>
      <c r="W1553" s="12"/>
      <c r="X1553" s="12"/>
      <c r="Y1553" s="12"/>
    </row>
    <row r="1554" spans="1:25" ht="15" customHeight="1" x14ac:dyDescent="0.2">
      <c r="A1554" s="9">
        <v>1552</v>
      </c>
      <c r="B1554" s="10">
        <v>3</v>
      </c>
      <c r="C1554" s="10">
        <v>321</v>
      </c>
      <c r="D1554" s="10">
        <v>2870</v>
      </c>
      <c r="E1554" s="10" t="s">
        <v>3750</v>
      </c>
      <c r="F1554" s="10" t="s">
        <v>3751</v>
      </c>
      <c r="G1554" s="10" t="s">
        <v>3749</v>
      </c>
      <c r="H1554" s="10" t="s">
        <v>5706</v>
      </c>
      <c r="I1554" s="10" t="s">
        <v>6269</v>
      </c>
      <c r="J1554" s="11">
        <v>210000</v>
      </c>
      <c r="K1554" s="11">
        <v>84000</v>
      </c>
      <c r="L1554" s="11">
        <f t="shared" si="106"/>
        <v>32839.72</v>
      </c>
      <c r="M1554" s="11">
        <f t="shared" si="107"/>
        <v>126000</v>
      </c>
      <c r="N1554" s="12">
        <f t="shared" si="104"/>
        <v>39.094904761904765</v>
      </c>
      <c r="O1554" s="13">
        <v>210000</v>
      </c>
      <c r="P1554" s="13">
        <v>84000</v>
      </c>
      <c r="Q1554" s="13">
        <v>32839.72</v>
      </c>
      <c r="R1554" s="21">
        <v>39692.47</v>
      </c>
      <c r="S1554" s="21">
        <v>11467.81</v>
      </c>
      <c r="T1554" s="21">
        <v>126000</v>
      </c>
      <c r="U1554" s="12">
        <f t="shared" si="105"/>
        <v>100</v>
      </c>
      <c r="V1554" s="12"/>
      <c r="W1554" s="12"/>
      <c r="X1554" s="12"/>
      <c r="Y1554" s="12"/>
    </row>
    <row r="1555" spans="1:25" ht="15" customHeight="1" x14ac:dyDescent="0.2">
      <c r="A1555" s="9">
        <v>1553</v>
      </c>
      <c r="B1555" s="10">
        <v>3</v>
      </c>
      <c r="C1555" s="10">
        <v>321</v>
      </c>
      <c r="D1555" s="10">
        <v>2873</v>
      </c>
      <c r="E1555" s="10" t="s">
        <v>3753</v>
      </c>
      <c r="F1555" s="10" t="s">
        <v>3754</v>
      </c>
      <c r="G1555" s="10" t="s">
        <v>3752</v>
      </c>
      <c r="H1555" s="10" t="s">
        <v>5706</v>
      </c>
      <c r="I1555" s="10" t="s">
        <v>6270</v>
      </c>
      <c r="J1555" s="11">
        <v>108600</v>
      </c>
      <c r="K1555" s="11">
        <v>43440</v>
      </c>
      <c r="L1555" s="11">
        <f t="shared" si="106"/>
        <v>16982.830000000002</v>
      </c>
      <c r="M1555" s="11">
        <f t="shared" si="107"/>
        <v>65160</v>
      </c>
      <c r="N1555" s="12">
        <f t="shared" si="104"/>
        <v>39.094912523020263</v>
      </c>
      <c r="O1555" s="13">
        <v>108600</v>
      </c>
      <c r="P1555" s="13">
        <v>43440</v>
      </c>
      <c r="Q1555" s="13">
        <v>16982.830000000002</v>
      </c>
      <c r="R1555" s="21">
        <v>20526.68</v>
      </c>
      <c r="S1555" s="21">
        <v>5930.49</v>
      </c>
      <c r="T1555" s="21">
        <v>65160</v>
      </c>
      <c r="U1555" s="12">
        <f t="shared" si="105"/>
        <v>100</v>
      </c>
      <c r="V1555" s="12"/>
      <c r="W1555" s="12"/>
      <c r="X1555" s="12"/>
      <c r="Y1555" s="12"/>
    </row>
    <row r="1556" spans="1:25" ht="15" customHeight="1" x14ac:dyDescent="0.2">
      <c r="A1556" s="9">
        <v>1554</v>
      </c>
      <c r="B1556" s="10">
        <v>3</v>
      </c>
      <c r="C1556" s="10">
        <v>321</v>
      </c>
      <c r="D1556" s="10">
        <v>2875</v>
      </c>
      <c r="E1556" s="10" t="s">
        <v>3756</v>
      </c>
      <c r="F1556" s="10" t="s">
        <v>3757</v>
      </c>
      <c r="G1556" s="10" t="s">
        <v>3755</v>
      </c>
      <c r="H1556" s="10" t="s">
        <v>5706</v>
      </c>
      <c r="I1556" s="10" t="s">
        <v>6106</v>
      </c>
      <c r="J1556" s="11">
        <v>390000</v>
      </c>
      <c r="K1556" s="11">
        <v>156000</v>
      </c>
      <c r="L1556" s="11">
        <f t="shared" si="106"/>
        <v>60988.05</v>
      </c>
      <c r="M1556" s="11">
        <f t="shared" si="107"/>
        <v>234000</v>
      </c>
      <c r="N1556" s="12">
        <f t="shared" si="104"/>
        <v>39.094903846153848</v>
      </c>
      <c r="O1556" s="13">
        <v>390000</v>
      </c>
      <c r="P1556" s="13">
        <v>156000</v>
      </c>
      <c r="Q1556" s="13">
        <v>60988.05</v>
      </c>
      <c r="R1556" s="21">
        <v>73714.58</v>
      </c>
      <c r="S1556" s="21">
        <v>21297.37</v>
      </c>
      <c r="T1556" s="21">
        <v>234000</v>
      </c>
      <c r="U1556" s="12">
        <f t="shared" si="105"/>
        <v>100</v>
      </c>
      <c r="V1556" s="12"/>
      <c r="W1556" s="12"/>
      <c r="X1556" s="12"/>
      <c r="Y1556" s="12"/>
    </row>
    <row r="1557" spans="1:25" ht="15" customHeight="1" x14ac:dyDescent="0.2">
      <c r="A1557" s="9">
        <v>1555</v>
      </c>
      <c r="B1557" s="10">
        <v>3</v>
      </c>
      <c r="C1557" s="10">
        <v>321</v>
      </c>
      <c r="D1557" s="10">
        <v>2877</v>
      </c>
      <c r="E1557" s="10" t="s">
        <v>3759</v>
      </c>
      <c r="F1557" s="10" t="s">
        <v>3760</v>
      </c>
      <c r="G1557" s="10" t="s">
        <v>3758</v>
      </c>
      <c r="H1557" s="10" t="s">
        <v>5706</v>
      </c>
      <c r="I1557" s="10" t="s">
        <v>6261</v>
      </c>
      <c r="J1557" s="11">
        <v>109500</v>
      </c>
      <c r="K1557" s="11">
        <v>43800</v>
      </c>
      <c r="L1557" s="11">
        <f t="shared" si="106"/>
        <v>17123.569999999996</v>
      </c>
      <c r="M1557" s="11">
        <f t="shared" si="107"/>
        <v>65700</v>
      </c>
      <c r="N1557" s="12">
        <f t="shared" si="104"/>
        <v>39.094908675799083</v>
      </c>
      <c r="O1557" s="13">
        <v>109500</v>
      </c>
      <c r="P1557" s="13">
        <v>43800</v>
      </c>
      <c r="Q1557" s="13">
        <v>17123.57</v>
      </c>
      <c r="R1557" s="21">
        <v>20696.79</v>
      </c>
      <c r="S1557" s="21">
        <v>5979.64</v>
      </c>
      <c r="T1557" s="21">
        <v>65700</v>
      </c>
      <c r="U1557" s="12">
        <f t="shared" si="105"/>
        <v>100</v>
      </c>
      <c r="V1557" s="12"/>
      <c r="W1557" s="12"/>
      <c r="X1557" s="12"/>
      <c r="Y1557" s="12"/>
    </row>
    <row r="1558" spans="1:25" ht="15" customHeight="1" x14ac:dyDescent="0.2">
      <c r="A1558" s="9">
        <v>1556</v>
      </c>
      <c r="B1558" s="10">
        <v>3</v>
      </c>
      <c r="C1558" s="10">
        <v>321</v>
      </c>
      <c r="D1558" s="10">
        <v>2878</v>
      </c>
      <c r="E1558" s="10" t="s">
        <v>3762</v>
      </c>
      <c r="F1558" s="10" t="s">
        <v>3763</v>
      </c>
      <c r="G1558" s="10" t="s">
        <v>3761</v>
      </c>
      <c r="H1558" s="10" t="s">
        <v>5706</v>
      </c>
      <c r="I1558" s="10" t="s">
        <v>6271</v>
      </c>
      <c r="J1558" s="11">
        <v>40000</v>
      </c>
      <c r="K1558" s="11">
        <v>16000</v>
      </c>
      <c r="L1558" s="11">
        <f t="shared" si="106"/>
        <v>6255.18</v>
      </c>
      <c r="M1558" s="11">
        <f t="shared" si="107"/>
        <v>24000</v>
      </c>
      <c r="N1558" s="12">
        <f t="shared" si="104"/>
        <v>39.094875000000002</v>
      </c>
      <c r="O1558" s="13">
        <v>40000</v>
      </c>
      <c r="P1558" s="13">
        <v>16000</v>
      </c>
      <c r="Q1558" s="13">
        <v>6255.18</v>
      </c>
      <c r="R1558" s="21">
        <v>7560.47</v>
      </c>
      <c r="S1558" s="21">
        <v>2184.35</v>
      </c>
      <c r="T1558" s="21">
        <v>24000</v>
      </c>
      <c r="U1558" s="12">
        <f t="shared" si="105"/>
        <v>100</v>
      </c>
      <c r="V1558" s="12"/>
      <c r="W1558" s="12"/>
      <c r="X1558" s="12"/>
      <c r="Y1558" s="12"/>
    </row>
    <row r="1559" spans="1:25" ht="15" customHeight="1" x14ac:dyDescent="0.2">
      <c r="A1559" s="9">
        <v>1557</v>
      </c>
      <c r="B1559" s="10">
        <v>3</v>
      </c>
      <c r="C1559" s="10">
        <v>321</v>
      </c>
      <c r="D1559" s="10">
        <v>2882</v>
      </c>
      <c r="E1559" s="10" t="s">
        <v>3765</v>
      </c>
      <c r="F1559" s="10" t="s">
        <v>3766</v>
      </c>
      <c r="G1559" s="10" t="s">
        <v>3764</v>
      </c>
      <c r="H1559" s="10" t="s">
        <v>5706</v>
      </c>
      <c r="I1559" s="10" t="s">
        <v>6272</v>
      </c>
      <c r="J1559" s="11">
        <v>100943.6</v>
      </c>
      <c r="K1559" s="11">
        <v>40377.440000000002</v>
      </c>
      <c r="L1559" s="11">
        <f t="shared" si="106"/>
        <v>15785.52</v>
      </c>
      <c r="M1559" s="11">
        <f t="shared" si="107"/>
        <v>60566.16</v>
      </c>
      <c r="N1559" s="12">
        <f t="shared" si="104"/>
        <v>39.094900518705494</v>
      </c>
      <c r="O1559" s="13">
        <v>100943.6</v>
      </c>
      <c r="P1559" s="13">
        <v>40377.440000000002</v>
      </c>
      <c r="Q1559" s="13">
        <v>15785.52</v>
      </c>
      <c r="R1559" s="21">
        <v>19079.53</v>
      </c>
      <c r="S1559" s="21">
        <v>5512.39</v>
      </c>
      <c r="T1559" s="21">
        <v>60566.16</v>
      </c>
      <c r="U1559" s="12">
        <f t="shared" si="105"/>
        <v>100</v>
      </c>
      <c r="V1559" s="12"/>
      <c r="W1559" s="12"/>
      <c r="X1559" s="12"/>
      <c r="Y1559" s="12"/>
    </row>
    <row r="1560" spans="1:25" ht="15" customHeight="1" x14ac:dyDescent="0.2">
      <c r="A1560" s="9">
        <v>1558</v>
      </c>
      <c r="B1560" s="10">
        <v>3</v>
      </c>
      <c r="C1560" s="10">
        <v>321</v>
      </c>
      <c r="D1560" s="10">
        <v>2885</v>
      </c>
      <c r="E1560" s="10" t="s">
        <v>3768</v>
      </c>
      <c r="F1560" s="10" t="s">
        <v>3769</v>
      </c>
      <c r="G1560" s="10" t="s">
        <v>3767</v>
      </c>
      <c r="H1560" s="10" t="s">
        <v>5706</v>
      </c>
      <c r="I1560" s="10" t="s">
        <v>6271</v>
      </c>
      <c r="J1560" s="11">
        <v>64500</v>
      </c>
      <c r="K1560" s="11">
        <v>25800</v>
      </c>
      <c r="L1560" s="11">
        <f t="shared" si="106"/>
        <v>10086.49</v>
      </c>
      <c r="M1560" s="11">
        <f t="shared" si="107"/>
        <v>38700</v>
      </c>
      <c r="N1560" s="12">
        <f t="shared" si="104"/>
        <v>39.094922480620156</v>
      </c>
      <c r="O1560" s="13">
        <v>64500</v>
      </c>
      <c r="P1560" s="13">
        <v>25800</v>
      </c>
      <c r="Q1560" s="13">
        <v>10086.49</v>
      </c>
      <c r="R1560" s="21">
        <v>12191.26</v>
      </c>
      <c r="S1560" s="21">
        <v>3522.25</v>
      </c>
      <c r="T1560" s="21">
        <v>38700</v>
      </c>
      <c r="U1560" s="12">
        <f t="shared" si="105"/>
        <v>100</v>
      </c>
      <c r="V1560" s="12"/>
      <c r="W1560" s="12"/>
      <c r="X1560" s="12"/>
      <c r="Y1560" s="12"/>
    </row>
    <row r="1561" spans="1:25" ht="15" customHeight="1" x14ac:dyDescent="0.2">
      <c r="A1561" s="9">
        <v>1559</v>
      </c>
      <c r="B1561" s="10">
        <v>3</v>
      </c>
      <c r="C1561" s="10">
        <v>321</v>
      </c>
      <c r="D1561" s="10">
        <v>2888</v>
      </c>
      <c r="E1561" s="10" t="s">
        <v>3771</v>
      </c>
      <c r="F1561" s="10" t="s">
        <v>3772</v>
      </c>
      <c r="G1561" s="10" t="s">
        <v>3770</v>
      </c>
      <c r="H1561" s="10" t="s">
        <v>5706</v>
      </c>
      <c r="I1561" s="10" t="s">
        <v>6273</v>
      </c>
      <c r="J1561" s="11">
        <v>40000</v>
      </c>
      <c r="K1561" s="11">
        <v>16000</v>
      </c>
      <c r="L1561" s="11">
        <f t="shared" si="106"/>
        <v>6255.18</v>
      </c>
      <c r="M1561" s="11">
        <f t="shared" si="107"/>
        <v>24000</v>
      </c>
      <c r="N1561" s="12">
        <f t="shared" si="104"/>
        <v>39.094875000000002</v>
      </c>
      <c r="O1561" s="13">
        <v>40000</v>
      </c>
      <c r="P1561" s="13">
        <v>16000</v>
      </c>
      <c r="Q1561" s="13">
        <v>6255.18</v>
      </c>
      <c r="R1561" s="21">
        <v>7560.47</v>
      </c>
      <c r="S1561" s="21">
        <v>2184.35</v>
      </c>
      <c r="T1561" s="21">
        <v>24000</v>
      </c>
      <c r="U1561" s="12">
        <f t="shared" si="105"/>
        <v>100</v>
      </c>
      <c r="V1561" s="12"/>
      <c r="W1561" s="12"/>
      <c r="X1561" s="12"/>
      <c r="Y1561" s="12"/>
    </row>
    <row r="1562" spans="1:25" ht="15" customHeight="1" x14ac:dyDescent="0.2">
      <c r="A1562" s="9">
        <v>1560</v>
      </c>
      <c r="B1562" s="10">
        <v>3</v>
      </c>
      <c r="C1562" s="10">
        <v>321</v>
      </c>
      <c r="D1562" s="10">
        <v>2889</v>
      </c>
      <c r="E1562" s="10" t="s">
        <v>3774</v>
      </c>
      <c r="F1562" s="10" t="s">
        <v>3775</v>
      </c>
      <c r="G1562" s="10" t="s">
        <v>3773</v>
      </c>
      <c r="H1562" s="10" t="s">
        <v>5706</v>
      </c>
      <c r="I1562" s="10" t="s">
        <v>6269</v>
      </c>
      <c r="J1562" s="11">
        <v>213000</v>
      </c>
      <c r="K1562" s="11">
        <v>85200</v>
      </c>
      <c r="L1562" s="11">
        <f t="shared" si="106"/>
        <v>33308.86</v>
      </c>
      <c r="M1562" s="11">
        <f t="shared" si="107"/>
        <v>127800</v>
      </c>
      <c r="N1562" s="12">
        <f t="shared" si="104"/>
        <v>39.094906103286384</v>
      </c>
      <c r="O1562" s="13">
        <v>213000</v>
      </c>
      <c r="P1562" s="13">
        <v>85200</v>
      </c>
      <c r="Q1562" s="13">
        <v>33308.86</v>
      </c>
      <c r="R1562" s="21">
        <v>40259.5</v>
      </c>
      <c r="S1562" s="21">
        <v>11631.64</v>
      </c>
      <c r="T1562" s="21">
        <v>127800</v>
      </c>
      <c r="U1562" s="12">
        <f t="shared" si="105"/>
        <v>100</v>
      </c>
      <c r="V1562" s="12"/>
      <c r="W1562" s="12"/>
      <c r="X1562" s="12"/>
      <c r="Y1562" s="12"/>
    </row>
    <row r="1563" spans="1:25" ht="15" customHeight="1" x14ac:dyDescent="0.2">
      <c r="A1563" s="9">
        <v>1561</v>
      </c>
      <c r="B1563" s="10">
        <v>3</v>
      </c>
      <c r="C1563" s="10">
        <v>321</v>
      </c>
      <c r="D1563" s="10">
        <v>2893</v>
      </c>
      <c r="E1563" s="10" t="s">
        <v>3777</v>
      </c>
      <c r="F1563" s="10" t="s">
        <v>3778</v>
      </c>
      <c r="G1563" s="10" t="s">
        <v>3776</v>
      </c>
      <c r="H1563" s="10" t="s">
        <v>5706</v>
      </c>
      <c r="I1563" s="10" t="s">
        <v>6261</v>
      </c>
      <c r="J1563" s="11">
        <v>260507.54</v>
      </c>
      <c r="K1563" s="11">
        <v>104203.01</v>
      </c>
      <c r="L1563" s="11">
        <f t="shared" si="106"/>
        <v>40738.07</v>
      </c>
      <c r="M1563" s="11">
        <f t="shared" si="107"/>
        <v>156304.53000000003</v>
      </c>
      <c r="N1563" s="12">
        <f t="shared" si="104"/>
        <v>39.094907143277339</v>
      </c>
      <c r="O1563" s="13">
        <v>260507.54</v>
      </c>
      <c r="P1563" s="13">
        <v>104203.01</v>
      </c>
      <c r="Q1563" s="13">
        <v>40738.07</v>
      </c>
      <c r="R1563" s="21">
        <v>49238.98</v>
      </c>
      <c r="S1563" s="21">
        <v>14225.96</v>
      </c>
      <c r="T1563" s="21">
        <v>156304.53</v>
      </c>
      <c r="U1563" s="12">
        <f t="shared" si="105"/>
        <v>100</v>
      </c>
      <c r="V1563" s="12"/>
      <c r="W1563" s="12"/>
      <c r="X1563" s="12"/>
      <c r="Y1563" s="12"/>
    </row>
    <row r="1564" spans="1:25" ht="15" customHeight="1" x14ac:dyDescent="0.2">
      <c r="A1564" s="9">
        <v>1562</v>
      </c>
      <c r="B1564" s="10">
        <v>3</v>
      </c>
      <c r="C1564" s="10">
        <v>321</v>
      </c>
      <c r="D1564" s="10">
        <v>10751</v>
      </c>
      <c r="E1564" s="10" t="s">
        <v>3780</v>
      </c>
      <c r="F1564" s="10" t="s">
        <v>3781</v>
      </c>
      <c r="G1564" s="10" t="s">
        <v>3779</v>
      </c>
      <c r="H1564" s="10" t="s">
        <v>6027</v>
      </c>
      <c r="I1564" s="10" t="s">
        <v>6713</v>
      </c>
      <c r="J1564" s="11">
        <v>350000</v>
      </c>
      <c r="K1564" s="11">
        <v>140000</v>
      </c>
      <c r="L1564" s="11">
        <f t="shared" si="106"/>
        <v>54732.87</v>
      </c>
      <c r="M1564" s="11">
        <f t="shared" si="107"/>
        <v>210000</v>
      </c>
      <c r="N1564" s="12">
        <f t="shared" si="104"/>
        <v>39.094907142857146</v>
      </c>
      <c r="O1564" s="13">
        <v>350000</v>
      </c>
      <c r="P1564" s="13">
        <v>140000</v>
      </c>
      <c r="Q1564" s="13">
        <v>54732.87</v>
      </c>
      <c r="R1564" s="21">
        <v>66154.11</v>
      </c>
      <c r="S1564" s="21">
        <v>19113.02</v>
      </c>
      <c r="T1564" s="21">
        <v>210000</v>
      </c>
      <c r="U1564" s="12">
        <f t="shared" si="105"/>
        <v>100</v>
      </c>
      <c r="V1564" s="12"/>
      <c r="W1564" s="12"/>
      <c r="X1564" s="12"/>
      <c r="Y1564" s="12"/>
    </row>
    <row r="1565" spans="1:25" ht="15" customHeight="1" x14ac:dyDescent="0.2">
      <c r="A1565" s="9">
        <v>1563</v>
      </c>
      <c r="B1565" s="10">
        <v>3</v>
      </c>
      <c r="C1565" s="10">
        <v>321</v>
      </c>
      <c r="D1565" s="10">
        <v>10753</v>
      </c>
      <c r="E1565" s="10" t="s">
        <v>3783</v>
      </c>
      <c r="F1565" s="10" t="s">
        <v>3725</v>
      </c>
      <c r="G1565" s="10" t="s">
        <v>3782</v>
      </c>
      <c r="H1565" s="10" t="s">
        <v>6027</v>
      </c>
      <c r="I1565" s="10" t="s">
        <v>6714</v>
      </c>
      <c r="J1565" s="11">
        <v>256192.62</v>
      </c>
      <c r="K1565" s="11">
        <v>102477.05</v>
      </c>
      <c r="L1565" s="11">
        <f t="shared" si="106"/>
        <v>40063.31</v>
      </c>
      <c r="M1565" s="11">
        <f t="shared" si="107"/>
        <v>153715.57</v>
      </c>
      <c r="N1565" s="12">
        <f t="shared" si="104"/>
        <v>39.094909543161123</v>
      </c>
      <c r="O1565" s="13">
        <v>256192.62</v>
      </c>
      <c r="P1565" s="13">
        <v>102477.05</v>
      </c>
      <c r="Q1565" s="13">
        <v>40063.31</v>
      </c>
      <c r="R1565" s="21">
        <v>48423.42</v>
      </c>
      <c r="S1565" s="21">
        <v>13990.32</v>
      </c>
      <c r="T1565" s="21">
        <v>153715.57</v>
      </c>
      <c r="U1565" s="12">
        <f t="shared" si="105"/>
        <v>100</v>
      </c>
      <c r="V1565" s="12"/>
      <c r="W1565" s="12"/>
      <c r="X1565" s="12"/>
      <c r="Y1565" s="12"/>
    </row>
    <row r="1566" spans="1:25" ht="15" customHeight="1" x14ac:dyDescent="0.2">
      <c r="A1566" s="9">
        <v>1564</v>
      </c>
      <c r="B1566" s="10">
        <v>3</v>
      </c>
      <c r="C1566" s="10">
        <v>321</v>
      </c>
      <c r="D1566" s="10">
        <v>10754</v>
      </c>
      <c r="E1566" s="10" t="s">
        <v>3785</v>
      </c>
      <c r="F1566" s="10" t="s">
        <v>3786</v>
      </c>
      <c r="G1566" s="10" t="s">
        <v>3784</v>
      </c>
      <c r="H1566" s="10" t="s">
        <v>6027</v>
      </c>
      <c r="I1566" s="10" t="s">
        <v>6715</v>
      </c>
      <c r="J1566" s="11">
        <v>338218.45</v>
      </c>
      <c r="K1566" s="11">
        <v>135287.38</v>
      </c>
      <c r="L1566" s="11">
        <f t="shared" si="106"/>
        <v>52890.47</v>
      </c>
      <c r="M1566" s="11">
        <f t="shared" si="107"/>
        <v>202931.07</v>
      </c>
      <c r="N1566" s="12">
        <f t="shared" si="104"/>
        <v>39.094903013126576</v>
      </c>
      <c r="O1566" s="13">
        <v>338218.45</v>
      </c>
      <c r="P1566" s="13">
        <v>135287.38</v>
      </c>
      <c r="Q1566" s="13">
        <v>52890.47</v>
      </c>
      <c r="R1566" s="21">
        <v>63927.26</v>
      </c>
      <c r="S1566" s="21">
        <v>18469.650000000001</v>
      </c>
      <c r="T1566" s="21">
        <v>202931.07</v>
      </c>
      <c r="U1566" s="12">
        <f t="shared" si="105"/>
        <v>100</v>
      </c>
      <c r="V1566" s="12"/>
      <c r="W1566" s="12"/>
      <c r="X1566" s="12"/>
      <c r="Y1566" s="12"/>
    </row>
    <row r="1567" spans="1:25" ht="15" customHeight="1" x14ac:dyDescent="0.2">
      <c r="A1567" s="9">
        <v>1565</v>
      </c>
      <c r="B1567" s="10">
        <v>3</v>
      </c>
      <c r="C1567" s="10">
        <v>321</v>
      </c>
      <c r="D1567" s="10">
        <v>10755</v>
      </c>
      <c r="E1567" s="10" t="s">
        <v>3788</v>
      </c>
      <c r="F1567" s="10" t="s">
        <v>3789</v>
      </c>
      <c r="G1567" s="10" t="s">
        <v>3787</v>
      </c>
      <c r="H1567" s="10" t="s">
        <v>6027</v>
      </c>
      <c r="I1567" s="10" t="s">
        <v>6645</v>
      </c>
      <c r="J1567" s="11">
        <v>415000</v>
      </c>
      <c r="K1567" s="11">
        <v>166000</v>
      </c>
      <c r="L1567" s="11">
        <f t="shared" si="106"/>
        <v>64897.55000000001</v>
      </c>
      <c r="M1567" s="11">
        <f t="shared" si="107"/>
        <v>249000</v>
      </c>
      <c r="N1567" s="12">
        <f t="shared" si="104"/>
        <v>39.094909638554221</v>
      </c>
      <c r="O1567" s="13">
        <v>415000</v>
      </c>
      <c r="P1567" s="13">
        <v>166000</v>
      </c>
      <c r="Q1567" s="13">
        <v>64897.55</v>
      </c>
      <c r="R1567" s="21">
        <v>78439.88</v>
      </c>
      <c r="S1567" s="21">
        <v>22662.57</v>
      </c>
      <c r="T1567" s="21">
        <v>249000</v>
      </c>
      <c r="U1567" s="12">
        <f t="shared" si="105"/>
        <v>100</v>
      </c>
      <c r="V1567" s="12"/>
      <c r="W1567" s="12"/>
      <c r="X1567" s="12"/>
      <c r="Y1567" s="12"/>
    </row>
    <row r="1568" spans="1:25" ht="15" customHeight="1" x14ac:dyDescent="0.2">
      <c r="A1568" s="9">
        <v>1566</v>
      </c>
      <c r="B1568" s="10">
        <v>3</v>
      </c>
      <c r="C1568" s="10">
        <v>321</v>
      </c>
      <c r="D1568" s="10">
        <v>10756</v>
      </c>
      <c r="E1568" s="10" t="s">
        <v>3791</v>
      </c>
      <c r="F1568" s="10" t="s">
        <v>3686</v>
      </c>
      <c r="G1568" s="10" t="s">
        <v>3790</v>
      </c>
      <c r="H1568" s="10" t="s">
        <v>6027</v>
      </c>
      <c r="I1568" s="10" t="s">
        <v>6716</v>
      </c>
      <c r="J1568" s="11">
        <v>500000</v>
      </c>
      <c r="K1568" s="11">
        <v>142088.29999999999</v>
      </c>
      <c r="L1568" s="11">
        <f t="shared" si="106"/>
        <v>55549.29</v>
      </c>
      <c r="M1568" s="11">
        <f t="shared" si="107"/>
        <v>357911.7</v>
      </c>
      <c r="N1568" s="12">
        <f t="shared" si="104"/>
        <v>39.094907884744913</v>
      </c>
      <c r="O1568" s="13">
        <v>500000</v>
      </c>
      <c r="P1568" s="13">
        <v>142088.29999999999</v>
      </c>
      <c r="Q1568" s="13">
        <v>55549.29</v>
      </c>
      <c r="R1568" s="21">
        <v>67140.899999999994</v>
      </c>
      <c r="S1568" s="21">
        <v>19398.11</v>
      </c>
      <c r="T1568" s="21">
        <v>357911.7</v>
      </c>
      <c r="U1568" s="12">
        <f t="shared" si="105"/>
        <v>100</v>
      </c>
      <c r="V1568" s="12"/>
      <c r="W1568" s="12"/>
      <c r="X1568" s="12"/>
      <c r="Y1568" s="12"/>
    </row>
    <row r="1569" spans="1:25" ht="15" customHeight="1" x14ac:dyDescent="0.2">
      <c r="A1569" s="9">
        <v>1567</v>
      </c>
      <c r="B1569" s="10">
        <v>3</v>
      </c>
      <c r="C1569" s="10">
        <v>321</v>
      </c>
      <c r="D1569" s="10">
        <v>10757</v>
      </c>
      <c r="E1569" s="10" t="s">
        <v>3793</v>
      </c>
      <c r="F1569" s="10" t="s">
        <v>3794</v>
      </c>
      <c r="G1569" s="10" t="s">
        <v>3792</v>
      </c>
      <c r="H1569" s="10" t="s">
        <v>6027</v>
      </c>
      <c r="I1569" s="10" t="s">
        <v>6716</v>
      </c>
      <c r="J1569" s="11">
        <v>500000</v>
      </c>
      <c r="K1569" s="11">
        <v>200000</v>
      </c>
      <c r="L1569" s="11">
        <f t="shared" si="106"/>
        <v>78189.81</v>
      </c>
      <c r="M1569" s="11">
        <f t="shared" si="107"/>
        <v>300000</v>
      </c>
      <c r="N1569" s="12">
        <f t="shared" si="104"/>
        <v>39.094904999999997</v>
      </c>
      <c r="O1569" s="13">
        <v>500000</v>
      </c>
      <c r="P1569" s="13">
        <v>200000</v>
      </c>
      <c r="Q1569" s="13">
        <v>78189.81</v>
      </c>
      <c r="R1569" s="21">
        <v>94505.88</v>
      </c>
      <c r="S1569" s="21">
        <v>27304.31</v>
      </c>
      <c r="T1569" s="21">
        <v>300000</v>
      </c>
      <c r="U1569" s="12">
        <f t="shared" si="105"/>
        <v>100</v>
      </c>
      <c r="V1569" s="12"/>
      <c r="W1569" s="12"/>
      <c r="X1569" s="12"/>
      <c r="Y1569" s="12"/>
    </row>
    <row r="1570" spans="1:25" ht="15" customHeight="1" x14ac:dyDescent="0.2">
      <c r="A1570" s="9">
        <v>1568</v>
      </c>
      <c r="B1570" s="10">
        <v>3</v>
      </c>
      <c r="C1570" s="10">
        <v>321</v>
      </c>
      <c r="D1570" s="10">
        <v>10758</v>
      </c>
      <c r="E1570" s="10" t="s">
        <v>3796</v>
      </c>
      <c r="F1570" s="10" t="s">
        <v>3797</v>
      </c>
      <c r="G1570" s="10" t="s">
        <v>3795</v>
      </c>
      <c r="H1570" s="10" t="s">
        <v>6027</v>
      </c>
      <c r="I1570" s="10" t="s">
        <v>6497</v>
      </c>
      <c r="J1570" s="11">
        <v>126772.91</v>
      </c>
      <c r="K1570" s="11">
        <v>50709.16</v>
      </c>
      <c r="L1570" s="11">
        <f t="shared" si="106"/>
        <v>19824.7</v>
      </c>
      <c r="M1570" s="11">
        <f t="shared" si="107"/>
        <v>76063.75</v>
      </c>
      <c r="N1570" s="12">
        <f t="shared" si="104"/>
        <v>39.094909085459115</v>
      </c>
      <c r="O1570" s="13">
        <v>126772.91</v>
      </c>
      <c r="P1570" s="13">
        <v>50709.16</v>
      </c>
      <c r="Q1570" s="13">
        <v>19824.7</v>
      </c>
      <c r="R1570" s="21">
        <v>23961.57</v>
      </c>
      <c r="S1570" s="21">
        <v>6922.89</v>
      </c>
      <c r="T1570" s="21">
        <v>76063.75</v>
      </c>
      <c r="U1570" s="12">
        <f t="shared" si="105"/>
        <v>100</v>
      </c>
      <c r="V1570" s="12"/>
      <c r="W1570" s="12"/>
      <c r="X1570" s="12"/>
      <c r="Y1570" s="12"/>
    </row>
    <row r="1571" spans="1:25" ht="15" customHeight="1" x14ac:dyDescent="0.2">
      <c r="A1571" s="9">
        <v>1569</v>
      </c>
      <c r="B1571" s="10">
        <v>3</v>
      </c>
      <c r="C1571" s="10">
        <v>321</v>
      </c>
      <c r="D1571" s="10">
        <v>10759</v>
      </c>
      <c r="E1571" s="10" t="s">
        <v>3799</v>
      </c>
      <c r="F1571" s="10" t="s">
        <v>3800</v>
      </c>
      <c r="G1571" s="10" t="s">
        <v>3798</v>
      </c>
      <c r="H1571" s="10" t="s">
        <v>6027</v>
      </c>
      <c r="I1571" s="10" t="s">
        <v>6046</v>
      </c>
      <c r="J1571" s="11">
        <v>160000</v>
      </c>
      <c r="K1571" s="11">
        <v>64000</v>
      </c>
      <c r="L1571" s="11">
        <f t="shared" si="106"/>
        <v>25020.74</v>
      </c>
      <c r="M1571" s="11">
        <f t="shared" si="107"/>
        <v>96000</v>
      </c>
      <c r="N1571" s="12">
        <f t="shared" si="104"/>
        <v>39.094906250000001</v>
      </c>
      <c r="O1571" s="13">
        <v>160000</v>
      </c>
      <c r="P1571" s="13">
        <v>64000</v>
      </c>
      <c r="Q1571" s="13">
        <v>25020.74</v>
      </c>
      <c r="R1571" s="21">
        <v>30241.88</v>
      </c>
      <c r="S1571" s="21">
        <v>8737.3799999999992</v>
      </c>
      <c r="T1571" s="21">
        <v>96000</v>
      </c>
      <c r="U1571" s="12">
        <f t="shared" si="105"/>
        <v>100</v>
      </c>
      <c r="V1571" s="12"/>
      <c r="W1571" s="12"/>
      <c r="X1571" s="12"/>
      <c r="Y1571" s="12"/>
    </row>
    <row r="1572" spans="1:25" ht="15" customHeight="1" x14ac:dyDescent="0.2">
      <c r="A1572" s="9">
        <v>1570</v>
      </c>
      <c r="B1572" s="10">
        <v>3</v>
      </c>
      <c r="C1572" s="10">
        <v>321</v>
      </c>
      <c r="D1572" s="10">
        <v>10761</v>
      </c>
      <c r="E1572" s="10" t="s">
        <v>3802</v>
      </c>
      <c r="F1572" s="10" t="s">
        <v>3803</v>
      </c>
      <c r="G1572" s="10" t="s">
        <v>3801</v>
      </c>
      <c r="H1572" s="10" t="s">
        <v>6027</v>
      </c>
      <c r="I1572" s="10" t="s">
        <v>6717</v>
      </c>
      <c r="J1572" s="11">
        <v>127000</v>
      </c>
      <c r="K1572" s="11">
        <v>50800</v>
      </c>
      <c r="L1572" s="11">
        <f t="shared" si="106"/>
        <v>19860.21</v>
      </c>
      <c r="M1572" s="11">
        <f t="shared" si="107"/>
        <v>76200</v>
      </c>
      <c r="N1572" s="12">
        <f t="shared" si="104"/>
        <v>39.094901574803146</v>
      </c>
      <c r="O1572" s="13">
        <v>127000</v>
      </c>
      <c r="P1572" s="13">
        <v>50800</v>
      </c>
      <c r="Q1572" s="13">
        <v>19860.21</v>
      </c>
      <c r="R1572" s="21">
        <v>24004.49</v>
      </c>
      <c r="S1572" s="21">
        <v>6935.3</v>
      </c>
      <c r="T1572" s="21">
        <v>76200</v>
      </c>
      <c r="U1572" s="12">
        <f t="shared" si="105"/>
        <v>100</v>
      </c>
      <c r="V1572" s="12"/>
      <c r="W1572" s="12"/>
      <c r="X1572" s="12"/>
      <c r="Y1572" s="12"/>
    </row>
    <row r="1573" spans="1:25" ht="15" customHeight="1" x14ac:dyDescent="0.2">
      <c r="A1573" s="9">
        <v>1571</v>
      </c>
      <c r="B1573" s="10">
        <v>3</v>
      </c>
      <c r="C1573" s="10">
        <v>321</v>
      </c>
      <c r="D1573" s="10">
        <v>10763</v>
      </c>
      <c r="E1573" s="10" t="s">
        <v>3805</v>
      </c>
      <c r="F1573" s="10" t="s">
        <v>3806</v>
      </c>
      <c r="G1573" s="10" t="s">
        <v>3804</v>
      </c>
      <c r="H1573" s="10" t="s">
        <v>6027</v>
      </c>
      <c r="I1573" s="10" t="s">
        <v>6717</v>
      </c>
      <c r="J1573" s="11">
        <v>122200</v>
      </c>
      <c r="K1573" s="11">
        <v>48880</v>
      </c>
      <c r="L1573" s="11">
        <f t="shared" si="106"/>
        <v>19109.59</v>
      </c>
      <c r="M1573" s="11">
        <f t="shared" si="107"/>
        <v>73320</v>
      </c>
      <c r="N1573" s="12">
        <f t="shared" si="104"/>
        <v>39.09490589198036</v>
      </c>
      <c r="O1573" s="13">
        <v>122200</v>
      </c>
      <c r="P1573" s="13">
        <v>48880</v>
      </c>
      <c r="Q1573" s="13">
        <v>19109.59</v>
      </c>
      <c r="R1573" s="21">
        <v>23097.24</v>
      </c>
      <c r="S1573" s="21">
        <v>6673.17</v>
      </c>
      <c r="T1573" s="21">
        <v>73320</v>
      </c>
      <c r="U1573" s="12">
        <f t="shared" si="105"/>
        <v>100</v>
      </c>
      <c r="V1573" s="12"/>
      <c r="W1573" s="12"/>
      <c r="X1573" s="12"/>
      <c r="Y1573" s="12"/>
    </row>
    <row r="1574" spans="1:25" ht="15" customHeight="1" x14ac:dyDescent="0.2">
      <c r="A1574" s="9">
        <v>1572</v>
      </c>
      <c r="B1574" s="10">
        <v>3</v>
      </c>
      <c r="C1574" s="10">
        <v>321</v>
      </c>
      <c r="D1574" s="10">
        <v>10764</v>
      </c>
      <c r="E1574" s="10" t="s">
        <v>3808</v>
      </c>
      <c r="F1574" s="10" t="s">
        <v>3809</v>
      </c>
      <c r="G1574" s="10" t="s">
        <v>3807</v>
      </c>
      <c r="H1574" s="10" t="s">
        <v>6027</v>
      </c>
      <c r="I1574" s="10" t="s">
        <v>6069</v>
      </c>
      <c r="J1574" s="11">
        <v>235000</v>
      </c>
      <c r="K1574" s="11">
        <v>94000</v>
      </c>
      <c r="L1574" s="11">
        <f t="shared" si="106"/>
        <v>36749.209999999992</v>
      </c>
      <c r="M1574" s="11">
        <f t="shared" si="107"/>
        <v>141000</v>
      </c>
      <c r="N1574" s="12">
        <f t="shared" si="104"/>
        <v>39.094904255319143</v>
      </c>
      <c r="O1574" s="13">
        <v>235000</v>
      </c>
      <c r="P1574" s="13">
        <v>94000</v>
      </c>
      <c r="Q1574" s="13">
        <v>36749.21</v>
      </c>
      <c r="R1574" s="21">
        <v>44417.760000000002</v>
      </c>
      <c r="S1574" s="21">
        <v>12833.03</v>
      </c>
      <c r="T1574" s="21">
        <v>141000</v>
      </c>
      <c r="U1574" s="12">
        <f t="shared" si="105"/>
        <v>100</v>
      </c>
      <c r="V1574" s="12"/>
      <c r="W1574" s="12"/>
      <c r="X1574" s="12"/>
      <c r="Y1574" s="12"/>
    </row>
    <row r="1575" spans="1:25" ht="15" customHeight="1" x14ac:dyDescent="0.2">
      <c r="A1575" s="9">
        <v>1573</v>
      </c>
      <c r="B1575" s="10">
        <v>3</v>
      </c>
      <c r="C1575" s="10">
        <v>321</v>
      </c>
      <c r="D1575" s="10">
        <v>10765</v>
      </c>
      <c r="E1575" s="10" t="s">
        <v>3811</v>
      </c>
      <c r="F1575" s="10" t="s">
        <v>3660</v>
      </c>
      <c r="G1575" s="10" t="s">
        <v>3810</v>
      </c>
      <c r="H1575" s="10" t="s">
        <v>6027</v>
      </c>
      <c r="I1575" s="10" t="s">
        <v>6715</v>
      </c>
      <c r="J1575" s="11">
        <v>500000</v>
      </c>
      <c r="K1575" s="11">
        <v>133374.92000000001</v>
      </c>
      <c r="L1575" s="11">
        <f t="shared" si="106"/>
        <v>52142.8</v>
      </c>
      <c r="M1575" s="11">
        <f t="shared" si="107"/>
        <v>366625.07999999996</v>
      </c>
      <c r="N1575" s="12">
        <f t="shared" si="104"/>
        <v>39.094906298725427</v>
      </c>
      <c r="O1575" s="13">
        <v>500000</v>
      </c>
      <c r="P1575" s="13">
        <v>133374.92000000001</v>
      </c>
      <c r="Q1575" s="13">
        <v>52142.8</v>
      </c>
      <c r="R1575" s="21">
        <v>63023.57</v>
      </c>
      <c r="S1575" s="21">
        <v>18208.55</v>
      </c>
      <c r="T1575" s="21">
        <v>366625.08</v>
      </c>
      <c r="U1575" s="12">
        <f t="shared" si="105"/>
        <v>100</v>
      </c>
      <c r="V1575" s="12"/>
      <c r="W1575" s="12"/>
      <c r="X1575" s="12"/>
      <c r="Y1575" s="12"/>
    </row>
    <row r="1576" spans="1:25" ht="15" customHeight="1" x14ac:dyDescent="0.2">
      <c r="A1576" s="9">
        <v>1574</v>
      </c>
      <c r="B1576" s="10">
        <v>3</v>
      </c>
      <c r="C1576" s="10">
        <v>321</v>
      </c>
      <c r="D1576" s="10">
        <v>10766</v>
      </c>
      <c r="E1576" s="10" t="s">
        <v>3813</v>
      </c>
      <c r="F1576" s="10" t="s">
        <v>3814</v>
      </c>
      <c r="G1576" s="10" t="s">
        <v>3812</v>
      </c>
      <c r="H1576" s="10" t="s">
        <v>6027</v>
      </c>
      <c r="I1576" s="10" t="s">
        <v>6715</v>
      </c>
      <c r="J1576" s="11">
        <v>66000</v>
      </c>
      <c r="K1576" s="11">
        <v>26400</v>
      </c>
      <c r="L1576" s="11">
        <f t="shared" si="106"/>
        <v>10321.06</v>
      </c>
      <c r="M1576" s="11">
        <f t="shared" si="107"/>
        <v>39600</v>
      </c>
      <c r="N1576" s="12">
        <f t="shared" si="104"/>
        <v>39.094924242424241</v>
      </c>
      <c r="O1576" s="13">
        <v>66000</v>
      </c>
      <c r="P1576" s="13">
        <v>26400</v>
      </c>
      <c r="Q1576" s="13">
        <v>10321.06</v>
      </c>
      <c r="R1576" s="21">
        <v>12474.78</v>
      </c>
      <c r="S1576" s="21">
        <v>3604.16</v>
      </c>
      <c r="T1576" s="21">
        <v>39600</v>
      </c>
      <c r="U1576" s="12">
        <f t="shared" si="105"/>
        <v>100</v>
      </c>
      <c r="V1576" s="12"/>
      <c r="W1576" s="12"/>
      <c r="X1576" s="12"/>
      <c r="Y1576" s="12"/>
    </row>
    <row r="1577" spans="1:25" ht="15" customHeight="1" x14ac:dyDescent="0.2">
      <c r="A1577" s="9">
        <v>1575</v>
      </c>
      <c r="B1577" s="10">
        <v>3</v>
      </c>
      <c r="C1577" s="10">
        <v>321</v>
      </c>
      <c r="D1577" s="10">
        <v>10767</v>
      </c>
      <c r="E1577" s="10" t="s">
        <v>3816</v>
      </c>
      <c r="F1577" s="10" t="s">
        <v>3817</v>
      </c>
      <c r="G1577" s="10" t="s">
        <v>3815</v>
      </c>
      <c r="H1577" s="10" t="s">
        <v>6027</v>
      </c>
      <c r="I1577" s="10" t="s">
        <v>6717</v>
      </c>
      <c r="J1577" s="11">
        <v>386483</v>
      </c>
      <c r="K1577" s="11">
        <v>154593.20000000001</v>
      </c>
      <c r="L1577" s="11">
        <f t="shared" si="106"/>
        <v>60438.07</v>
      </c>
      <c r="M1577" s="11">
        <f t="shared" si="107"/>
        <v>231889.8</v>
      </c>
      <c r="N1577" s="12">
        <f t="shared" si="104"/>
        <v>39.094908443579662</v>
      </c>
      <c r="O1577" s="13">
        <v>386483</v>
      </c>
      <c r="P1577" s="13">
        <v>154593.20000000001</v>
      </c>
      <c r="Q1577" s="13">
        <v>60438.07</v>
      </c>
      <c r="R1577" s="21">
        <v>73049.83</v>
      </c>
      <c r="S1577" s="21">
        <v>21105.3</v>
      </c>
      <c r="T1577" s="21">
        <v>231889.8</v>
      </c>
      <c r="U1577" s="12">
        <f t="shared" si="105"/>
        <v>100</v>
      </c>
      <c r="V1577" s="12"/>
      <c r="W1577" s="12"/>
      <c r="X1577" s="12"/>
      <c r="Y1577" s="12"/>
    </row>
    <row r="1578" spans="1:25" ht="15" customHeight="1" x14ac:dyDescent="0.2">
      <c r="A1578" s="9">
        <v>1576</v>
      </c>
      <c r="B1578" s="10">
        <v>3</v>
      </c>
      <c r="C1578" s="10">
        <v>321</v>
      </c>
      <c r="D1578" s="10">
        <v>10768</v>
      </c>
      <c r="E1578" s="10" t="s">
        <v>3819</v>
      </c>
      <c r="F1578" s="10" t="s">
        <v>3820</v>
      </c>
      <c r="G1578" s="10" t="s">
        <v>3818</v>
      </c>
      <c r="H1578" s="10" t="s">
        <v>6027</v>
      </c>
      <c r="I1578" s="10" t="s">
        <v>6497</v>
      </c>
      <c r="J1578" s="11">
        <v>307660</v>
      </c>
      <c r="K1578" s="11">
        <v>123064</v>
      </c>
      <c r="L1578" s="11">
        <f t="shared" si="106"/>
        <v>48111.759999999987</v>
      </c>
      <c r="M1578" s="11">
        <f t="shared" si="107"/>
        <v>184596</v>
      </c>
      <c r="N1578" s="12">
        <f t="shared" si="104"/>
        <v>39.094909965546378</v>
      </c>
      <c r="O1578" s="13">
        <v>307660</v>
      </c>
      <c r="P1578" s="13">
        <v>123064</v>
      </c>
      <c r="Q1578" s="13">
        <v>48111.76</v>
      </c>
      <c r="R1578" s="21">
        <v>58151.360000000001</v>
      </c>
      <c r="S1578" s="21">
        <v>16800.88</v>
      </c>
      <c r="T1578" s="21">
        <v>184596</v>
      </c>
      <c r="U1578" s="12">
        <f t="shared" si="105"/>
        <v>100</v>
      </c>
      <c r="V1578" s="12"/>
      <c r="W1578" s="12"/>
      <c r="X1578" s="12"/>
      <c r="Y1578" s="12"/>
    </row>
    <row r="1579" spans="1:25" ht="15" customHeight="1" x14ac:dyDescent="0.2">
      <c r="A1579" s="9">
        <v>1577</v>
      </c>
      <c r="B1579" s="10">
        <v>3</v>
      </c>
      <c r="C1579" s="10">
        <v>321</v>
      </c>
      <c r="D1579" s="10">
        <v>10769</v>
      </c>
      <c r="E1579" s="10" t="s">
        <v>3822</v>
      </c>
      <c r="F1579" s="10" t="s">
        <v>3823</v>
      </c>
      <c r="G1579" s="10" t="s">
        <v>3821</v>
      </c>
      <c r="H1579" s="10" t="s">
        <v>6027</v>
      </c>
      <c r="I1579" s="10" t="s">
        <v>6718</v>
      </c>
      <c r="J1579" s="11">
        <v>332000</v>
      </c>
      <c r="K1579" s="11">
        <v>132800</v>
      </c>
      <c r="L1579" s="11">
        <f t="shared" si="106"/>
        <v>51918.04</v>
      </c>
      <c r="M1579" s="11">
        <f t="shared" si="107"/>
        <v>199200</v>
      </c>
      <c r="N1579" s="12">
        <f t="shared" si="104"/>
        <v>39.094909638554213</v>
      </c>
      <c r="O1579" s="13">
        <v>332000</v>
      </c>
      <c r="P1579" s="13">
        <v>132800</v>
      </c>
      <c r="Q1579" s="13">
        <v>51918.04</v>
      </c>
      <c r="R1579" s="21">
        <v>62751.9</v>
      </c>
      <c r="S1579" s="21">
        <v>18130.060000000001</v>
      </c>
      <c r="T1579" s="21">
        <v>199200</v>
      </c>
      <c r="U1579" s="12">
        <f t="shared" si="105"/>
        <v>100</v>
      </c>
      <c r="V1579" s="12"/>
      <c r="W1579" s="12"/>
      <c r="X1579" s="12"/>
      <c r="Y1579" s="12"/>
    </row>
    <row r="1580" spans="1:25" ht="15" customHeight="1" x14ac:dyDescent="0.2">
      <c r="A1580" s="9">
        <v>1578</v>
      </c>
      <c r="B1580" s="10">
        <v>3</v>
      </c>
      <c r="C1580" s="10">
        <v>321</v>
      </c>
      <c r="D1580" s="10">
        <v>10771</v>
      </c>
      <c r="E1580" s="10" t="s">
        <v>3825</v>
      </c>
      <c r="F1580" s="10" t="s">
        <v>3826</v>
      </c>
      <c r="G1580" s="10" t="s">
        <v>3824</v>
      </c>
      <c r="H1580" s="10" t="s">
        <v>6027</v>
      </c>
      <c r="I1580" s="10" t="s">
        <v>6715</v>
      </c>
      <c r="J1580" s="11">
        <v>107400</v>
      </c>
      <c r="K1580" s="11">
        <v>42960</v>
      </c>
      <c r="L1580" s="11">
        <f t="shared" si="106"/>
        <v>16795.169999999998</v>
      </c>
      <c r="M1580" s="11">
        <f t="shared" si="107"/>
        <v>64440</v>
      </c>
      <c r="N1580" s="12">
        <f t="shared" si="104"/>
        <v>39.094902234636869</v>
      </c>
      <c r="O1580" s="13">
        <v>107400</v>
      </c>
      <c r="P1580" s="13">
        <v>42960</v>
      </c>
      <c r="Q1580" s="13">
        <v>16795.169999999998</v>
      </c>
      <c r="R1580" s="21">
        <v>20299.86</v>
      </c>
      <c r="S1580" s="21">
        <v>5864.97</v>
      </c>
      <c r="T1580" s="21">
        <v>64440</v>
      </c>
      <c r="U1580" s="12">
        <f t="shared" si="105"/>
        <v>100</v>
      </c>
      <c r="V1580" s="12"/>
      <c r="W1580" s="12"/>
      <c r="X1580" s="12"/>
      <c r="Y1580" s="12"/>
    </row>
    <row r="1581" spans="1:25" ht="15" customHeight="1" x14ac:dyDescent="0.2">
      <c r="A1581" s="9">
        <v>1579</v>
      </c>
      <c r="B1581" s="10">
        <v>3</v>
      </c>
      <c r="C1581" s="10">
        <v>321</v>
      </c>
      <c r="D1581" s="10">
        <v>10772</v>
      </c>
      <c r="E1581" s="10" t="s">
        <v>3828</v>
      </c>
      <c r="F1581" s="10" t="s">
        <v>3829</v>
      </c>
      <c r="G1581" s="10" t="s">
        <v>3827</v>
      </c>
      <c r="H1581" s="10" t="s">
        <v>6027</v>
      </c>
      <c r="I1581" s="10" t="s">
        <v>6502</v>
      </c>
      <c r="J1581" s="11">
        <v>185800</v>
      </c>
      <c r="K1581" s="11">
        <v>74320</v>
      </c>
      <c r="L1581" s="11">
        <f t="shared" si="106"/>
        <v>29055.33</v>
      </c>
      <c r="M1581" s="11">
        <f t="shared" si="107"/>
        <v>111480</v>
      </c>
      <c r="N1581" s="12">
        <f t="shared" si="104"/>
        <v>39.094900430570505</v>
      </c>
      <c r="O1581" s="13">
        <v>185800</v>
      </c>
      <c r="P1581" s="13">
        <v>74320</v>
      </c>
      <c r="Q1581" s="13">
        <v>29055.33</v>
      </c>
      <c r="R1581" s="21">
        <v>35118.379999999997</v>
      </c>
      <c r="S1581" s="21">
        <v>10146.290000000001</v>
      </c>
      <c r="T1581" s="21">
        <v>111480</v>
      </c>
      <c r="U1581" s="12">
        <f t="shared" si="105"/>
        <v>100</v>
      </c>
      <c r="V1581" s="12"/>
      <c r="W1581" s="12"/>
      <c r="X1581" s="12"/>
      <c r="Y1581" s="12"/>
    </row>
    <row r="1582" spans="1:25" ht="15" customHeight="1" x14ac:dyDescent="0.2">
      <c r="A1582" s="9">
        <v>1580</v>
      </c>
      <c r="B1582" s="10">
        <v>3</v>
      </c>
      <c r="C1582" s="10">
        <v>321</v>
      </c>
      <c r="D1582" s="10">
        <v>10773</v>
      </c>
      <c r="E1582" s="10" t="s">
        <v>3831</v>
      </c>
      <c r="F1582" s="10" t="s">
        <v>3832</v>
      </c>
      <c r="G1582" s="10" t="s">
        <v>3830</v>
      </c>
      <c r="H1582" s="10" t="s">
        <v>6027</v>
      </c>
      <c r="I1582" s="10" t="s">
        <v>6046</v>
      </c>
      <c r="J1582" s="11">
        <v>155784.72</v>
      </c>
      <c r="K1582" s="11">
        <v>62313.88</v>
      </c>
      <c r="L1582" s="11">
        <f t="shared" si="106"/>
        <v>24361.55</v>
      </c>
      <c r="M1582" s="11">
        <f t="shared" si="107"/>
        <v>93470.84</v>
      </c>
      <c r="N1582" s="12">
        <f t="shared" si="104"/>
        <v>39.09490148904225</v>
      </c>
      <c r="O1582" s="13">
        <v>155784.72</v>
      </c>
      <c r="P1582" s="13">
        <v>62313.88</v>
      </c>
      <c r="Q1582" s="13">
        <v>24361.55</v>
      </c>
      <c r="R1582" s="21">
        <v>29445.14</v>
      </c>
      <c r="S1582" s="21">
        <v>8507.19</v>
      </c>
      <c r="T1582" s="21">
        <v>93470.84</v>
      </c>
      <c r="U1582" s="12">
        <f t="shared" si="105"/>
        <v>100</v>
      </c>
      <c r="V1582" s="12"/>
      <c r="W1582" s="12"/>
      <c r="X1582" s="12"/>
      <c r="Y1582" s="12"/>
    </row>
    <row r="1583" spans="1:25" ht="15" customHeight="1" x14ac:dyDescent="0.2">
      <c r="A1583" s="9">
        <v>1581</v>
      </c>
      <c r="B1583" s="10">
        <v>3</v>
      </c>
      <c r="C1583" s="10">
        <v>321</v>
      </c>
      <c r="D1583" s="10">
        <v>14322</v>
      </c>
      <c r="E1583" s="10" t="s">
        <v>3834</v>
      </c>
      <c r="F1583" s="10" t="s">
        <v>3760</v>
      </c>
      <c r="G1583" s="10" t="s">
        <v>3833</v>
      </c>
      <c r="H1583" s="10" t="s">
        <v>6069</v>
      </c>
      <c r="I1583" s="10" t="s">
        <v>6608</v>
      </c>
      <c r="J1583" s="11">
        <v>125000</v>
      </c>
      <c r="K1583" s="11">
        <v>50000</v>
      </c>
      <c r="L1583" s="11">
        <f t="shared" si="106"/>
        <v>19547.449999999997</v>
      </c>
      <c r="M1583" s="11">
        <f t="shared" si="107"/>
        <v>75000</v>
      </c>
      <c r="N1583" s="12">
        <f t="shared" si="104"/>
        <v>39.094899999999996</v>
      </c>
      <c r="O1583" s="13">
        <v>125000</v>
      </c>
      <c r="P1583" s="13">
        <v>50000</v>
      </c>
      <c r="Q1583" s="13">
        <v>19547.45</v>
      </c>
      <c r="R1583" s="21">
        <v>23626.47</v>
      </c>
      <c r="S1583" s="21">
        <v>6826.08</v>
      </c>
      <c r="T1583" s="21">
        <v>75000</v>
      </c>
      <c r="U1583" s="12">
        <f t="shared" si="105"/>
        <v>100</v>
      </c>
      <c r="V1583" s="12"/>
      <c r="W1583" s="12"/>
      <c r="X1583" s="12"/>
      <c r="Y1583" s="12"/>
    </row>
    <row r="1584" spans="1:25" ht="15" customHeight="1" x14ac:dyDescent="0.2">
      <c r="A1584" s="9">
        <v>1582</v>
      </c>
      <c r="B1584" s="10">
        <v>3</v>
      </c>
      <c r="C1584" s="10">
        <v>321</v>
      </c>
      <c r="D1584" s="10">
        <v>14323</v>
      </c>
      <c r="E1584" s="10" t="s">
        <v>3836</v>
      </c>
      <c r="F1584" s="10" t="s">
        <v>3837</v>
      </c>
      <c r="G1584" s="10" t="s">
        <v>3835</v>
      </c>
      <c r="H1584" s="10" t="s">
        <v>6069</v>
      </c>
      <c r="I1584" s="10" t="s">
        <v>6764</v>
      </c>
      <c r="J1584" s="11">
        <v>236900</v>
      </c>
      <c r="K1584" s="11">
        <v>94760</v>
      </c>
      <c r="L1584" s="11">
        <f t="shared" si="106"/>
        <v>37046.33</v>
      </c>
      <c r="M1584" s="11">
        <f t="shared" si="107"/>
        <v>142140</v>
      </c>
      <c r="N1584" s="12">
        <f t="shared" si="104"/>
        <v>39.094902912621357</v>
      </c>
      <c r="O1584" s="13">
        <v>236900</v>
      </c>
      <c r="P1584" s="13">
        <v>94760</v>
      </c>
      <c r="Q1584" s="13">
        <v>37046.33</v>
      </c>
      <c r="R1584" s="21">
        <v>44776.88</v>
      </c>
      <c r="S1584" s="21">
        <v>12936.79</v>
      </c>
      <c r="T1584" s="21">
        <v>142140</v>
      </c>
      <c r="U1584" s="12">
        <f t="shared" si="105"/>
        <v>100</v>
      </c>
      <c r="V1584" s="12"/>
      <c r="W1584" s="12"/>
      <c r="X1584" s="12"/>
      <c r="Y1584" s="12"/>
    </row>
    <row r="1585" spans="1:25" ht="15" customHeight="1" x14ac:dyDescent="0.2">
      <c r="A1585" s="9">
        <v>1583</v>
      </c>
      <c r="B1585" s="10">
        <v>3</v>
      </c>
      <c r="C1585" s="10">
        <v>321</v>
      </c>
      <c r="D1585" s="10">
        <v>14324</v>
      </c>
      <c r="E1585" s="10" t="s">
        <v>3839</v>
      </c>
      <c r="F1585" s="10" t="s">
        <v>3840</v>
      </c>
      <c r="G1585" s="10" t="s">
        <v>3838</v>
      </c>
      <c r="H1585" s="10" t="s">
        <v>6069</v>
      </c>
      <c r="I1585" s="10" t="s">
        <v>6608</v>
      </c>
      <c r="J1585" s="11">
        <v>180000</v>
      </c>
      <c r="K1585" s="11">
        <v>72000</v>
      </c>
      <c r="L1585" s="11">
        <f t="shared" si="106"/>
        <v>28148.33</v>
      </c>
      <c r="M1585" s="11">
        <f t="shared" si="107"/>
        <v>108000</v>
      </c>
      <c r="N1585" s="12">
        <f t="shared" si="104"/>
        <v>39.094902777777776</v>
      </c>
      <c r="O1585" s="13">
        <v>180000</v>
      </c>
      <c r="P1585" s="13">
        <v>72000</v>
      </c>
      <c r="Q1585" s="13">
        <v>28148.33</v>
      </c>
      <c r="R1585" s="21">
        <v>34022.120000000003</v>
      </c>
      <c r="S1585" s="21">
        <v>9829.5499999999993</v>
      </c>
      <c r="T1585" s="21">
        <v>108000</v>
      </c>
      <c r="U1585" s="12">
        <f t="shared" si="105"/>
        <v>100</v>
      </c>
      <c r="V1585" s="12"/>
      <c r="W1585" s="12"/>
      <c r="X1585" s="12"/>
      <c r="Y1585" s="12"/>
    </row>
    <row r="1586" spans="1:25" ht="15" customHeight="1" x14ac:dyDescent="0.2">
      <c r="A1586" s="9">
        <v>1584</v>
      </c>
      <c r="B1586" s="10">
        <v>3</v>
      </c>
      <c r="C1586" s="10">
        <v>321</v>
      </c>
      <c r="D1586" s="10">
        <v>15312</v>
      </c>
      <c r="E1586" s="10" t="s">
        <v>3842</v>
      </c>
      <c r="F1586" s="10" t="s">
        <v>3843</v>
      </c>
      <c r="G1586" s="10" t="s">
        <v>3841</v>
      </c>
      <c r="H1586" s="10" t="s">
        <v>6071</v>
      </c>
      <c r="I1586" s="10" t="s">
        <v>6608</v>
      </c>
      <c r="J1586" s="11">
        <v>82000</v>
      </c>
      <c r="K1586" s="11">
        <v>32800</v>
      </c>
      <c r="L1586" s="11">
        <f t="shared" si="106"/>
        <v>12823.13</v>
      </c>
      <c r="M1586" s="11">
        <f t="shared" si="107"/>
        <v>49200</v>
      </c>
      <c r="N1586" s="12">
        <f t="shared" si="104"/>
        <v>39.094908536585365</v>
      </c>
      <c r="O1586" s="13">
        <v>82000</v>
      </c>
      <c r="P1586" s="13">
        <v>32800</v>
      </c>
      <c r="Q1586" s="13">
        <v>12823.13</v>
      </c>
      <c r="R1586" s="21">
        <v>15498.96</v>
      </c>
      <c r="S1586" s="21">
        <v>4477.91</v>
      </c>
      <c r="T1586" s="21">
        <v>49200</v>
      </c>
      <c r="U1586" s="12">
        <f t="shared" si="105"/>
        <v>100</v>
      </c>
      <c r="V1586" s="12"/>
      <c r="W1586" s="12"/>
      <c r="X1586" s="12"/>
      <c r="Y1586" s="12"/>
    </row>
    <row r="1587" spans="1:25" ht="15" customHeight="1" x14ac:dyDescent="0.2">
      <c r="A1587" s="9">
        <v>1585</v>
      </c>
      <c r="B1587" s="10">
        <v>3</v>
      </c>
      <c r="C1587" s="10">
        <v>321</v>
      </c>
      <c r="D1587" s="10">
        <v>15313</v>
      </c>
      <c r="E1587" s="10" t="s">
        <v>3845</v>
      </c>
      <c r="F1587" s="10" t="s">
        <v>3846</v>
      </c>
      <c r="G1587" s="10" t="s">
        <v>3844</v>
      </c>
      <c r="H1587" s="10" t="s">
        <v>6071</v>
      </c>
      <c r="I1587" s="10" t="s">
        <v>6777</v>
      </c>
      <c r="J1587" s="11">
        <v>105000</v>
      </c>
      <c r="K1587" s="11">
        <v>42000</v>
      </c>
      <c r="L1587" s="11">
        <f t="shared" si="106"/>
        <v>16419.86</v>
      </c>
      <c r="M1587" s="11">
        <f t="shared" si="107"/>
        <v>63000</v>
      </c>
      <c r="N1587" s="12">
        <f t="shared" si="104"/>
        <v>39.094904761904765</v>
      </c>
      <c r="O1587" s="13">
        <v>105000</v>
      </c>
      <c r="P1587" s="13">
        <v>42000</v>
      </c>
      <c r="Q1587" s="13">
        <v>16419.86</v>
      </c>
      <c r="R1587" s="21">
        <v>19846.23</v>
      </c>
      <c r="S1587" s="21">
        <v>5733.91</v>
      </c>
      <c r="T1587" s="21">
        <v>63000</v>
      </c>
      <c r="U1587" s="12">
        <f t="shared" si="105"/>
        <v>100</v>
      </c>
      <c r="V1587" s="12"/>
      <c r="W1587" s="12"/>
      <c r="X1587" s="12"/>
      <c r="Y1587" s="12"/>
    </row>
    <row r="1588" spans="1:25" ht="15" customHeight="1" x14ac:dyDescent="0.2">
      <c r="A1588" s="9">
        <v>1586</v>
      </c>
      <c r="B1588" s="10">
        <v>3</v>
      </c>
      <c r="C1588" s="10">
        <v>321</v>
      </c>
      <c r="D1588" s="10">
        <v>15314</v>
      </c>
      <c r="E1588" s="10" t="s">
        <v>3848</v>
      </c>
      <c r="F1588" s="10" t="s">
        <v>3849</v>
      </c>
      <c r="G1588" s="10" t="s">
        <v>3847</v>
      </c>
      <c r="H1588" s="10" t="s">
        <v>6071</v>
      </c>
      <c r="I1588" s="10" t="s">
        <v>6764</v>
      </c>
      <c r="J1588" s="11">
        <v>20123.8</v>
      </c>
      <c r="K1588" s="11">
        <v>8049.52</v>
      </c>
      <c r="L1588" s="11">
        <f t="shared" si="106"/>
        <v>3146.9499999999994</v>
      </c>
      <c r="M1588" s="11">
        <f t="shared" si="107"/>
        <v>12074.279999999999</v>
      </c>
      <c r="N1588" s="12">
        <f t="shared" si="104"/>
        <v>39.094877706993699</v>
      </c>
      <c r="O1588" s="13">
        <v>20123.8</v>
      </c>
      <c r="P1588" s="13">
        <v>8049.52</v>
      </c>
      <c r="Q1588" s="13">
        <v>3146.95</v>
      </c>
      <c r="R1588" s="21">
        <v>3803.63</v>
      </c>
      <c r="S1588" s="21">
        <v>1098.94</v>
      </c>
      <c r="T1588" s="21">
        <v>12074.28</v>
      </c>
      <c r="U1588" s="12">
        <f t="shared" si="105"/>
        <v>100</v>
      </c>
      <c r="V1588" s="12"/>
      <c r="W1588" s="12"/>
      <c r="X1588" s="12"/>
      <c r="Y1588" s="12"/>
    </row>
    <row r="1589" spans="1:25" ht="15" customHeight="1" x14ac:dyDescent="0.2">
      <c r="A1589" s="9">
        <v>1587</v>
      </c>
      <c r="B1589" s="10">
        <v>3</v>
      </c>
      <c r="C1589" s="10">
        <v>321</v>
      </c>
      <c r="D1589" s="10">
        <v>15315</v>
      </c>
      <c r="E1589" s="10" t="s">
        <v>3851</v>
      </c>
      <c r="F1589" s="10" t="s">
        <v>3852</v>
      </c>
      <c r="G1589" s="10" t="s">
        <v>3850</v>
      </c>
      <c r="H1589" s="10" t="s">
        <v>6071</v>
      </c>
      <c r="I1589" s="10" t="s">
        <v>6778</v>
      </c>
      <c r="J1589" s="11">
        <v>140586.82999999999</v>
      </c>
      <c r="K1589" s="11">
        <v>56234.73</v>
      </c>
      <c r="L1589" s="11">
        <f t="shared" si="106"/>
        <v>21984.91</v>
      </c>
      <c r="M1589" s="11">
        <f t="shared" si="107"/>
        <v>84352.099999999977</v>
      </c>
      <c r="N1589" s="12">
        <f t="shared" si="104"/>
        <v>39.094897405926901</v>
      </c>
      <c r="O1589" s="13">
        <v>140586.82999999999</v>
      </c>
      <c r="P1589" s="13">
        <v>56234.73</v>
      </c>
      <c r="Q1589" s="13">
        <v>21984.91</v>
      </c>
      <c r="R1589" s="21">
        <v>26572.560000000001</v>
      </c>
      <c r="S1589" s="21">
        <v>7677.26</v>
      </c>
      <c r="T1589" s="21">
        <v>84352.1</v>
      </c>
      <c r="U1589" s="12">
        <f t="shared" si="105"/>
        <v>100</v>
      </c>
      <c r="V1589" s="12"/>
      <c r="W1589" s="12"/>
      <c r="X1589" s="12"/>
      <c r="Y1589" s="12"/>
    </row>
    <row r="1590" spans="1:25" ht="15" customHeight="1" x14ac:dyDescent="0.2">
      <c r="A1590" s="9">
        <v>1588</v>
      </c>
      <c r="B1590" s="10">
        <v>3</v>
      </c>
      <c r="C1590" s="10">
        <v>321</v>
      </c>
      <c r="D1590" s="10">
        <v>15316</v>
      </c>
      <c r="E1590" s="10" t="s">
        <v>3854</v>
      </c>
      <c r="F1590" s="10" t="s">
        <v>3855</v>
      </c>
      <c r="G1590" s="10" t="s">
        <v>3853</v>
      </c>
      <c r="H1590" s="10" t="s">
        <v>6071</v>
      </c>
      <c r="I1590" s="10" t="s">
        <v>6608</v>
      </c>
      <c r="J1590" s="11">
        <v>249768.66</v>
      </c>
      <c r="K1590" s="11">
        <v>99907.46</v>
      </c>
      <c r="L1590" s="11">
        <f t="shared" si="106"/>
        <v>39058.730000000003</v>
      </c>
      <c r="M1590" s="11">
        <f t="shared" si="107"/>
        <v>149861.20000000001</v>
      </c>
      <c r="N1590" s="12">
        <f t="shared" si="104"/>
        <v>39.094908428259515</v>
      </c>
      <c r="O1590" s="13">
        <v>249768.66</v>
      </c>
      <c r="P1590" s="13">
        <v>99907.46</v>
      </c>
      <c r="Q1590" s="13">
        <v>39058.730000000003</v>
      </c>
      <c r="R1590" s="21">
        <v>47209.21</v>
      </c>
      <c r="S1590" s="21">
        <v>13639.52</v>
      </c>
      <c r="T1590" s="21">
        <v>149861.20000000001</v>
      </c>
      <c r="U1590" s="12">
        <f t="shared" si="105"/>
        <v>100</v>
      </c>
      <c r="V1590" s="12"/>
      <c r="W1590" s="12"/>
      <c r="X1590" s="12"/>
      <c r="Y1590" s="12"/>
    </row>
    <row r="1591" spans="1:25" ht="15" customHeight="1" x14ac:dyDescent="0.2">
      <c r="A1591" s="9">
        <v>1589</v>
      </c>
      <c r="B1591" s="10">
        <v>3</v>
      </c>
      <c r="C1591" s="10">
        <v>321</v>
      </c>
      <c r="D1591" s="10">
        <v>16040</v>
      </c>
      <c r="E1591" s="10" t="s">
        <v>3857</v>
      </c>
      <c r="F1591" s="10" t="s">
        <v>3858</v>
      </c>
      <c r="G1591" s="10" t="s">
        <v>3856</v>
      </c>
      <c r="H1591" s="10" t="s">
        <v>6084</v>
      </c>
      <c r="I1591" s="10" t="s">
        <v>6779</v>
      </c>
      <c r="J1591" s="11">
        <v>118000</v>
      </c>
      <c r="K1591" s="11">
        <v>47200</v>
      </c>
      <c r="L1591" s="11">
        <f t="shared" si="106"/>
        <v>18452.8</v>
      </c>
      <c r="M1591" s="11">
        <f t="shared" si="107"/>
        <v>70800</v>
      </c>
      <c r="N1591" s="12">
        <f t="shared" si="104"/>
        <v>39.094915254237286</v>
      </c>
      <c r="O1591" s="13">
        <v>118000</v>
      </c>
      <c r="P1591" s="13">
        <v>47200</v>
      </c>
      <c r="Q1591" s="13">
        <v>18452.8</v>
      </c>
      <c r="R1591" s="21">
        <v>22303.39</v>
      </c>
      <c r="S1591" s="21">
        <v>6443.81</v>
      </c>
      <c r="T1591" s="21">
        <v>70800</v>
      </c>
      <c r="U1591" s="12">
        <f t="shared" si="105"/>
        <v>100</v>
      </c>
      <c r="V1591" s="12"/>
      <c r="W1591" s="12"/>
      <c r="X1591" s="12"/>
      <c r="Y1591" s="12"/>
    </row>
    <row r="1592" spans="1:25" ht="15" customHeight="1" x14ac:dyDescent="0.2">
      <c r="A1592" s="9">
        <v>1590</v>
      </c>
      <c r="B1592" s="10">
        <v>3</v>
      </c>
      <c r="C1592" s="10">
        <v>321</v>
      </c>
      <c r="D1592" s="10">
        <v>16041</v>
      </c>
      <c r="E1592" s="10" t="s">
        <v>3860</v>
      </c>
      <c r="F1592" s="10" t="s">
        <v>3861</v>
      </c>
      <c r="G1592" s="10" t="s">
        <v>3859</v>
      </c>
      <c r="H1592" s="10" t="s">
        <v>6084</v>
      </c>
      <c r="I1592" s="10" t="s">
        <v>6780</v>
      </c>
      <c r="J1592" s="11">
        <v>419278</v>
      </c>
      <c r="K1592" s="11">
        <v>151607.62</v>
      </c>
      <c r="L1592" s="11">
        <f t="shared" si="106"/>
        <v>59270.86</v>
      </c>
      <c r="M1592" s="11">
        <f t="shared" si="107"/>
        <v>267670.38</v>
      </c>
      <c r="N1592" s="12">
        <f t="shared" si="104"/>
        <v>39.094908290229739</v>
      </c>
      <c r="O1592" s="13">
        <v>419278</v>
      </c>
      <c r="P1592" s="13">
        <v>151607.62</v>
      </c>
      <c r="Q1592" s="13">
        <v>59270.86</v>
      </c>
      <c r="R1592" s="21">
        <v>71639.06</v>
      </c>
      <c r="S1592" s="21">
        <v>20697.7</v>
      </c>
      <c r="T1592" s="21">
        <v>267670.38</v>
      </c>
      <c r="U1592" s="12">
        <f t="shared" si="105"/>
        <v>100</v>
      </c>
      <c r="V1592" s="12"/>
      <c r="W1592" s="12"/>
      <c r="X1592" s="12"/>
      <c r="Y1592" s="12"/>
    </row>
    <row r="1593" spans="1:25" ht="15" customHeight="1" x14ac:dyDescent="0.2">
      <c r="A1593" s="9">
        <v>1591</v>
      </c>
      <c r="B1593" s="10">
        <v>3</v>
      </c>
      <c r="C1593" s="10">
        <v>321</v>
      </c>
      <c r="D1593" s="10">
        <v>16042</v>
      </c>
      <c r="E1593" s="10" t="s">
        <v>3863</v>
      </c>
      <c r="F1593" s="10" t="s">
        <v>3864</v>
      </c>
      <c r="G1593" s="10" t="s">
        <v>3862</v>
      </c>
      <c r="H1593" s="10" t="s">
        <v>6084</v>
      </c>
      <c r="I1593" s="10" t="s">
        <v>6714</v>
      </c>
      <c r="J1593" s="11">
        <v>30000</v>
      </c>
      <c r="K1593" s="11">
        <v>12000</v>
      </c>
      <c r="L1593" s="11">
        <f t="shared" si="106"/>
        <v>4691.3900000000003</v>
      </c>
      <c r="M1593" s="11">
        <f t="shared" si="107"/>
        <v>18000</v>
      </c>
      <c r="N1593" s="12">
        <f t="shared" si="104"/>
        <v>39.09491666666667</v>
      </c>
      <c r="O1593" s="13">
        <v>30000</v>
      </c>
      <c r="P1593" s="13">
        <v>12000</v>
      </c>
      <c r="Q1593" s="13">
        <v>4691.3900000000003</v>
      </c>
      <c r="R1593" s="21">
        <v>5670.35</v>
      </c>
      <c r="S1593" s="21">
        <v>1638.26</v>
      </c>
      <c r="T1593" s="21">
        <v>18000</v>
      </c>
      <c r="U1593" s="12">
        <f t="shared" si="105"/>
        <v>100</v>
      </c>
      <c r="V1593" s="12"/>
      <c r="W1593" s="12"/>
      <c r="X1593" s="12"/>
      <c r="Y1593" s="12"/>
    </row>
    <row r="1594" spans="1:25" ht="15" customHeight="1" x14ac:dyDescent="0.2">
      <c r="A1594" s="9">
        <v>1592</v>
      </c>
      <c r="B1594" s="10">
        <v>3</v>
      </c>
      <c r="C1594" s="10">
        <v>321</v>
      </c>
      <c r="D1594" s="10">
        <v>16043</v>
      </c>
      <c r="E1594" s="10" t="s">
        <v>3866</v>
      </c>
      <c r="F1594" s="10" t="s">
        <v>3867</v>
      </c>
      <c r="G1594" s="10" t="s">
        <v>3865</v>
      </c>
      <c r="H1594" s="10" t="s">
        <v>6084</v>
      </c>
      <c r="I1594" s="10" t="s">
        <v>6608</v>
      </c>
      <c r="J1594" s="11">
        <v>250525.73</v>
      </c>
      <c r="K1594" s="11">
        <v>100210.29</v>
      </c>
      <c r="L1594" s="11">
        <f t="shared" si="106"/>
        <v>39177.120000000003</v>
      </c>
      <c r="M1594" s="11">
        <f t="shared" si="107"/>
        <v>150315.44</v>
      </c>
      <c r="N1594" s="12">
        <f t="shared" si="104"/>
        <v>39.09490731939804</v>
      </c>
      <c r="O1594" s="13">
        <v>250525.73</v>
      </c>
      <c r="P1594" s="13">
        <v>100210.29</v>
      </c>
      <c r="Q1594" s="13">
        <v>39177.120000000003</v>
      </c>
      <c r="R1594" s="21">
        <v>47352.31</v>
      </c>
      <c r="S1594" s="21">
        <v>13680.86</v>
      </c>
      <c r="T1594" s="21">
        <v>150315.44</v>
      </c>
      <c r="U1594" s="12">
        <f t="shared" si="105"/>
        <v>100</v>
      </c>
      <c r="V1594" s="12"/>
      <c r="W1594" s="12"/>
      <c r="X1594" s="12"/>
      <c r="Y1594" s="12"/>
    </row>
    <row r="1595" spans="1:25" ht="15" customHeight="1" x14ac:dyDescent="0.2">
      <c r="A1595" s="9">
        <v>1593</v>
      </c>
      <c r="B1595" s="10">
        <v>3</v>
      </c>
      <c r="C1595" s="10">
        <v>321</v>
      </c>
      <c r="D1595" s="10">
        <v>16936</v>
      </c>
      <c r="E1595" s="10" t="s">
        <v>3869</v>
      </c>
      <c r="F1595" s="10" t="s">
        <v>3657</v>
      </c>
      <c r="G1595" s="10" t="s">
        <v>3868</v>
      </c>
      <c r="H1595" s="10" t="s">
        <v>6027</v>
      </c>
      <c r="I1595" s="10" t="s">
        <v>6720</v>
      </c>
      <c r="J1595" s="11">
        <v>500000</v>
      </c>
      <c r="K1595" s="11">
        <v>200000</v>
      </c>
      <c r="L1595" s="11">
        <f t="shared" si="106"/>
        <v>78189.81</v>
      </c>
      <c r="M1595" s="11">
        <f t="shared" si="107"/>
        <v>300000</v>
      </c>
      <c r="N1595" s="12">
        <f t="shared" si="104"/>
        <v>39.094904999999997</v>
      </c>
      <c r="O1595" s="13">
        <v>500000</v>
      </c>
      <c r="P1595" s="13">
        <v>200000</v>
      </c>
      <c r="Q1595" s="13">
        <v>78189.81</v>
      </c>
      <c r="R1595" s="21">
        <v>94505.88</v>
      </c>
      <c r="S1595" s="21">
        <v>27304.31</v>
      </c>
      <c r="T1595" s="21">
        <v>300000</v>
      </c>
      <c r="U1595" s="12">
        <f t="shared" si="105"/>
        <v>100</v>
      </c>
      <c r="V1595" s="12"/>
      <c r="W1595" s="12"/>
      <c r="X1595" s="12"/>
      <c r="Y1595" s="12"/>
    </row>
    <row r="1596" spans="1:25" ht="15" customHeight="1" x14ac:dyDescent="0.2">
      <c r="A1596" s="9">
        <v>1594</v>
      </c>
      <c r="B1596" s="10">
        <v>3</v>
      </c>
      <c r="C1596" s="10">
        <v>321</v>
      </c>
      <c r="D1596" s="10">
        <v>2730</v>
      </c>
      <c r="E1596" s="10" t="s">
        <v>2692</v>
      </c>
      <c r="F1596" s="10" t="s">
        <v>1875</v>
      </c>
      <c r="G1596" s="10" t="s">
        <v>3870</v>
      </c>
      <c r="H1596" s="10" t="s">
        <v>5696</v>
      </c>
      <c r="I1596" s="10" t="s">
        <v>5677</v>
      </c>
      <c r="J1596" s="11">
        <v>71200</v>
      </c>
      <c r="K1596" s="11">
        <v>24396.5</v>
      </c>
      <c r="L1596" s="11">
        <f t="shared" si="106"/>
        <v>9537.7900000000009</v>
      </c>
      <c r="M1596" s="11">
        <f t="shared" si="107"/>
        <v>46803.5</v>
      </c>
      <c r="N1596" s="12">
        <f t="shared" si="104"/>
        <v>39.094911155288671</v>
      </c>
      <c r="O1596" s="13">
        <v>71200</v>
      </c>
      <c r="P1596" s="13">
        <v>24396.5</v>
      </c>
      <c r="Q1596" s="13">
        <v>9537.7900000000009</v>
      </c>
      <c r="R1596" s="21">
        <v>11528.06</v>
      </c>
      <c r="S1596" s="21">
        <v>3330.65</v>
      </c>
      <c r="T1596" s="21">
        <v>46803.5</v>
      </c>
      <c r="U1596" s="12">
        <f t="shared" si="105"/>
        <v>100</v>
      </c>
      <c r="V1596" s="12"/>
      <c r="W1596" s="12"/>
      <c r="X1596" s="12"/>
      <c r="Y1596" s="12"/>
    </row>
    <row r="1597" spans="1:25" ht="15" customHeight="1" x14ac:dyDescent="0.2">
      <c r="A1597" s="9">
        <v>1595</v>
      </c>
      <c r="B1597" s="10">
        <v>3</v>
      </c>
      <c r="C1597" s="10">
        <v>321</v>
      </c>
      <c r="D1597" s="10">
        <v>2734</v>
      </c>
      <c r="E1597" s="10" t="s">
        <v>3872</v>
      </c>
      <c r="F1597" s="10" t="s">
        <v>3873</v>
      </c>
      <c r="G1597" s="10" t="s">
        <v>3871</v>
      </c>
      <c r="H1597" s="10" t="s">
        <v>5696</v>
      </c>
      <c r="I1597" s="10" t="s">
        <v>5789</v>
      </c>
      <c r="J1597" s="11">
        <v>170854.73</v>
      </c>
      <c r="K1597" s="11">
        <v>34170.949999999997</v>
      </c>
      <c r="L1597" s="11">
        <f t="shared" si="106"/>
        <v>13359.1</v>
      </c>
      <c r="M1597" s="11">
        <f t="shared" si="107"/>
        <v>136683.78000000003</v>
      </c>
      <c r="N1597" s="12">
        <f t="shared" si="104"/>
        <v>39.094903712071222</v>
      </c>
      <c r="O1597" s="13">
        <v>170854.73</v>
      </c>
      <c r="P1597" s="13">
        <v>34170.949999999997</v>
      </c>
      <c r="Q1597" s="13">
        <v>13359.1</v>
      </c>
      <c r="R1597" s="21">
        <v>16146.78</v>
      </c>
      <c r="S1597" s="21">
        <v>4665.07</v>
      </c>
      <c r="T1597" s="21">
        <v>136683.78</v>
      </c>
      <c r="U1597" s="12">
        <f t="shared" si="105"/>
        <v>100</v>
      </c>
      <c r="V1597" s="12"/>
      <c r="W1597" s="12"/>
      <c r="X1597" s="12"/>
      <c r="Y1597" s="12"/>
    </row>
    <row r="1598" spans="1:25" ht="15" customHeight="1" x14ac:dyDescent="0.2">
      <c r="A1598" s="9">
        <v>1596</v>
      </c>
      <c r="B1598" s="10">
        <v>3</v>
      </c>
      <c r="C1598" s="10">
        <v>321</v>
      </c>
      <c r="D1598" s="10">
        <v>2738</v>
      </c>
      <c r="E1598" s="10" t="s">
        <v>3875</v>
      </c>
      <c r="F1598" s="10" t="s">
        <v>3875</v>
      </c>
      <c r="G1598" s="10" t="s">
        <v>3874</v>
      </c>
      <c r="H1598" s="10" t="s">
        <v>5696</v>
      </c>
      <c r="I1598" s="10" t="s">
        <v>5680</v>
      </c>
      <c r="J1598" s="11">
        <v>152500</v>
      </c>
      <c r="K1598" s="11">
        <v>30000</v>
      </c>
      <c r="L1598" s="11">
        <f t="shared" si="106"/>
        <v>11728.48</v>
      </c>
      <c r="M1598" s="11">
        <f t="shared" si="107"/>
        <v>122500</v>
      </c>
      <c r="N1598" s="12">
        <f t="shared" si="104"/>
        <v>39.09493333333333</v>
      </c>
      <c r="O1598" s="13">
        <v>152500</v>
      </c>
      <c r="P1598" s="13">
        <v>30000</v>
      </c>
      <c r="Q1598" s="13">
        <v>11728.48</v>
      </c>
      <c r="R1598" s="21">
        <v>14175.88</v>
      </c>
      <c r="S1598" s="21">
        <v>4095.64</v>
      </c>
      <c r="T1598" s="21">
        <v>122500</v>
      </c>
      <c r="U1598" s="12">
        <f t="shared" si="105"/>
        <v>100</v>
      </c>
      <c r="V1598" s="12"/>
      <c r="W1598" s="12"/>
      <c r="X1598" s="12"/>
      <c r="Y1598" s="12"/>
    </row>
    <row r="1599" spans="1:25" ht="15" customHeight="1" x14ac:dyDescent="0.2">
      <c r="A1599" s="9">
        <v>1597</v>
      </c>
      <c r="B1599" s="10">
        <v>3</v>
      </c>
      <c r="C1599" s="10">
        <v>321</v>
      </c>
      <c r="D1599" s="10">
        <v>3022</v>
      </c>
      <c r="E1599" s="10" t="s">
        <v>3877</v>
      </c>
      <c r="F1599" s="10" t="s">
        <v>2704</v>
      </c>
      <c r="G1599" s="10" t="s">
        <v>3876</v>
      </c>
      <c r="H1599" s="10" t="s">
        <v>5696</v>
      </c>
      <c r="I1599" s="10" t="s">
        <v>5914</v>
      </c>
      <c r="J1599" s="11">
        <v>90288.06</v>
      </c>
      <c r="K1599" s="11">
        <v>35855.199999999997</v>
      </c>
      <c r="L1599" s="11">
        <f t="shared" si="106"/>
        <v>14017.55</v>
      </c>
      <c r="M1599" s="11">
        <f t="shared" si="107"/>
        <v>54432.86</v>
      </c>
      <c r="N1599" s="12">
        <f t="shared" ref="N1599:N1662" si="108">IF(Q1599&gt;0,IF(P1599&gt;0,(Q1599/P1599)*100,""),"")</f>
        <v>39.094887213012342</v>
      </c>
      <c r="O1599" s="13">
        <v>90288.06</v>
      </c>
      <c r="P1599" s="13">
        <v>35855.199999999997</v>
      </c>
      <c r="Q1599" s="13">
        <v>14017.55</v>
      </c>
      <c r="R1599" s="21">
        <v>16942.63</v>
      </c>
      <c r="S1599" s="21">
        <v>4895.0200000000004</v>
      </c>
      <c r="T1599" s="21">
        <v>54432.86</v>
      </c>
      <c r="U1599" s="12">
        <f t="shared" ref="U1599:U1662" si="109">IF(P1599&gt;0,IF(K1599&gt;0,(P1599/K1599)*100,""),"")</f>
        <v>100</v>
      </c>
      <c r="V1599" s="12"/>
      <c r="W1599" s="12"/>
      <c r="X1599" s="12"/>
      <c r="Y1599" s="12"/>
    </row>
    <row r="1600" spans="1:25" ht="15" customHeight="1" x14ac:dyDescent="0.2">
      <c r="A1600" s="9">
        <v>1598</v>
      </c>
      <c r="B1600" s="10">
        <v>3</v>
      </c>
      <c r="C1600" s="10">
        <v>321</v>
      </c>
      <c r="D1600" s="10">
        <v>4157</v>
      </c>
      <c r="E1600" s="10" t="s">
        <v>3879</v>
      </c>
      <c r="F1600" s="10" t="s">
        <v>3880</v>
      </c>
      <c r="G1600" s="10" t="s">
        <v>3878</v>
      </c>
      <c r="H1600" s="10" t="s">
        <v>5696</v>
      </c>
      <c r="I1600" s="10" t="s">
        <v>6545</v>
      </c>
      <c r="J1600" s="11">
        <v>120000</v>
      </c>
      <c r="K1600" s="11">
        <v>24000</v>
      </c>
      <c r="L1600" s="11">
        <f t="shared" si="106"/>
        <v>9382.7800000000007</v>
      </c>
      <c r="M1600" s="11">
        <f t="shared" si="107"/>
        <v>96000</v>
      </c>
      <c r="N1600" s="12">
        <f t="shared" si="108"/>
        <v>39.09491666666667</v>
      </c>
      <c r="O1600" s="13">
        <v>120000</v>
      </c>
      <c r="P1600" s="13">
        <v>24000</v>
      </c>
      <c r="Q1600" s="13">
        <v>9382.7800000000007</v>
      </c>
      <c r="R1600" s="21">
        <v>11340.71</v>
      </c>
      <c r="S1600" s="21">
        <v>3276.51</v>
      </c>
      <c r="T1600" s="21">
        <v>96000</v>
      </c>
      <c r="U1600" s="12">
        <f t="shared" si="109"/>
        <v>100</v>
      </c>
      <c r="V1600" s="12"/>
      <c r="W1600" s="12"/>
      <c r="X1600" s="12"/>
      <c r="Y1600" s="12"/>
    </row>
    <row r="1601" spans="1:25" ht="15" customHeight="1" x14ac:dyDescent="0.2">
      <c r="A1601" s="9">
        <v>1599</v>
      </c>
      <c r="B1601" s="10">
        <v>3</v>
      </c>
      <c r="C1601" s="10">
        <v>321</v>
      </c>
      <c r="D1601" s="10">
        <v>4271</v>
      </c>
      <c r="E1601" s="10" t="s">
        <v>3882</v>
      </c>
      <c r="F1601" s="10" t="s">
        <v>3882</v>
      </c>
      <c r="G1601" s="10" t="s">
        <v>3881</v>
      </c>
      <c r="H1601" s="10" t="s">
        <v>5696</v>
      </c>
      <c r="I1601" s="10" t="s">
        <v>5719</v>
      </c>
      <c r="J1601" s="11">
        <v>95250</v>
      </c>
      <c r="K1601" s="11">
        <v>19050</v>
      </c>
      <c r="L1601" s="11">
        <f t="shared" si="106"/>
        <v>7447.579999999999</v>
      </c>
      <c r="M1601" s="11">
        <f t="shared" si="107"/>
        <v>76200</v>
      </c>
      <c r="N1601" s="12">
        <f t="shared" si="108"/>
        <v>39.094908136482935</v>
      </c>
      <c r="O1601" s="13">
        <v>95250</v>
      </c>
      <c r="P1601" s="13">
        <v>19050</v>
      </c>
      <c r="Q1601" s="13">
        <v>7447.58</v>
      </c>
      <c r="R1601" s="21">
        <v>9001.68</v>
      </c>
      <c r="S1601" s="21">
        <v>2600.7399999999998</v>
      </c>
      <c r="T1601" s="21">
        <v>76200</v>
      </c>
      <c r="U1601" s="12">
        <f t="shared" si="109"/>
        <v>100</v>
      </c>
      <c r="V1601" s="12"/>
      <c r="W1601" s="12"/>
      <c r="X1601" s="12"/>
      <c r="Y1601" s="12"/>
    </row>
    <row r="1602" spans="1:25" ht="15" customHeight="1" x14ac:dyDescent="0.2">
      <c r="A1602" s="9">
        <v>1600</v>
      </c>
      <c r="B1602" s="10">
        <v>3</v>
      </c>
      <c r="C1602" s="10">
        <v>321</v>
      </c>
      <c r="D1602" s="10">
        <v>4401</v>
      </c>
      <c r="E1602" s="10" t="s">
        <v>3884</v>
      </c>
      <c r="F1602" s="10" t="s">
        <v>3884</v>
      </c>
      <c r="G1602" s="10" t="s">
        <v>3883</v>
      </c>
      <c r="H1602" s="10" t="s">
        <v>5938</v>
      </c>
      <c r="I1602" s="10" t="s">
        <v>6564</v>
      </c>
      <c r="J1602" s="11">
        <v>35790</v>
      </c>
      <c r="K1602" s="11">
        <v>7158</v>
      </c>
      <c r="L1602" s="11">
        <f t="shared" si="106"/>
        <v>2798.41</v>
      </c>
      <c r="M1602" s="11">
        <f t="shared" si="107"/>
        <v>28632</v>
      </c>
      <c r="N1602" s="12">
        <f t="shared" si="108"/>
        <v>39.094858899133833</v>
      </c>
      <c r="O1602" s="13">
        <v>35790</v>
      </c>
      <c r="P1602" s="13">
        <v>7158</v>
      </c>
      <c r="Q1602" s="13">
        <v>2798.41</v>
      </c>
      <c r="R1602" s="21">
        <v>3382.37</v>
      </c>
      <c r="S1602" s="21">
        <v>977.22</v>
      </c>
      <c r="T1602" s="21">
        <v>28632</v>
      </c>
      <c r="U1602" s="12">
        <f t="shared" si="109"/>
        <v>100</v>
      </c>
      <c r="V1602" s="12"/>
      <c r="W1602" s="12"/>
      <c r="X1602" s="12"/>
      <c r="Y1602" s="12"/>
    </row>
    <row r="1603" spans="1:25" ht="15" customHeight="1" x14ac:dyDescent="0.2">
      <c r="A1603" s="9">
        <v>1601</v>
      </c>
      <c r="B1603" s="10">
        <v>3</v>
      </c>
      <c r="C1603" s="10">
        <v>321</v>
      </c>
      <c r="D1603" s="10">
        <v>4402</v>
      </c>
      <c r="E1603" s="10" t="s">
        <v>3886</v>
      </c>
      <c r="F1603" s="10" t="s">
        <v>3886</v>
      </c>
      <c r="G1603" s="10" t="s">
        <v>3885</v>
      </c>
      <c r="H1603" s="10" t="s">
        <v>5939</v>
      </c>
      <c r="I1603" s="10" t="s">
        <v>6302</v>
      </c>
      <c r="J1603" s="11">
        <v>85000</v>
      </c>
      <c r="K1603" s="11">
        <v>30000</v>
      </c>
      <c r="L1603" s="11">
        <f t="shared" ref="L1603:L1666" si="110">IFERROR(K1603*N1603/100,0)</f>
        <v>11728.469999999998</v>
      </c>
      <c r="M1603" s="11">
        <f t="shared" ref="M1603:M1666" si="111">J1603-K1603</f>
        <v>55000</v>
      </c>
      <c r="N1603" s="12">
        <f t="shared" si="108"/>
        <v>39.094899999999996</v>
      </c>
      <c r="O1603" s="13">
        <v>85000</v>
      </c>
      <c r="P1603" s="13">
        <v>30000</v>
      </c>
      <c r="Q1603" s="13">
        <v>11728.47</v>
      </c>
      <c r="R1603" s="21">
        <v>14175.88</v>
      </c>
      <c r="S1603" s="21">
        <v>4095.65</v>
      </c>
      <c r="T1603" s="21">
        <v>55000</v>
      </c>
      <c r="U1603" s="12">
        <f t="shared" si="109"/>
        <v>100</v>
      </c>
      <c r="V1603" s="12"/>
      <c r="W1603" s="12"/>
      <c r="X1603" s="12"/>
      <c r="Y1603" s="12"/>
    </row>
    <row r="1604" spans="1:25" ht="15" customHeight="1" x14ac:dyDescent="0.2">
      <c r="A1604" s="9">
        <v>1602</v>
      </c>
      <c r="B1604" s="10">
        <v>3</v>
      </c>
      <c r="C1604" s="10">
        <v>321</v>
      </c>
      <c r="D1604" s="10">
        <v>4403</v>
      </c>
      <c r="E1604" s="10" t="s">
        <v>3888</v>
      </c>
      <c r="F1604" s="10" t="s">
        <v>1871</v>
      </c>
      <c r="G1604" s="10" t="s">
        <v>3887</v>
      </c>
      <c r="H1604" s="10" t="s">
        <v>5940</v>
      </c>
      <c r="I1604" s="10" t="s">
        <v>6095</v>
      </c>
      <c r="J1604" s="11">
        <v>826154.6</v>
      </c>
      <c r="K1604" s="11">
        <v>40000</v>
      </c>
      <c r="L1604" s="11">
        <f t="shared" si="110"/>
        <v>15637.959999999997</v>
      </c>
      <c r="M1604" s="11">
        <f t="shared" si="111"/>
        <v>786154.6</v>
      </c>
      <c r="N1604" s="12">
        <f t="shared" si="108"/>
        <v>39.094899999999996</v>
      </c>
      <c r="O1604" s="13">
        <v>826154.6</v>
      </c>
      <c r="P1604" s="13">
        <v>40000</v>
      </c>
      <c r="Q1604" s="13">
        <v>15637.96</v>
      </c>
      <c r="R1604" s="21">
        <v>18901.18</v>
      </c>
      <c r="S1604" s="21">
        <v>5460.86</v>
      </c>
      <c r="T1604" s="21">
        <v>786154.6</v>
      </c>
      <c r="U1604" s="12">
        <f t="shared" si="109"/>
        <v>100</v>
      </c>
      <c r="V1604" s="12"/>
      <c r="W1604" s="12"/>
      <c r="X1604" s="12"/>
      <c r="Y1604" s="12"/>
    </row>
    <row r="1605" spans="1:25" ht="15" customHeight="1" x14ac:dyDescent="0.2">
      <c r="A1605" s="9">
        <v>1603</v>
      </c>
      <c r="B1605" s="10">
        <v>3</v>
      </c>
      <c r="C1605" s="10">
        <v>321</v>
      </c>
      <c r="D1605" s="10">
        <v>7004</v>
      </c>
      <c r="E1605" s="10" t="s">
        <v>3890</v>
      </c>
      <c r="F1605" s="10" t="s">
        <v>3891</v>
      </c>
      <c r="G1605" s="10" t="s">
        <v>3889</v>
      </c>
      <c r="H1605" s="10" t="s">
        <v>5696</v>
      </c>
      <c r="I1605" s="10" t="s">
        <v>5677</v>
      </c>
      <c r="J1605" s="11">
        <v>27823.93</v>
      </c>
      <c r="K1605" s="11">
        <v>5564.79</v>
      </c>
      <c r="L1605" s="11">
        <f t="shared" si="110"/>
        <v>2175.5500000000002</v>
      </c>
      <c r="M1605" s="11">
        <f t="shared" si="111"/>
        <v>22259.14</v>
      </c>
      <c r="N1605" s="12">
        <f t="shared" si="108"/>
        <v>39.094916429910207</v>
      </c>
      <c r="O1605" s="13">
        <v>27823.93</v>
      </c>
      <c r="P1605" s="13">
        <v>5564.79</v>
      </c>
      <c r="Q1605" s="13">
        <v>2175.5500000000002</v>
      </c>
      <c r="R1605" s="21">
        <v>2629.53</v>
      </c>
      <c r="S1605" s="21">
        <v>759.71</v>
      </c>
      <c r="T1605" s="21">
        <v>22259.14</v>
      </c>
      <c r="U1605" s="12">
        <f t="shared" si="109"/>
        <v>100</v>
      </c>
      <c r="V1605" s="12"/>
      <c r="W1605" s="12"/>
      <c r="X1605" s="12"/>
      <c r="Y1605" s="12"/>
    </row>
    <row r="1606" spans="1:25" ht="15" customHeight="1" x14ac:dyDescent="0.2">
      <c r="A1606" s="9">
        <v>1604</v>
      </c>
      <c r="B1606" s="10">
        <v>3</v>
      </c>
      <c r="C1606" s="10">
        <v>321</v>
      </c>
      <c r="D1606" s="10">
        <v>7009</v>
      </c>
      <c r="E1606" s="10" t="s">
        <v>3893</v>
      </c>
      <c r="F1606" s="10" t="s">
        <v>3894</v>
      </c>
      <c r="G1606" s="10" t="s">
        <v>3892</v>
      </c>
      <c r="H1606" s="10" t="s">
        <v>5696</v>
      </c>
      <c r="I1606" s="10" t="s">
        <v>6236</v>
      </c>
      <c r="J1606" s="11">
        <v>600000</v>
      </c>
      <c r="K1606" s="11">
        <v>30000</v>
      </c>
      <c r="L1606" s="11">
        <f t="shared" si="110"/>
        <v>11728.469999999998</v>
      </c>
      <c r="M1606" s="11">
        <f t="shared" si="111"/>
        <v>570000</v>
      </c>
      <c r="N1606" s="12">
        <f t="shared" si="108"/>
        <v>39.094899999999996</v>
      </c>
      <c r="O1606" s="13">
        <v>600000</v>
      </c>
      <c r="P1606" s="13">
        <v>30000</v>
      </c>
      <c r="Q1606" s="13">
        <v>11728.47</v>
      </c>
      <c r="R1606" s="21">
        <v>14175.88</v>
      </c>
      <c r="S1606" s="21">
        <v>4095.65</v>
      </c>
      <c r="T1606" s="21">
        <v>570000</v>
      </c>
      <c r="U1606" s="12">
        <f t="shared" si="109"/>
        <v>100</v>
      </c>
      <c r="V1606" s="12"/>
      <c r="W1606" s="12"/>
      <c r="X1606" s="12"/>
      <c r="Y1606" s="12"/>
    </row>
    <row r="1607" spans="1:25" ht="15" customHeight="1" x14ac:dyDescent="0.2">
      <c r="A1607" s="9">
        <v>1605</v>
      </c>
      <c r="B1607" s="10">
        <v>3</v>
      </c>
      <c r="C1607" s="10">
        <v>321</v>
      </c>
      <c r="D1607" s="10">
        <v>7010</v>
      </c>
      <c r="E1607" s="10" t="s">
        <v>3896</v>
      </c>
      <c r="F1607" s="10" t="s">
        <v>3897</v>
      </c>
      <c r="G1607" s="10" t="s">
        <v>3895</v>
      </c>
      <c r="H1607" s="10" t="s">
        <v>5696</v>
      </c>
      <c r="I1607" s="10" t="s">
        <v>5975</v>
      </c>
      <c r="J1607" s="11">
        <v>143190.35999999999</v>
      </c>
      <c r="K1607" s="11">
        <v>28638.07</v>
      </c>
      <c r="L1607" s="11">
        <f t="shared" si="110"/>
        <v>11196.03</v>
      </c>
      <c r="M1607" s="11">
        <f t="shared" si="111"/>
        <v>114552.28999999998</v>
      </c>
      <c r="N1607" s="12">
        <f t="shared" si="108"/>
        <v>39.094918058374745</v>
      </c>
      <c r="O1607" s="13">
        <v>143190.35999999999</v>
      </c>
      <c r="P1607" s="13">
        <v>28638.07</v>
      </c>
      <c r="Q1607" s="13">
        <v>11196.03</v>
      </c>
      <c r="R1607" s="21">
        <v>13532.33</v>
      </c>
      <c r="S1607" s="21">
        <v>3909.71</v>
      </c>
      <c r="T1607" s="21">
        <v>114552.29</v>
      </c>
      <c r="U1607" s="12">
        <f t="shared" si="109"/>
        <v>100</v>
      </c>
      <c r="V1607" s="12"/>
      <c r="W1607" s="12"/>
      <c r="X1607" s="12"/>
      <c r="Y1607" s="12"/>
    </row>
    <row r="1608" spans="1:25" ht="15" customHeight="1" x14ac:dyDescent="0.2">
      <c r="A1608" s="9">
        <v>1606</v>
      </c>
      <c r="B1608" s="10">
        <v>3</v>
      </c>
      <c r="C1608" s="10">
        <v>321</v>
      </c>
      <c r="D1608" s="10">
        <v>7013</v>
      </c>
      <c r="E1608" s="10" t="s">
        <v>3899</v>
      </c>
      <c r="F1608" s="10" t="s">
        <v>3900</v>
      </c>
      <c r="G1608" s="10" t="s">
        <v>3898</v>
      </c>
      <c r="H1608" s="10" t="s">
        <v>5696</v>
      </c>
      <c r="I1608" s="10" t="s">
        <v>6236</v>
      </c>
      <c r="J1608" s="11">
        <v>33900</v>
      </c>
      <c r="K1608" s="11">
        <v>16020</v>
      </c>
      <c r="L1608" s="11">
        <f t="shared" si="110"/>
        <v>6263</v>
      </c>
      <c r="M1608" s="11">
        <f t="shared" si="111"/>
        <v>17880</v>
      </c>
      <c r="N1608" s="12">
        <f t="shared" si="108"/>
        <v>39.094881398252184</v>
      </c>
      <c r="O1608" s="13">
        <v>33900</v>
      </c>
      <c r="P1608" s="13">
        <v>16020</v>
      </c>
      <c r="Q1608" s="13">
        <v>6263</v>
      </c>
      <c r="R1608" s="21">
        <v>7569.92</v>
      </c>
      <c r="S1608" s="21">
        <v>2187.08</v>
      </c>
      <c r="T1608" s="21">
        <v>17880</v>
      </c>
      <c r="U1608" s="12">
        <f t="shared" si="109"/>
        <v>100</v>
      </c>
      <c r="V1608" s="12"/>
      <c r="W1608" s="12"/>
      <c r="X1608" s="12"/>
      <c r="Y1608" s="12"/>
    </row>
    <row r="1609" spans="1:25" ht="15" customHeight="1" x14ac:dyDescent="0.2">
      <c r="A1609" s="9">
        <v>1607</v>
      </c>
      <c r="B1609" s="10">
        <v>3</v>
      </c>
      <c r="C1609" s="10">
        <v>321</v>
      </c>
      <c r="D1609" s="10">
        <v>7014</v>
      </c>
      <c r="E1609" s="10" t="s">
        <v>3902</v>
      </c>
      <c r="F1609" s="10" t="s">
        <v>3903</v>
      </c>
      <c r="G1609" s="10" t="s">
        <v>3901</v>
      </c>
      <c r="H1609" s="10" t="s">
        <v>5696</v>
      </c>
      <c r="I1609" s="10" t="s">
        <v>5846</v>
      </c>
      <c r="J1609" s="11">
        <v>70000</v>
      </c>
      <c r="K1609" s="11">
        <v>30000</v>
      </c>
      <c r="L1609" s="11">
        <f t="shared" si="110"/>
        <v>11728.469999999998</v>
      </c>
      <c r="M1609" s="11">
        <f t="shared" si="111"/>
        <v>40000</v>
      </c>
      <c r="N1609" s="12">
        <f t="shared" si="108"/>
        <v>39.094899999999996</v>
      </c>
      <c r="O1609" s="13">
        <v>70000</v>
      </c>
      <c r="P1609" s="13">
        <v>30000</v>
      </c>
      <c r="Q1609" s="13">
        <v>11728.47</v>
      </c>
      <c r="R1609" s="21">
        <v>14175.88</v>
      </c>
      <c r="S1609" s="21">
        <v>4095.65</v>
      </c>
      <c r="T1609" s="21">
        <v>40000</v>
      </c>
      <c r="U1609" s="12">
        <f t="shared" si="109"/>
        <v>100</v>
      </c>
      <c r="V1609" s="12"/>
      <c r="W1609" s="12"/>
      <c r="X1609" s="12"/>
      <c r="Y1609" s="12"/>
    </row>
    <row r="1610" spans="1:25" ht="15" customHeight="1" x14ac:dyDescent="0.2">
      <c r="A1610" s="9">
        <v>1608</v>
      </c>
      <c r="B1610" s="10">
        <v>3</v>
      </c>
      <c r="C1610" s="10">
        <v>321</v>
      </c>
      <c r="D1610" s="10">
        <v>7015</v>
      </c>
      <c r="E1610" s="10" t="s">
        <v>3905</v>
      </c>
      <c r="F1610" s="10" t="s">
        <v>3906</v>
      </c>
      <c r="G1610" s="10" t="s">
        <v>3904</v>
      </c>
      <c r="H1610" s="10" t="s">
        <v>5696</v>
      </c>
      <c r="I1610" s="10" t="s">
        <v>5677</v>
      </c>
      <c r="J1610" s="11">
        <v>86880</v>
      </c>
      <c r="K1610" s="11">
        <v>17376</v>
      </c>
      <c r="L1610" s="11">
        <f t="shared" si="110"/>
        <v>6793.130000000001</v>
      </c>
      <c r="M1610" s="11">
        <f t="shared" si="111"/>
        <v>69504</v>
      </c>
      <c r="N1610" s="12">
        <f t="shared" si="108"/>
        <v>39.094901012891349</v>
      </c>
      <c r="O1610" s="13">
        <v>86880</v>
      </c>
      <c r="P1610" s="13">
        <v>17376</v>
      </c>
      <c r="Q1610" s="13">
        <v>6793.13</v>
      </c>
      <c r="R1610" s="21">
        <v>8210.67</v>
      </c>
      <c r="S1610" s="21">
        <v>2372.1999999999998</v>
      </c>
      <c r="T1610" s="21">
        <v>69504</v>
      </c>
      <c r="U1610" s="12">
        <f t="shared" si="109"/>
        <v>100</v>
      </c>
      <c r="V1610" s="12"/>
      <c r="W1610" s="12"/>
      <c r="X1610" s="12"/>
      <c r="Y1610" s="12"/>
    </row>
    <row r="1611" spans="1:25" ht="15" customHeight="1" x14ac:dyDescent="0.2">
      <c r="A1611" s="9">
        <v>1609</v>
      </c>
      <c r="B1611" s="10">
        <v>3</v>
      </c>
      <c r="C1611" s="10">
        <v>321</v>
      </c>
      <c r="D1611" s="10">
        <v>7016</v>
      </c>
      <c r="E1611" s="10" t="s">
        <v>3908</v>
      </c>
      <c r="F1611" s="10" t="s">
        <v>3909</v>
      </c>
      <c r="G1611" s="10" t="s">
        <v>3907</v>
      </c>
      <c r="H1611" s="10" t="s">
        <v>5696</v>
      </c>
      <c r="I1611" s="10" t="s">
        <v>5865</v>
      </c>
      <c r="J1611" s="11">
        <v>67002.399999999994</v>
      </c>
      <c r="K1611" s="11">
        <v>30000</v>
      </c>
      <c r="L1611" s="11">
        <f t="shared" si="110"/>
        <v>11728.469999999998</v>
      </c>
      <c r="M1611" s="11">
        <f t="shared" si="111"/>
        <v>37002.399999999994</v>
      </c>
      <c r="N1611" s="12">
        <f t="shared" si="108"/>
        <v>39.094899999999996</v>
      </c>
      <c r="O1611" s="13">
        <v>67002.399999999994</v>
      </c>
      <c r="P1611" s="13">
        <v>30000</v>
      </c>
      <c r="Q1611" s="13">
        <v>11728.47</v>
      </c>
      <c r="R1611" s="21">
        <v>14175.88</v>
      </c>
      <c r="S1611" s="21">
        <v>4095.65</v>
      </c>
      <c r="T1611" s="21">
        <v>37002.400000000001</v>
      </c>
      <c r="U1611" s="12">
        <f t="shared" si="109"/>
        <v>100</v>
      </c>
      <c r="V1611" s="12"/>
      <c r="W1611" s="12"/>
      <c r="X1611" s="12"/>
      <c r="Y1611" s="12"/>
    </row>
    <row r="1612" spans="1:25" ht="15" customHeight="1" x14ac:dyDescent="0.2">
      <c r="A1612" s="9">
        <v>1610</v>
      </c>
      <c r="B1612" s="10">
        <v>3</v>
      </c>
      <c r="C1612" s="10">
        <v>321</v>
      </c>
      <c r="D1612" s="10">
        <v>7020</v>
      </c>
      <c r="E1612" s="10" t="s">
        <v>3911</v>
      </c>
      <c r="F1612" s="10" t="s">
        <v>3912</v>
      </c>
      <c r="G1612" s="10" t="s">
        <v>3910</v>
      </c>
      <c r="H1612" s="10" t="s">
        <v>5696</v>
      </c>
      <c r="I1612" s="10" t="s">
        <v>6580</v>
      </c>
      <c r="J1612" s="11">
        <v>67879.28</v>
      </c>
      <c r="K1612" s="11">
        <v>13565.86</v>
      </c>
      <c r="L1612" s="11">
        <f t="shared" si="110"/>
        <v>5303.56</v>
      </c>
      <c r="M1612" s="11">
        <f t="shared" si="111"/>
        <v>54313.42</v>
      </c>
      <c r="N1612" s="12">
        <f t="shared" si="108"/>
        <v>39.094904414463954</v>
      </c>
      <c r="O1612" s="13">
        <v>67879.28</v>
      </c>
      <c r="P1612" s="13">
        <v>13565.86</v>
      </c>
      <c r="Q1612" s="13">
        <v>5303.56</v>
      </c>
      <c r="R1612" s="21">
        <v>6410.27</v>
      </c>
      <c r="S1612" s="21">
        <v>1852.03</v>
      </c>
      <c r="T1612" s="21">
        <v>54313.42</v>
      </c>
      <c r="U1612" s="12">
        <f t="shared" si="109"/>
        <v>100</v>
      </c>
      <c r="V1612" s="12"/>
      <c r="W1612" s="12"/>
      <c r="X1612" s="12"/>
      <c r="Y1612" s="12"/>
    </row>
    <row r="1613" spans="1:25" ht="15" customHeight="1" x14ac:dyDescent="0.2">
      <c r="A1613" s="9">
        <v>1611</v>
      </c>
      <c r="B1613" s="10">
        <v>3</v>
      </c>
      <c r="C1613" s="10">
        <v>321</v>
      </c>
      <c r="D1613" s="10">
        <v>7023</v>
      </c>
      <c r="E1613" s="10" t="s">
        <v>3914</v>
      </c>
      <c r="F1613" s="10" t="s">
        <v>3915</v>
      </c>
      <c r="G1613" s="10" t="s">
        <v>3913</v>
      </c>
      <c r="H1613" s="10" t="s">
        <v>5696</v>
      </c>
      <c r="I1613" s="10" t="s">
        <v>5983</v>
      </c>
      <c r="J1613" s="11">
        <v>200000</v>
      </c>
      <c r="K1613" s="11">
        <v>40000</v>
      </c>
      <c r="L1613" s="11">
        <f t="shared" si="110"/>
        <v>15637.959999999997</v>
      </c>
      <c r="M1613" s="11">
        <f t="shared" si="111"/>
        <v>160000</v>
      </c>
      <c r="N1613" s="12">
        <f t="shared" si="108"/>
        <v>39.094899999999996</v>
      </c>
      <c r="O1613" s="13">
        <v>200000</v>
      </c>
      <c r="P1613" s="13">
        <v>40000</v>
      </c>
      <c r="Q1613" s="13">
        <v>15637.96</v>
      </c>
      <c r="R1613" s="21">
        <v>18901.18</v>
      </c>
      <c r="S1613" s="21">
        <v>5460.86</v>
      </c>
      <c r="T1613" s="21">
        <v>160000</v>
      </c>
      <c r="U1613" s="12">
        <f t="shared" si="109"/>
        <v>100</v>
      </c>
      <c r="V1613" s="12"/>
      <c r="W1613" s="12"/>
      <c r="X1613" s="12"/>
      <c r="Y1613" s="12"/>
    </row>
    <row r="1614" spans="1:25" ht="15" customHeight="1" x14ac:dyDescent="0.2">
      <c r="A1614" s="9">
        <v>1612</v>
      </c>
      <c r="B1614" s="10">
        <v>3</v>
      </c>
      <c r="C1614" s="10">
        <v>321</v>
      </c>
      <c r="D1614" s="10">
        <v>7025</v>
      </c>
      <c r="E1614" s="10" t="s">
        <v>3916</v>
      </c>
      <c r="F1614" s="10" t="s">
        <v>3917</v>
      </c>
      <c r="G1614" s="10" t="s">
        <v>3892</v>
      </c>
      <c r="H1614" s="10" t="s">
        <v>5696</v>
      </c>
      <c r="I1614" s="10" t="s">
        <v>6406</v>
      </c>
      <c r="J1614" s="11">
        <v>124220.97</v>
      </c>
      <c r="K1614" s="11">
        <v>32110.49</v>
      </c>
      <c r="L1614" s="11">
        <f t="shared" si="110"/>
        <v>12553.57</v>
      </c>
      <c r="M1614" s="11">
        <f t="shared" si="111"/>
        <v>92110.48</v>
      </c>
      <c r="N1614" s="12">
        <f t="shared" si="108"/>
        <v>39.094918825592508</v>
      </c>
      <c r="O1614" s="13">
        <v>124220.97</v>
      </c>
      <c r="P1614" s="13">
        <v>32110.49</v>
      </c>
      <c r="Q1614" s="13">
        <v>12553.57</v>
      </c>
      <c r="R1614" s="21">
        <v>15173.15</v>
      </c>
      <c r="S1614" s="21">
        <v>4383.7700000000004</v>
      </c>
      <c r="T1614" s="21">
        <v>92110.48</v>
      </c>
      <c r="U1614" s="12">
        <f t="shared" si="109"/>
        <v>100</v>
      </c>
      <c r="V1614" s="12"/>
      <c r="W1614" s="12"/>
      <c r="X1614" s="12"/>
      <c r="Y1614" s="12"/>
    </row>
    <row r="1615" spans="1:25" ht="15" customHeight="1" x14ac:dyDescent="0.2">
      <c r="A1615" s="9">
        <v>1613</v>
      </c>
      <c r="B1615" s="10">
        <v>3</v>
      </c>
      <c r="C1615" s="10">
        <v>321</v>
      </c>
      <c r="D1615" s="10">
        <v>7034</v>
      </c>
      <c r="E1615" s="10" t="s">
        <v>3918</v>
      </c>
      <c r="F1615" s="10" t="s">
        <v>3919</v>
      </c>
      <c r="G1615" s="10" t="s">
        <v>3904</v>
      </c>
      <c r="H1615" s="10" t="s">
        <v>5696</v>
      </c>
      <c r="I1615" s="10" t="s">
        <v>5951</v>
      </c>
      <c r="J1615" s="11">
        <v>146578.5</v>
      </c>
      <c r="K1615" s="11">
        <v>35960.33</v>
      </c>
      <c r="L1615" s="11">
        <f t="shared" si="110"/>
        <v>14058.66</v>
      </c>
      <c r="M1615" s="11">
        <f t="shared" si="111"/>
        <v>110618.17</v>
      </c>
      <c r="N1615" s="12">
        <f t="shared" si="108"/>
        <v>39.094913756353179</v>
      </c>
      <c r="O1615" s="13">
        <v>146578.5</v>
      </c>
      <c r="P1615" s="13">
        <v>35960.33</v>
      </c>
      <c r="Q1615" s="13">
        <v>14058.66</v>
      </c>
      <c r="R1615" s="21">
        <v>16992.310000000001</v>
      </c>
      <c r="S1615" s="21">
        <v>4909.3599999999997</v>
      </c>
      <c r="T1615" s="21">
        <v>110618.17</v>
      </c>
      <c r="U1615" s="12">
        <f t="shared" si="109"/>
        <v>100</v>
      </c>
      <c r="V1615" s="12"/>
      <c r="W1615" s="12"/>
      <c r="X1615" s="12"/>
      <c r="Y1615" s="12"/>
    </row>
    <row r="1616" spans="1:25" ht="15" customHeight="1" x14ac:dyDescent="0.2">
      <c r="A1616" s="9">
        <v>1614</v>
      </c>
      <c r="B1616" s="10">
        <v>3</v>
      </c>
      <c r="C1616" s="10">
        <v>321</v>
      </c>
      <c r="D1616" s="10">
        <v>7035</v>
      </c>
      <c r="E1616" s="10" t="s">
        <v>3921</v>
      </c>
      <c r="F1616" s="10" t="s">
        <v>3922</v>
      </c>
      <c r="G1616" s="10" t="s">
        <v>3920</v>
      </c>
      <c r="H1616" s="10" t="s">
        <v>5696</v>
      </c>
      <c r="I1616" s="10" t="s">
        <v>6581</v>
      </c>
      <c r="J1616" s="11">
        <v>30636.98</v>
      </c>
      <c r="K1616" s="11">
        <v>15275.37</v>
      </c>
      <c r="L1616" s="11">
        <f t="shared" si="110"/>
        <v>5971.89</v>
      </c>
      <c r="M1616" s="11">
        <f t="shared" si="111"/>
        <v>15361.609999999999</v>
      </c>
      <c r="N1616" s="12">
        <f t="shared" si="108"/>
        <v>39.094895901048545</v>
      </c>
      <c r="O1616" s="13">
        <v>30636.98</v>
      </c>
      <c r="P1616" s="13">
        <v>15275.37</v>
      </c>
      <c r="Q1616" s="13">
        <v>5971.89</v>
      </c>
      <c r="R1616" s="21">
        <v>7218.06</v>
      </c>
      <c r="S1616" s="21">
        <v>2085.42</v>
      </c>
      <c r="T1616" s="21">
        <v>15361.61</v>
      </c>
      <c r="U1616" s="12">
        <f t="shared" si="109"/>
        <v>100</v>
      </c>
      <c r="V1616" s="12"/>
      <c r="W1616" s="12"/>
      <c r="X1616" s="12"/>
      <c r="Y1616" s="12"/>
    </row>
    <row r="1617" spans="1:25" ht="15" customHeight="1" x14ac:dyDescent="0.2">
      <c r="A1617" s="9">
        <v>1615</v>
      </c>
      <c r="B1617" s="10">
        <v>3</v>
      </c>
      <c r="C1617" s="10">
        <v>321</v>
      </c>
      <c r="D1617" s="10">
        <v>7037</v>
      </c>
      <c r="E1617" s="10" t="s">
        <v>3924</v>
      </c>
      <c r="F1617" s="10" t="s">
        <v>3925</v>
      </c>
      <c r="G1617" s="10" t="s">
        <v>3923</v>
      </c>
      <c r="H1617" s="10" t="s">
        <v>5696</v>
      </c>
      <c r="I1617" s="10" t="s">
        <v>6236</v>
      </c>
      <c r="J1617" s="11">
        <v>47900</v>
      </c>
      <c r="K1617" s="11">
        <v>15265</v>
      </c>
      <c r="L1617" s="11">
        <f t="shared" si="110"/>
        <v>5967.84</v>
      </c>
      <c r="M1617" s="11">
        <f t="shared" si="111"/>
        <v>32635</v>
      </c>
      <c r="N1617" s="12">
        <f t="shared" si="108"/>
        <v>39.094923026531283</v>
      </c>
      <c r="O1617" s="13">
        <v>47900</v>
      </c>
      <c r="P1617" s="13">
        <v>15265</v>
      </c>
      <c r="Q1617" s="13">
        <v>5967.84</v>
      </c>
      <c r="R1617" s="21">
        <v>7213.16</v>
      </c>
      <c r="S1617" s="21">
        <v>2084</v>
      </c>
      <c r="T1617" s="21">
        <v>32635</v>
      </c>
      <c r="U1617" s="12">
        <f t="shared" si="109"/>
        <v>100</v>
      </c>
      <c r="V1617" s="12"/>
      <c r="W1617" s="12"/>
      <c r="X1617" s="12"/>
      <c r="Y1617" s="12"/>
    </row>
    <row r="1618" spans="1:25" ht="15" customHeight="1" x14ac:dyDescent="0.2">
      <c r="A1618" s="9">
        <v>1616</v>
      </c>
      <c r="B1618" s="10">
        <v>3</v>
      </c>
      <c r="C1618" s="10">
        <v>321</v>
      </c>
      <c r="D1618" s="10">
        <v>3029</v>
      </c>
      <c r="E1618" s="10" t="s">
        <v>3927</v>
      </c>
      <c r="F1618" s="10" t="s">
        <v>3928</v>
      </c>
      <c r="G1618" s="10" t="s">
        <v>3926</v>
      </c>
      <c r="H1618" s="10" t="s">
        <v>5662</v>
      </c>
      <c r="I1618" s="10" t="s">
        <v>5662</v>
      </c>
      <c r="J1618" s="11">
        <v>150000</v>
      </c>
      <c r="K1618" s="11">
        <v>105000</v>
      </c>
      <c r="L1618" s="11">
        <f t="shared" si="110"/>
        <v>41049.65</v>
      </c>
      <c r="M1618" s="11">
        <f t="shared" si="111"/>
        <v>45000</v>
      </c>
      <c r="N1618" s="12">
        <f t="shared" si="108"/>
        <v>39.094904761904765</v>
      </c>
      <c r="O1618" s="13">
        <v>150000</v>
      </c>
      <c r="P1618" s="13">
        <v>105000</v>
      </c>
      <c r="Q1618" s="13">
        <v>41049.65</v>
      </c>
      <c r="R1618" s="21">
        <v>49615.58</v>
      </c>
      <c r="S1618" s="21">
        <v>14334.77</v>
      </c>
      <c r="T1618" s="21">
        <v>45000</v>
      </c>
      <c r="U1618" s="12">
        <f t="shared" si="109"/>
        <v>100</v>
      </c>
      <c r="V1618" s="12"/>
      <c r="W1618" s="12"/>
      <c r="X1618" s="12"/>
      <c r="Y1618" s="12"/>
    </row>
    <row r="1619" spans="1:25" ht="15" customHeight="1" x14ac:dyDescent="0.2">
      <c r="A1619" s="9">
        <v>1617</v>
      </c>
      <c r="B1619" s="10">
        <v>3</v>
      </c>
      <c r="C1619" s="10">
        <v>321</v>
      </c>
      <c r="D1619" s="10">
        <v>3412</v>
      </c>
      <c r="E1619" s="10" t="s">
        <v>3930</v>
      </c>
      <c r="F1619" s="10" t="s">
        <v>3931</v>
      </c>
      <c r="G1619" s="10" t="s">
        <v>3929</v>
      </c>
      <c r="H1619" s="10" t="s">
        <v>5723</v>
      </c>
      <c r="I1619" s="10" t="s">
        <v>6346</v>
      </c>
      <c r="J1619" s="11">
        <v>95000</v>
      </c>
      <c r="K1619" s="11">
        <v>19000</v>
      </c>
      <c r="L1619" s="11">
        <f t="shared" si="110"/>
        <v>7428.03</v>
      </c>
      <c r="M1619" s="11">
        <f t="shared" si="111"/>
        <v>76000</v>
      </c>
      <c r="N1619" s="12">
        <f t="shared" si="108"/>
        <v>39.094894736842107</v>
      </c>
      <c r="O1619" s="13">
        <v>95000</v>
      </c>
      <c r="P1619" s="13">
        <v>19000</v>
      </c>
      <c r="Q1619" s="13">
        <v>7428.03</v>
      </c>
      <c r="R1619" s="21">
        <v>8978.06</v>
      </c>
      <c r="S1619" s="21">
        <v>2593.91</v>
      </c>
      <c r="T1619" s="21">
        <v>76000</v>
      </c>
      <c r="U1619" s="12">
        <f t="shared" si="109"/>
        <v>100</v>
      </c>
      <c r="V1619" s="12"/>
      <c r="W1619" s="12"/>
      <c r="X1619" s="12"/>
      <c r="Y1619" s="12"/>
    </row>
    <row r="1620" spans="1:25" ht="15" customHeight="1" x14ac:dyDescent="0.2">
      <c r="A1620" s="9">
        <v>1618</v>
      </c>
      <c r="B1620" s="10">
        <v>3</v>
      </c>
      <c r="C1620" s="10">
        <v>321</v>
      </c>
      <c r="D1620" s="10">
        <v>3416</v>
      </c>
      <c r="E1620" s="10" t="s">
        <v>3933</v>
      </c>
      <c r="F1620" s="10" t="s">
        <v>3934</v>
      </c>
      <c r="G1620" s="10" t="s">
        <v>3932</v>
      </c>
      <c r="H1620" s="10" t="s">
        <v>5723</v>
      </c>
      <c r="I1620" s="10" t="s">
        <v>6347</v>
      </c>
      <c r="J1620" s="11">
        <v>54472</v>
      </c>
      <c r="K1620" s="11">
        <v>38130.400000000001</v>
      </c>
      <c r="L1620" s="11">
        <f t="shared" si="110"/>
        <v>14907.05</v>
      </c>
      <c r="M1620" s="11">
        <f t="shared" si="111"/>
        <v>16341.599999999999</v>
      </c>
      <c r="N1620" s="12">
        <f t="shared" si="108"/>
        <v>39.094921637328746</v>
      </c>
      <c r="O1620" s="13">
        <v>54472</v>
      </c>
      <c r="P1620" s="13">
        <v>38130.400000000001</v>
      </c>
      <c r="Q1620" s="13">
        <v>14907.05</v>
      </c>
      <c r="R1620" s="21">
        <v>18017.73</v>
      </c>
      <c r="S1620" s="21">
        <v>5205.62</v>
      </c>
      <c r="T1620" s="21">
        <v>16341.6</v>
      </c>
      <c r="U1620" s="12">
        <f t="shared" si="109"/>
        <v>100</v>
      </c>
      <c r="V1620" s="12"/>
      <c r="W1620" s="12"/>
      <c r="X1620" s="12"/>
      <c r="Y1620" s="12"/>
    </row>
    <row r="1621" spans="1:25" ht="15" customHeight="1" x14ac:dyDescent="0.2">
      <c r="A1621" s="9">
        <v>1619</v>
      </c>
      <c r="B1621" s="10">
        <v>3</v>
      </c>
      <c r="C1621" s="10">
        <v>321</v>
      </c>
      <c r="D1621" s="10">
        <v>3417</v>
      </c>
      <c r="E1621" s="10" t="s">
        <v>3936</v>
      </c>
      <c r="F1621" s="10" t="s">
        <v>3937</v>
      </c>
      <c r="G1621" s="10" t="s">
        <v>3935</v>
      </c>
      <c r="H1621" s="10" t="s">
        <v>5724</v>
      </c>
      <c r="I1621" s="10" t="s">
        <v>6348</v>
      </c>
      <c r="J1621" s="11">
        <v>123990.6</v>
      </c>
      <c r="K1621" s="11">
        <v>86793.42</v>
      </c>
      <c r="L1621" s="11">
        <f t="shared" si="110"/>
        <v>33931.81</v>
      </c>
      <c r="M1621" s="11">
        <f t="shared" si="111"/>
        <v>37197.180000000008</v>
      </c>
      <c r="N1621" s="12">
        <f t="shared" si="108"/>
        <v>39.094910651060871</v>
      </c>
      <c r="O1621" s="13">
        <v>123990.6</v>
      </c>
      <c r="P1621" s="13">
        <v>86793.42</v>
      </c>
      <c r="Q1621" s="13">
        <v>33931.81</v>
      </c>
      <c r="R1621" s="21">
        <v>41012.44</v>
      </c>
      <c r="S1621" s="21">
        <v>11849.17</v>
      </c>
      <c r="T1621" s="21">
        <v>37197.18</v>
      </c>
      <c r="U1621" s="12">
        <f t="shared" si="109"/>
        <v>100</v>
      </c>
      <c r="V1621" s="12"/>
      <c r="W1621" s="12"/>
      <c r="X1621" s="12"/>
      <c r="Y1621" s="12"/>
    </row>
    <row r="1622" spans="1:25" ht="15" customHeight="1" x14ac:dyDescent="0.2">
      <c r="A1622" s="9">
        <v>1620</v>
      </c>
      <c r="B1622" s="10">
        <v>3</v>
      </c>
      <c r="C1622" s="10">
        <v>321</v>
      </c>
      <c r="D1622" s="10">
        <v>3418</v>
      </c>
      <c r="E1622" s="10" t="s">
        <v>3939</v>
      </c>
      <c r="F1622" s="10" t="s">
        <v>3940</v>
      </c>
      <c r="G1622" s="10" t="s">
        <v>3938</v>
      </c>
      <c r="H1622" s="10" t="s">
        <v>5723</v>
      </c>
      <c r="I1622" s="10" t="s">
        <v>5779</v>
      </c>
      <c r="J1622" s="11">
        <v>150000</v>
      </c>
      <c r="K1622" s="11">
        <v>30000</v>
      </c>
      <c r="L1622" s="11">
        <f t="shared" si="110"/>
        <v>11728.469999999998</v>
      </c>
      <c r="M1622" s="11">
        <f t="shared" si="111"/>
        <v>120000</v>
      </c>
      <c r="N1622" s="12">
        <f t="shared" si="108"/>
        <v>39.094899999999996</v>
      </c>
      <c r="O1622" s="13">
        <v>150000</v>
      </c>
      <c r="P1622" s="13">
        <v>30000</v>
      </c>
      <c r="Q1622" s="13">
        <v>11728.47</v>
      </c>
      <c r="R1622" s="21">
        <v>14175.88</v>
      </c>
      <c r="S1622" s="21">
        <v>4095.65</v>
      </c>
      <c r="T1622" s="21">
        <v>120000</v>
      </c>
      <c r="U1622" s="12">
        <f t="shared" si="109"/>
        <v>100</v>
      </c>
      <c r="V1622" s="12"/>
      <c r="W1622" s="12"/>
      <c r="X1622" s="12"/>
      <c r="Y1622" s="12"/>
    </row>
    <row r="1623" spans="1:25" ht="15" customHeight="1" x14ac:dyDescent="0.2">
      <c r="A1623" s="9">
        <v>1621</v>
      </c>
      <c r="B1623" s="10">
        <v>3</v>
      </c>
      <c r="C1623" s="10">
        <v>321</v>
      </c>
      <c r="D1623" s="10">
        <v>3420</v>
      </c>
      <c r="E1623" s="10" t="s">
        <v>3942</v>
      </c>
      <c r="F1623" s="10" t="s">
        <v>3943</v>
      </c>
      <c r="G1623" s="10" t="s">
        <v>3941</v>
      </c>
      <c r="H1623" s="10" t="s">
        <v>5725</v>
      </c>
      <c r="I1623" s="10" t="s">
        <v>6349</v>
      </c>
      <c r="J1623" s="11">
        <v>63998</v>
      </c>
      <c r="K1623" s="11">
        <v>44798.6</v>
      </c>
      <c r="L1623" s="11">
        <f t="shared" si="110"/>
        <v>17513.97</v>
      </c>
      <c r="M1623" s="11">
        <f t="shared" si="111"/>
        <v>19199.400000000001</v>
      </c>
      <c r="N1623" s="12">
        <f t="shared" si="108"/>
        <v>39.094904751487775</v>
      </c>
      <c r="O1623" s="13">
        <v>63998</v>
      </c>
      <c r="P1623" s="13">
        <v>44798.6</v>
      </c>
      <c r="Q1623" s="13">
        <v>17513.97</v>
      </c>
      <c r="R1623" s="21">
        <v>21168.66</v>
      </c>
      <c r="S1623" s="21">
        <v>6115.97</v>
      </c>
      <c r="T1623" s="21">
        <v>19199.400000000001</v>
      </c>
      <c r="U1623" s="12">
        <f t="shared" si="109"/>
        <v>100</v>
      </c>
      <c r="V1623" s="12"/>
      <c r="W1623" s="12"/>
      <c r="X1623" s="12"/>
      <c r="Y1623" s="12"/>
    </row>
    <row r="1624" spans="1:25" ht="15" customHeight="1" x14ac:dyDescent="0.2">
      <c r="A1624" s="9">
        <v>1622</v>
      </c>
      <c r="B1624" s="10">
        <v>3</v>
      </c>
      <c r="C1624" s="10">
        <v>321</v>
      </c>
      <c r="D1624" s="10">
        <v>3424</v>
      </c>
      <c r="E1624" s="10" t="s">
        <v>3945</v>
      </c>
      <c r="F1624" s="10" t="s">
        <v>3946</v>
      </c>
      <c r="G1624" s="10" t="s">
        <v>3944</v>
      </c>
      <c r="H1624" s="10" t="s">
        <v>5724</v>
      </c>
      <c r="I1624" s="10" t="s">
        <v>6350</v>
      </c>
      <c r="J1624" s="11">
        <v>150000</v>
      </c>
      <c r="K1624" s="11">
        <v>30000</v>
      </c>
      <c r="L1624" s="11">
        <f t="shared" si="110"/>
        <v>11728.469999999998</v>
      </c>
      <c r="M1624" s="11">
        <f t="shared" si="111"/>
        <v>120000</v>
      </c>
      <c r="N1624" s="12">
        <f t="shared" si="108"/>
        <v>39.094899999999996</v>
      </c>
      <c r="O1624" s="13">
        <v>150000</v>
      </c>
      <c r="P1624" s="13">
        <v>30000</v>
      </c>
      <c r="Q1624" s="13">
        <v>11728.47</v>
      </c>
      <c r="R1624" s="21">
        <v>14175.88</v>
      </c>
      <c r="S1624" s="21">
        <v>4095.65</v>
      </c>
      <c r="T1624" s="21">
        <v>120000</v>
      </c>
      <c r="U1624" s="12">
        <f t="shared" si="109"/>
        <v>100</v>
      </c>
      <c r="V1624" s="12"/>
      <c r="W1624" s="12"/>
      <c r="X1624" s="12"/>
      <c r="Y1624" s="12"/>
    </row>
    <row r="1625" spans="1:25" ht="15" customHeight="1" x14ac:dyDescent="0.2">
      <c r="A1625" s="9">
        <v>1623</v>
      </c>
      <c r="B1625" s="10">
        <v>3</v>
      </c>
      <c r="C1625" s="10">
        <v>321</v>
      </c>
      <c r="D1625" s="10">
        <v>3427</v>
      </c>
      <c r="E1625" s="10" t="s">
        <v>3948</v>
      </c>
      <c r="F1625" s="10" t="s">
        <v>3949</v>
      </c>
      <c r="G1625" s="10" t="s">
        <v>3947</v>
      </c>
      <c r="H1625" s="10" t="s">
        <v>5726</v>
      </c>
      <c r="I1625" s="10" t="s">
        <v>6351</v>
      </c>
      <c r="J1625" s="11">
        <v>139600</v>
      </c>
      <c r="K1625" s="11">
        <v>27920</v>
      </c>
      <c r="L1625" s="11">
        <f t="shared" si="110"/>
        <v>10915.3</v>
      </c>
      <c r="M1625" s="11">
        <f t="shared" si="111"/>
        <v>111680</v>
      </c>
      <c r="N1625" s="12">
        <f t="shared" si="108"/>
        <v>39.09491404011461</v>
      </c>
      <c r="O1625" s="13">
        <v>139600</v>
      </c>
      <c r="P1625" s="13">
        <v>27920</v>
      </c>
      <c r="Q1625" s="13">
        <v>10915.3</v>
      </c>
      <c r="R1625" s="21">
        <v>13193.02</v>
      </c>
      <c r="S1625" s="21">
        <v>3811.68</v>
      </c>
      <c r="T1625" s="21">
        <v>111680</v>
      </c>
      <c r="U1625" s="12">
        <f t="shared" si="109"/>
        <v>100</v>
      </c>
      <c r="V1625" s="12"/>
      <c r="W1625" s="12"/>
      <c r="X1625" s="12"/>
      <c r="Y1625" s="12"/>
    </row>
    <row r="1626" spans="1:25" ht="15" customHeight="1" x14ac:dyDescent="0.2">
      <c r="A1626" s="9">
        <v>1624</v>
      </c>
      <c r="B1626" s="10">
        <v>3</v>
      </c>
      <c r="C1626" s="10">
        <v>321</v>
      </c>
      <c r="D1626" s="10">
        <v>3429</v>
      </c>
      <c r="E1626" s="10" t="s">
        <v>3951</v>
      </c>
      <c r="F1626" s="10" t="s">
        <v>3952</v>
      </c>
      <c r="G1626" s="10" t="s">
        <v>3950</v>
      </c>
      <c r="H1626" s="10" t="s">
        <v>5727</v>
      </c>
      <c r="I1626" s="10" t="s">
        <v>6352</v>
      </c>
      <c r="J1626" s="11">
        <v>150000</v>
      </c>
      <c r="K1626" s="11">
        <v>30000</v>
      </c>
      <c r="L1626" s="11">
        <f t="shared" si="110"/>
        <v>11728.469999999998</v>
      </c>
      <c r="M1626" s="11">
        <f t="shared" si="111"/>
        <v>120000</v>
      </c>
      <c r="N1626" s="12">
        <f t="shared" si="108"/>
        <v>39.094899999999996</v>
      </c>
      <c r="O1626" s="13">
        <v>150000</v>
      </c>
      <c r="P1626" s="13">
        <v>30000</v>
      </c>
      <c r="Q1626" s="13">
        <v>11728.47</v>
      </c>
      <c r="R1626" s="21">
        <v>14175.88</v>
      </c>
      <c r="S1626" s="21">
        <v>4095.65</v>
      </c>
      <c r="T1626" s="21">
        <v>120000</v>
      </c>
      <c r="U1626" s="12">
        <f t="shared" si="109"/>
        <v>100</v>
      </c>
      <c r="V1626" s="12"/>
      <c r="W1626" s="12"/>
      <c r="X1626" s="12"/>
      <c r="Y1626" s="12"/>
    </row>
    <row r="1627" spans="1:25" ht="15" customHeight="1" x14ac:dyDescent="0.2">
      <c r="A1627" s="9">
        <v>1625</v>
      </c>
      <c r="B1627" s="10">
        <v>3</v>
      </c>
      <c r="C1627" s="10">
        <v>321</v>
      </c>
      <c r="D1627" s="10">
        <v>3430</v>
      </c>
      <c r="E1627" s="10" t="s">
        <v>3954</v>
      </c>
      <c r="F1627" s="10" t="s">
        <v>3955</v>
      </c>
      <c r="G1627" s="10" t="s">
        <v>3953</v>
      </c>
      <c r="H1627" s="10" t="s">
        <v>5723</v>
      </c>
      <c r="I1627" s="10" t="s">
        <v>5728</v>
      </c>
      <c r="J1627" s="11">
        <v>100800.3</v>
      </c>
      <c r="K1627" s="11">
        <v>70560.210000000006</v>
      </c>
      <c r="L1627" s="11">
        <f t="shared" si="110"/>
        <v>27585.450000000004</v>
      </c>
      <c r="M1627" s="11">
        <f t="shared" si="111"/>
        <v>30240.089999999997</v>
      </c>
      <c r="N1627" s="12">
        <f t="shared" si="108"/>
        <v>39.094909156307786</v>
      </c>
      <c r="O1627" s="13">
        <v>100800.3</v>
      </c>
      <c r="P1627" s="13">
        <v>70560.210000000006</v>
      </c>
      <c r="Q1627" s="13">
        <v>27585.45</v>
      </c>
      <c r="R1627" s="21">
        <v>33341.769999999997</v>
      </c>
      <c r="S1627" s="21">
        <v>9632.99</v>
      </c>
      <c r="T1627" s="21">
        <v>30240.09</v>
      </c>
      <c r="U1627" s="12">
        <f t="shared" si="109"/>
        <v>100</v>
      </c>
      <c r="V1627" s="12"/>
      <c r="W1627" s="12"/>
      <c r="X1627" s="12"/>
      <c r="Y1627" s="12"/>
    </row>
    <row r="1628" spans="1:25" ht="15" customHeight="1" x14ac:dyDescent="0.2">
      <c r="A1628" s="9">
        <v>1626</v>
      </c>
      <c r="B1628" s="10">
        <v>3</v>
      </c>
      <c r="C1628" s="10">
        <v>321</v>
      </c>
      <c r="D1628" s="10">
        <v>3433</v>
      </c>
      <c r="E1628" s="10" t="s">
        <v>3945</v>
      </c>
      <c r="F1628" s="10" t="s">
        <v>3957</v>
      </c>
      <c r="G1628" s="10" t="s">
        <v>3956</v>
      </c>
      <c r="H1628" s="10" t="s">
        <v>5724</v>
      </c>
      <c r="I1628" s="10" t="s">
        <v>6353</v>
      </c>
      <c r="J1628" s="11">
        <v>150000</v>
      </c>
      <c r="K1628" s="11">
        <v>30000</v>
      </c>
      <c r="L1628" s="11">
        <f t="shared" si="110"/>
        <v>11728.469999999998</v>
      </c>
      <c r="M1628" s="11">
        <f t="shared" si="111"/>
        <v>120000</v>
      </c>
      <c r="N1628" s="12">
        <f t="shared" si="108"/>
        <v>39.094899999999996</v>
      </c>
      <c r="O1628" s="13">
        <v>150000</v>
      </c>
      <c r="P1628" s="13">
        <v>30000</v>
      </c>
      <c r="Q1628" s="13">
        <v>11728.47</v>
      </c>
      <c r="R1628" s="21">
        <v>14175.88</v>
      </c>
      <c r="S1628" s="21">
        <v>4095.65</v>
      </c>
      <c r="T1628" s="21">
        <v>120000</v>
      </c>
      <c r="U1628" s="12">
        <f t="shared" si="109"/>
        <v>100</v>
      </c>
      <c r="V1628" s="12"/>
      <c r="W1628" s="12"/>
      <c r="X1628" s="12"/>
      <c r="Y1628" s="12"/>
    </row>
    <row r="1629" spans="1:25" ht="15" customHeight="1" x14ac:dyDescent="0.2">
      <c r="A1629" s="9">
        <v>1627</v>
      </c>
      <c r="B1629" s="10">
        <v>3</v>
      </c>
      <c r="C1629" s="10">
        <v>321</v>
      </c>
      <c r="D1629" s="10">
        <v>3435</v>
      </c>
      <c r="E1629" s="10" t="s">
        <v>3959</v>
      </c>
      <c r="F1629" s="10" t="s">
        <v>3960</v>
      </c>
      <c r="G1629" s="10" t="s">
        <v>3958</v>
      </c>
      <c r="H1629" s="10" t="s">
        <v>5723</v>
      </c>
      <c r="I1629" s="10" t="s">
        <v>6354</v>
      </c>
      <c r="J1629" s="11">
        <v>29756</v>
      </c>
      <c r="K1629" s="11">
        <v>20829.2</v>
      </c>
      <c r="L1629" s="11">
        <f t="shared" si="110"/>
        <v>8143.15</v>
      </c>
      <c r="M1629" s="11">
        <f t="shared" si="111"/>
        <v>8926.7999999999993</v>
      </c>
      <c r="N1629" s="12">
        <f t="shared" si="108"/>
        <v>39.094876423482418</v>
      </c>
      <c r="O1629" s="13">
        <v>29756</v>
      </c>
      <c r="P1629" s="13">
        <v>20829.2</v>
      </c>
      <c r="Q1629" s="13">
        <v>8143.15</v>
      </c>
      <c r="R1629" s="21">
        <v>9842.41</v>
      </c>
      <c r="S1629" s="21">
        <v>2843.64</v>
      </c>
      <c r="T1629" s="21">
        <v>8926.7999999999993</v>
      </c>
      <c r="U1629" s="12">
        <f t="shared" si="109"/>
        <v>100</v>
      </c>
      <c r="V1629" s="12"/>
      <c r="W1629" s="12"/>
      <c r="X1629" s="12"/>
      <c r="Y1629" s="12"/>
    </row>
    <row r="1630" spans="1:25" ht="15" customHeight="1" x14ac:dyDescent="0.2">
      <c r="A1630" s="9">
        <v>1628</v>
      </c>
      <c r="B1630" s="10">
        <v>3</v>
      </c>
      <c r="C1630" s="10">
        <v>321</v>
      </c>
      <c r="D1630" s="10">
        <v>3436</v>
      </c>
      <c r="E1630" s="10" t="s">
        <v>3962</v>
      </c>
      <c r="F1630" s="10" t="s">
        <v>3963</v>
      </c>
      <c r="G1630" s="10" t="s">
        <v>3961</v>
      </c>
      <c r="H1630" s="10" t="s">
        <v>5727</v>
      </c>
      <c r="I1630" s="10" t="s">
        <v>6317</v>
      </c>
      <c r="J1630" s="11">
        <v>150000</v>
      </c>
      <c r="K1630" s="11">
        <v>30000</v>
      </c>
      <c r="L1630" s="11">
        <f t="shared" si="110"/>
        <v>11728.469999999998</v>
      </c>
      <c r="M1630" s="11">
        <f t="shared" si="111"/>
        <v>120000</v>
      </c>
      <c r="N1630" s="12">
        <f t="shared" si="108"/>
        <v>39.094899999999996</v>
      </c>
      <c r="O1630" s="13">
        <v>150000</v>
      </c>
      <c r="P1630" s="13">
        <v>30000</v>
      </c>
      <c r="Q1630" s="13">
        <v>11728.47</v>
      </c>
      <c r="R1630" s="21">
        <v>14175.88</v>
      </c>
      <c r="S1630" s="21">
        <v>4095.65</v>
      </c>
      <c r="T1630" s="21">
        <v>120000</v>
      </c>
      <c r="U1630" s="12">
        <f t="shared" si="109"/>
        <v>100</v>
      </c>
      <c r="V1630" s="12"/>
      <c r="W1630" s="12"/>
      <c r="X1630" s="12"/>
      <c r="Y1630" s="12"/>
    </row>
    <row r="1631" spans="1:25" ht="15" customHeight="1" x14ac:dyDescent="0.2">
      <c r="A1631" s="9">
        <v>1629</v>
      </c>
      <c r="B1631" s="10">
        <v>3</v>
      </c>
      <c r="C1631" s="10">
        <v>321</v>
      </c>
      <c r="D1631" s="10">
        <v>3437</v>
      </c>
      <c r="E1631" s="10" t="s">
        <v>3939</v>
      </c>
      <c r="F1631" s="10" t="s">
        <v>3965</v>
      </c>
      <c r="G1631" s="10" t="s">
        <v>3964</v>
      </c>
      <c r="H1631" s="10" t="s">
        <v>5723</v>
      </c>
      <c r="I1631" s="10" t="s">
        <v>6355</v>
      </c>
      <c r="J1631" s="11">
        <v>150000</v>
      </c>
      <c r="K1631" s="11">
        <v>30000</v>
      </c>
      <c r="L1631" s="11">
        <f t="shared" si="110"/>
        <v>11728.469999999998</v>
      </c>
      <c r="M1631" s="11">
        <f t="shared" si="111"/>
        <v>120000</v>
      </c>
      <c r="N1631" s="12">
        <f t="shared" si="108"/>
        <v>39.094899999999996</v>
      </c>
      <c r="O1631" s="13">
        <v>150000</v>
      </c>
      <c r="P1631" s="13">
        <v>30000</v>
      </c>
      <c r="Q1631" s="13">
        <v>11728.47</v>
      </c>
      <c r="R1631" s="21">
        <v>14175.88</v>
      </c>
      <c r="S1631" s="21">
        <v>4095.65</v>
      </c>
      <c r="T1631" s="21">
        <v>120000</v>
      </c>
      <c r="U1631" s="12">
        <f t="shared" si="109"/>
        <v>100</v>
      </c>
      <c r="V1631" s="12"/>
      <c r="W1631" s="12"/>
      <c r="X1631" s="12"/>
      <c r="Y1631" s="12"/>
    </row>
    <row r="1632" spans="1:25" ht="15" customHeight="1" x14ac:dyDescent="0.2">
      <c r="A1632" s="9">
        <v>1630</v>
      </c>
      <c r="B1632" s="10">
        <v>3</v>
      </c>
      <c r="C1632" s="10">
        <v>321</v>
      </c>
      <c r="D1632" s="10">
        <v>3438</v>
      </c>
      <c r="E1632" s="10" t="s">
        <v>3967</v>
      </c>
      <c r="F1632" s="10" t="s">
        <v>3968</v>
      </c>
      <c r="G1632" s="10" t="s">
        <v>3966</v>
      </c>
      <c r="H1632" s="10" t="s">
        <v>5725</v>
      </c>
      <c r="I1632" s="10" t="s">
        <v>6356</v>
      </c>
      <c r="J1632" s="11">
        <v>31078.43</v>
      </c>
      <c r="K1632" s="11">
        <v>21754.9</v>
      </c>
      <c r="L1632" s="11">
        <f t="shared" si="110"/>
        <v>8505.06</v>
      </c>
      <c r="M1632" s="11">
        <f t="shared" si="111"/>
        <v>9323.5299999999988</v>
      </c>
      <c r="N1632" s="12">
        <f t="shared" si="108"/>
        <v>39.094916547536414</v>
      </c>
      <c r="O1632" s="13">
        <v>31078.43</v>
      </c>
      <c r="P1632" s="13">
        <v>21754.9</v>
      </c>
      <c r="Q1632" s="13">
        <v>8505.06</v>
      </c>
      <c r="R1632" s="21">
        <v>10279.83</v>
      </c>
      <c r="S1632" s="21">
        <v>2970.01</v>
      </c>
      <c r="T1632" s="21">
        <v>9323.5300000000007</v>
      </c>
      <c r="U1632" s="12">
        <f t="shared" si="109"/>
        <v>100</v>
      </c>
      <c r="V1632" s="12"/>
      <c r="W1632" s="12"/>
      <c r="X1632" s="12"/>
      <c r="Y1632" s="12"/>
    </row>
    <row r="1633" spans="1:25" ht="15" customHeight="1" x14ac:dyDescent="0.2">
      <c r="A1633" s="9">
        <v>1631</v>
      </c>
      <c r="B1633" s="10">
        <v>3</v>
      </c>
      <c r="C1633" s="10">
        <v>321</v>
      </c>
      <c r="D1633" s="10">
        <v>3440</v>
      </c>
      <c r="E1633" s="10" t="s">
        <v>3970</v>
      </c>
      <c r="F1633" s="10" t="s">
        <v>3971</v>
      </c>
      <c r="G1633" s="10" t="s">
        <v>3969</v>
      </c>
      <c r="H1633" s="10" t="s">
        <v>5723</v>
      </c>
      <c r="I1633" s="10" t="s">
        <v>6357</v>
      </c>
      <c r="J1633" s="11">
        <v>123149.57</v>
      </c>
      <c r="K1633" s="11">
        <v>26684.7</v>
      </c>
      <c r="L1633" s="11">
        <f t="shared" si="110"/>
        <v>10432.36</v>
      </c>
      <c r="M1633" s="11">
        <f t="shared" si="111"/>
        <v>96464.87000000001</v>
      </c>
      <c r="N1633" s="12">
        <f t="shared" si="108"/>
        <v>39.094912065715562</v>
      </c>
      <c r="O1633" s="13">
        <v>123149.57</v>
      </c>
      <c r="P1633" s="13">
        <v>26684.7</v>
      </c>
      <c r="Q1633" s="13">
        <v>10432.36</v>
      </c>
      <c r="R1633" s="21">
        <v>12609.3</v>
      </c>
      <c r="S1633" s="21">
        <v>3643.04</v>
      </c>
      <c r="T1633" s="21">
        <v>96464.87</v>
      </c>
      <c r="U1633" s="12">
        <f t="shared" si="109"/>
        <v>100</v>
      </c>
      <c r="V1633" s="12"/>
      <c r="W1633" s="12"/>
      <c r="X1633" s="12"/>
      <c r="Y1633" s="12"/>
    </row>
    <row r="1634" spans="1:25" ht="15" customHeight="1" x14ac:dyDescent="0.2">
      <c r="A1634" s="9">
        <v>1632</v>
      </c>
      <c r="B1634" s="10">
        <v>3</v>
      </c>
      <c r="C1634" s="10">
        <v>321</v>
      </c>
      <c r="D1634" s="10">
        <v>3441</v>
      </c>
      <c r="E1634" s="10" t="s">
        <v>3973</v>
      </c>
      <c r="F1634" s="10" t="s">
        <v>3974</v>
      </c>
      <c r="G1634" s="10" t="s">
        <v>3972</v>
      </c>
      <c r="H1634" s="10" t="s">
        <v>5725</v>
      </c>
      <c r="I1634" s="10" t="s">
        <v>6358</v>
      </c>
      <c r="J1634" s="11">
        <v>98734</v>
      </c>
      <c r="K1634" s="11">
        <v>19746.8</v>
      </c>
      <c r="L1634" s="11">
        <f t="shared" si="110"/>
        <v>7719.99</v>
      </c>
      <c r="M1634" s="11">
        <f t="shared" si="111"/>
        <v>78987.199999999997</v>
      </c>
      <c r="N1634" s="12">
        <f t="shared" si="108"/>
        <v>39.094891324163918</v>
      </c>
      <c r="O1634" s="13">
        <v>98734</v>
      </c>
      <c r="P1634" s="13">
        <v>19746.8</v>
      </c>
      <c r="Q1634" s="13">
        <v>7719.99</v>
      </c>
      <c r="R1634" s="21">
        <v>9330.94</v>
      </c>
      <c r="S1634" s="21">
        <v>2695.87</v>
      </c>
      <c r="T1634" s="21">
        <v>78987.199999999997</v>
      </c>
      <c r="U1634" s="12">
        <f t="shared" si="109"/>
        <v>100</v>
      </c>
      <c r="V1634" s="12"/>
      <c r="W1634" s="12"/>
      <c r="X1634" s="12"/>
      <c r="Y1634" s="12"/>
    </row>
    <row r="1635" spans="1:25" ht="15" customHeight="1" x14ac:dyDescent="0.2">
      <c r="A1635" s="9">
        <v>1633</v>
      </c>
      <c r="B1635" s="10">
        <v>3</v>
      </c>
      <c r="C1635" s="10">
        <v>321</v>
      </c>
      <c r="D1635" s="10">
        <v>3442</v>
      </c>
      <c r="E1635" s="10" t="s">
        <v>3976</v>
      </c>
      <c r="F1635" s="10" t="s">
        <v>3977</v>
      </c>
      <c r="G1635" s="10" t="s">
        <v>3975</v>
      </c>
      <c r="H1635" s="10" t="s">
        <v>5727</v>
      </c>
      <c r="I1635" s="10" t="s">
        <v>6271</v>
      </c>
      <c r="J1635" s="11">
        <v>149207.70000000001</v>
      </c>
      <c r="K1635" s="11">
        <v>104445.39</v>
      </c>
      <c r="L1635" s="11">
        <f t="shared" si="110"/>
        <v>40832.83</v>
      </c>
      <c r="M1635" s="11">
        <f t="shared" si="111"/>
        <v>44762.310000000012</v>
      </c>
      <c r="N1635" s="12">
        <f t="shared" si="108"/>
        <v>39.094908832261531</v>
      </c>
      <c r="O1635" s="13">
        <v>149207.70000000001</v>
      </c>
      <c r="P1635" s="13">
        <v>104445.39</v>
      </c>
      <c r="Q1635" s="13">
        <v>40832.83</v>
      </c>
      <c r="R1635" s="21">
        <v>49353.52</v>
      </c>
      <c r="S1635" s="21">
        <v>14259.04</v>
      </c>
      <c r="T1635" s="21">
        <v>44762.31</v>
      </c>
      <c r="U1635" s="12">
        <f t="shared" si="109"/>
        <v>100</v>
      </c>
      <c r="V1635" s="12"/>
      <c r="W1635" s="12"/>
      <c r="X1635" s="12"/>
      <c r="Y1635" s="12"/>
    </row>
    <row r="1636" spans="1:25" ht="15" customHeight="1" x14ac:dyDescent="0.2">
      <c r="A1636" s="9">
        <v>1634</v>
      </c>
      <c r="B1636" s="10">
        <v>3</v>
      </c>
      <c r="C1636" s="10">
        <v>321</v>
      </c>
      <c r="D1636" s="10">
        <v>3444</v>
      </c>
      <c r="E1636" s="10" t="s">
        <v>3979</v>
      </c>
      <c r="F1636" s="10" t="s">
        <v>3980</v>
      </c>
      <c r="G1636" s="10" t="s">
        <v>3978</v>
      </c>
      <c r="H1636" s="10" t="s">
        <v>5724</v>
      </c>
      <c r="I1636" s="10" t="s">
        <v>6359</v>
      </c>
      <c r="J1636" s="11">
        <v>105655.94</v>
      </c>
      <c r="K1636" s="11">
        <v>21131.17</v>
      </c>
      <c r="L1636" s="11">
        <f t="shared" si="110"/>
        <v>8261.2099999999991</v>
      </c>
      <c r="M1636" s="11">
        <f t="shared" si="111"/>
        <v>84524.77</v>
      </c>
      <c r="N1636" s="12">
        <f t="shared" si="108"/>
        <v>39.094901039554365</v>
      </c>
      <c r="O1636" s="13">
        <v>105655.94</v>
      </c>
      <c r="P1636" s="13">
        <v>21131.17</v>
      </c>
      <c r="Q1636" s="13">
        <v>8261.2099999999991</v>
      </c>
      <c r="R1636" s="21">
        <v>9985.1</v>
      </c>
      <c r="S1636" s="21">
        <v>2884.86</v>
      </c>
      <c r="T1636" s="21">
        <v>84524.77</v>
      </c>
      <c r="U1636" s="12">
        <f t="shared" si="109"/>
        <v>100</v>
      </c>
      <c r="V1636" s="12"/>
      <c r="W1636" s="12"/>
      <c r="X1636" s="12"/>
      <c r="Y1636" s="12"/>
    </row>
    <row r="1637" spans="1:25" ht="15" customHeight="1" x14ac:dyDescent="0.2">
      <c r="A1637" s="9">
        <v>1635</v>
      </c>
      <c r="B1637" s="10">
        <v>3</v>
      </c>
      <c r="C1637" s="10">
        <v>321</v>
      </c>
      <c r="D1637" s="10">
        <v>3445</v>
      </c>
      <c r="E1637" s="10" t="s">
        <v>3982</v>
      </c>
      <c r="F1637" s="10" t="s">
        <v>1871</v>
      </c>
      <c r="G1637" s="10" t="s">
        <v>3981</v>
      </c>
      <c r="H1637" s="10" t="s">
        <v>5724</v>
      </c>
      <c r="I1637" s="10" t="s">
        <v>6360</v>
      </c>
      <c r="J1637" s="11">
        <v>150000</v>
      </c>
      <c r="K1637" s="11">
        <v>30000</v>
      </c>
      <c r="L1637" s="11">
        <f t="shared" si="110"/>
        <v>11728.469999999998</v>
      </c>
      <c r="M1637" s="11">
        <f t="shared" si="111"/>
        <v>120000</v>
      </c>
      <c r="N1637" s="12">
        <f t="shared" si="108"/>
        <v>39.094899999999996</v>
      </c>
      <c r="O1637" s="13">
        <v>150000</v>
      </c>
      <c r="P1637" s="13">
        <v>30000</v>
      </c>
      <c r="Q1637" s="13">
        <v>11728.47</v>
      </c>
      <c r="R1637" s="21">
        <v>14175.88</v>
      </c>
      <c r="S1637" s="21">
        <v>4095.65</v>
      </c>
      <c r="T1637" s="21">
        <v>120000</v>
      </c>
      <c r="U1637" s="12">
        <f t="shared" si="109"/>
        <v>100</v>
      </c>
      <c r="V1637" s="12"/>
      <c r="W1637" s="12"/>
      <c r="X1637" s="12"/>
      <c r="Y1637" s="12"/>
    </row>
    <row r="1638" spans="1:25" ht="15" customHeight="1" x14ac:dyDescent="0.2">
      <c r="A1638" s="9">
        <v>1636</v>
      </c>
      <c r="B1638" s="10">
        <v>3</v>
      </c>
      <c r="C1638" s="10">
        <v>321</v>
      </c>
      <c r="D1638" s="10">
        <v>3449</v>
      </c>
      <c r="E1638" s="10" t="s">
        <v>3945</v>
      </c>
      <c r="F1638" s="10" t="s">
        <v>3984</v>
      </c>
      <c r="G1638" s="10" t="s">
        <v>3983</v>
      </c>
      <c r="H1638" s="10" t="s">
        <v>5723</v>
      </c>
      <c r="I1638" s="10" t="s">
        <v>6350</v>
      </c>
      <c r="J1638" s="11">
        <v>150000</v>
      </c>
      <c r="K1638" s="11">
        <v>30000</v>
      </c>
      <c r="L1638" s="11">
        <f t="shared" si="110"/>
        <v>11728.469999999998</v>
      </c>
      <c r="M1638" s="11">
        <f t="shared" si="111"/>
        <v>120000</v>
      </c>
      <c r="N1638" s="12">
        <f t="shared" si="108"/>
        <v>39.094899999999996</v>
      </c>
      <c r="O1638" s="13">
        <v>150000</v>
      </c>
      <c r="P1638" s="13">
        <v>30000</v>
      </c>
      <c r="Q1638" s="13">
        <v>11728.47</v>
      </c>
      <c r="R1638" s="21">
        <v>14175.88</v>
      </c>
      <c r="S1638" s="21">
        <v>4095.65</v>
      </c>
      <c r="T1638" s="21">
        <v>120000</v>
      </c>
      <c r="U1638" s="12">
        <f t="shared" si="109"/>
        <v>100</v>
      </c>
      <c r="V1638" s="12"/>
      <c r="W1638" s="12"/>
      <c r="X1638" s="12"/>
      <c r="Y1638" s="12"/>
    </row>
    <row r="1639" spans="1:25" ht="15" customHeight="1" x14ac:dyDescent="0.2">
      <c r="A1639" s="9">
        <v>1637</v>
      </c>
      <c r="B1639" s="10">
        <v>3</v>
      </c>
      <c r="C1639" s="10">
        <v>321</v>
      </c>
      <c r="D1639" s="10">
        <v>3450</v>
      </c>
      <c r="E1639" s="10" t="s">
        <v>3986</v>
      </c>
      <c r="F1639" s="10" t="s">
        <v>3987</v>
      </c>
      <c r="G1639" s="10" t="s">
        <v>3985</v>
      </c>
      <c r="H1639" s="10" t="s">
        <v>5724</v>
      </c>
      <c r="I1639" s="10" t="s">
        <v>6361</v>
      </c>
      <c r="J1639" s="11">
        <v>126800</v>
      </c>
      <c r="K1639" s="11">
        <v>88760</v>
      </c>
      <c r="L1639" s="11">
        <f t="shared" si="110"/>
        <v>34700.639999999992</v>
      </c>
      <c r="M1639" s="11">
        <f t="shared" si="111"/>
        <v>38040</v>
      </c>
      <c r="N1639" s="12">
        <f t="shared" si="108"/>
        <v>39.094907616043258</v>
      </c>
      <c r="O1639" s="13">
        <v>126800</v>
      </c>
      <c r="P1639" s="13">
        <v>88760</v>
      </c>
      <c r="Q1639" s="13">
        <v>34700.639999999999</v>
      </c>
      <c r="R1639" s="21">
        <v>41941.71</v>
      </c>
      <c r="S1639" s="21">
        <v>12117.65</v>
      </c>
      <c r="T1639" s="21">
        <v>38040</v>
      </c>
      <c r="U1639" s="12">
        <f t="shared" si="109"/>
        <v>100</v>
      </c>
      <c r="V1639" s="12"/>
      <c r="W1639" s="12"/>
      <c r="X1639" s="12"/>
      <c r="Y1639" s="12"/>
    </row>
    <row r="1640" spans="1:25" ht="15" customHeight="1" x14ac:dyDescent="0.2">
      <c r="A1640" s="9">
        <v>1638</v>
      </c>
      <c r="B1640" s="10">
        <v>3</v>
      </c>
      <c r="C1640" s="10">
        <v>321</v>
      </c>
      <c r="D1640" s="10">
        <v>3451</v>
      </c>
      <c r="E1640" s="10" t="s">
        <v>3989</v>
      </c>
      <c r="F1640" s="10" t="s">
        <v>3990</v>
      </c>
      <c r="G1640" s="10" t="s">
        <v>3988</v>
      </c>
      <c r="H1640" s="10" t="s">
        <v>5723</v>
      </c>
      <c r="I1640" s="10" t="s">
        <v>6020</v>
      </c>
      <c r="J1640" s="11">
        <v>109553.48</v>
      </c>
      <c r="K1640" s="11">
        <v>76687.429999999993</v>
      </c>
      <c r="L1640" s="11">
        <f t="shared" si="110"/>
        <v>29980.87</v>
      </c>
      <c r="M1640" s="11">
        <f t="shared" si="111"/>
        <v>32866.050000000003</v>
      </c>
      <c r="N1640" s="12">
        <f t="shared" si="108"/>
        <v>39.094894691346418</v>
      </c>
      <c r="O1640" s="13">
        <v>109553.48</v>
      </c>
      <c r="P1640" s="13">
        <v>76687.429999999993</v>
      </c>
      <c r="Q1640" s="13">
        <v>29980.87</v>
      </c>
      <c r="R1640" s="21">
        <v>36237.06</v>
      </c>
      <c r="S1640" s="21">
        <v>10469.5</v>
      </c>
      <c r="T1640" s="21">
        <v>32866.050000000003</v>
      </c>
      <c r="U1640" s="12">
        <f t="shared" si="109"/>
        <v>100</v>
      </c>
      <c r="V1640" s="12"/>
      <c r="W1640" s="12"/>
      <c r="X1640" s="12"/>
      <c r="Y1640" s="12"/>
    </row>
    <row r="1641" spans="1:25" ht="15" customHeight="1" x14ac:dyDescent="0.2">
      <c r="A1641" s="9">
        <v>1639</v>
      </c>
      <c r="B1641" s="10">
        <v>3</v>
      </c>
      <c r="C1641" s="10">
        <v>321</v>
      </c>
      <c r="D1641" s="10">
        <v>3452</v>
      </c>
      <c r="E1641" s="10" t="s">
        <v>3939</v>
      </c>
      <c r="F1641" s="10" t="s">
        <v>3992</v>
      </c>
      <c r="G1641" s="10" t="s">
        <v>3991</v>
      </c>
      <c r="H1641" s="10" t="s">
        <v>5723</v>
      </c>
      <c r="I1641" s="10" t="s">
        <v>6362</v>
      </c>
      <c r="J1641" s="11">
        <v>140000</v>
      </c>
      <c r="K1641" s="11">
        <v>28000</v>
      </c>
      <c r="L1641" s="11">
        <f t="shared" si="110"/>
        <v>10946.569999999998</v>
      </c>
      <c r="M1641" s="11">
        <f t="shared" si="111"/>
        <v>112000</v>
      </c>
      <c r="N1641" s="12">
        <f t="shared" si="108"/>
        <v>39.094892857142852</v>
      </c>
      <c r="O1641" s="13">
        <v>140000</v>
      </c>
      <c r="P1641" s="13">
        <v>28000</v>
      </c>
      <c r="Q1641" s="13">
        <v>10946.57</v>
      </c>
      <c r="R1641" s="21">
        <v>13230.82</v>
      </c>
      <c r="S1641" s="21">
        <v>3822.61</v>
      </c>
      <c r="T1641" s="21">
        <v>112000</v>
      </c>
      <c r="U1641" s="12">
        <f t="shared" si="109"/>
        <v>100</v>
      </c>
      <c r="V1641" s="12"/>
      <c r="W1641" s="12"/>
      <c r="X1641" s="12"/>
      <c r="Y1641" s="12"/>
    </row>
    <row r="1642" spans="1:25" ht="15" customHeight="1" x14ac:dyDescent="0.2">
      <c r="A1642" s="9">
        <v>1640</v>
      </c>
      <c r="B1642" s="10">
        <v>3</v>
      </c>
      <c r="C1642" s="10">
        <v>321</v>
      </c>
      <c r="D1642" s="10">
        <v>3453</v>
      </c>
      <c r="E1642" s="10" t="s">
        <v>3945</v>
      </c>
      <c r="F1642" s="10" t="s">
        <v>3994</v>
      </c>
      <c r="G1642" s="10" t="s">
        <v>3993</v>
      </c>
      <c r="H1642" s="10" t="s">
        <v>5723</v>
      </c>
      <c r="I1642" s="10" t="s">
        <v>6363</v>
      </c>
      <c r="J1642" s="11">
        <v>150000</v>
      </c>
      <c r="K1642" s="11">
        <v>30000</v>
      </c>
      <c r="L1642" s="11">
        <f t="shared" si="110"/>
        <v>11728.469999999998</v>
      </c>
      <c r="M1642" s="11">
        <f t="shared" si="111"/>
        <v>120000</v>
      </c>
      <c r="N1642" s="12">
        <f t="shared" si="108"/>
        <v>39.094899999999996</v>
      </c>
      <c r="O1642" s="13">
        <v>150000</v>
      </c>
      <c r="P1642" s="13">
        <v>30000</v>
      </c>
      <c r="Q1642" s="13">
        <v>11728.47</v>
      </c>
      <c r="R1642" s="21">
        <v>14175.88</v>
      </c>
      <c r="S1642" s="21">
        <v>4095.65</v>
      </c>
      <c r="T1642" s="21">
        <v>120000</v>
      </c>
      <c r="U1642" s="12">
        <f t="shared" si="109"/>
        <v>100</v>
      </c>
      <c r="V1642" s="12"/>
      <c r="W1642" s="12"/>
      <c r="X1642" s="12"/>
      <c r="Y1642" s="12"/>
    </row>
    <row r="1643" spans="1:25" ht="15" customHeight="1" x14ac:dyDescent="0.2">
      <c r="A1643" s="9">
        <v>1641</v>
      </c>
      <c r="B1643" s="10">
        <v>3</v>
      </c>
      <c r="C1643" s="10">
        <v>321</v>
      </c>
      <c r="D1643" s="10">
        <v>3462</v>
      </c>
      <c r="E1643" s="10" t="s">
        <v>3996</v>
      </c>
      <c r="F1643" s="10" t="s">
        <v>2720</v>
      </c>
      <c r="G1643" s="10" t="s">
        <v>3995</v>
      </c>
      <c r="H1643" s="10" t="s">
        <v>5727</v>
      </c>
      <c r="I1643" s="10" t="s">
        <v>6364</v>
      </c>
      <c r="J1643" s="11">
        <v>96478.55</v>
      </c>
      <c r="K1643" s="11">
        <v>67534.98</v>
      </c>
      <c r="L1643" s="11">
        <f t="shared" si="110"/>
        <v>26402.74</v>
      </c>
      <c r="M1643" s="11">
        <f t="shared" si="111"/>
        <v>28943.570000000007</v>
      </c>
      <c r="N1643" s="12">
        <f t="shared" si="108"/>
        <v>39.094910518963658</v>
      </c>
      <c r="O1643" s="13">
        <v>96478.55</v>
      </c>
      <c r="P1643" s="13">
        <v>67534.98</v>
      </c>
      <c r="Q1643" s="13">
        <v>26402.74</v>
      </c>
      <c r="R1643" s="21">
        <v>31912.27</v>
      </c>
      <c r="S1643" s="21">
        <v>9219.9699999999993</v>
      </c>
      <c r="T1643" s="21">
        <v>28943.57</v>
      </c>
      <c r="U1643" s="12">
        <f t="shared" si="109"/>
        <v>100</v>
      </c>
      <c r="V1643" s="12"/>
      <c r="W1643" s="12"/>
      <c r="X1643" s="12"/>
      <c r="Y1643" s="12"/>
    </row>
    <row r="1644" spans="1:25" ht="15" customHeight="1" x14ac:dyDescent="0.2">
      <c r="A1644" s="9">
        <v>1642</v>
      </c>
      <c r="B1644" s="10">
        <v>3</v>
      </c>
      <c r="C1644" s="10">
        <v>321</v>
      </c>
      <c r="D1644" s="10">
        <v>3463</v>
      </c>
      <c r="E1644" s="10" t="s">
        <v>3998</v>
      </c>
      <c r="F1644" s="10" t="s">
        <v>3999</v>
      </c>
      <c r="G1644" s="10" t="s">
        <v>3997</v>
      </c>
      <c r="H1644" s="10" t="s">
        <v>5727</v>
      </c>
      <c r="I1644" s="10" t="s">
        <v>6365</v>
      </c>
      <c r="J1644" s="11">
        <v>150000</v>
      </c>
      <c r="K1644" s="11">
        <v>97750</v>
      </c>
      <c r="L1644" s="11">
        <f t="shared" si="110"/>
        <v>38215.26999999999</v>
      </c>
      <c r="M1644" s="11">
        <f t="shared" si="111"/>
        <v>52250</v>
      </c>
      <c r="N1644" s="12">
        <f t="shared" si="108"/>
        <v>39.094905370843982</v>
      </c>
      <c r="O1644" s="13">
        <v>150000</v>
      </c>
      <c r="P1644" s="13">
        <v>97750</v>
      </c>
      <c r="Q1644" s="13">
        <v>38215.269999999997</v>
      </c>
      <c r="R1644" s="21">
        <v>46189.75</v>
      </c>
      <c r="S1644" s="21">
        <v>13344.98</v>
      </c>
      <c r="T1644" s="21">
        <v>52250</v>
      </c>
      <c r="U1644" s="12">
        <f t="shared" si="109"/>
        <v>100</v>
      </c>
      <c r="V1644" s="12"/>
      <c r="W1644" s="12"/>
      <c r="X1644" s="12"/>
      <c r="Y1644" s="12"/>
    </row>
    <row r="1645" spans="1:25" ht="15" customHeight="1" x14ac:dyDescent="0.2">
      <c r="A1645" s="9">
        <v>1643</v>
      </c>
      <c r="B1645" s="10">
        <v>3</v>
      </c>
      <c r="C1645" s="10">
        <v>321</v>
      </c>
      <c r="D1645" s="10">
        <v>3464</v>
      </c>
      <c r="E1645" s="10" t="s">
        <v>4001</v>
      </c>
      <c r="F1645" s="10" t="s">
        <v>4002</v>
      </c>
      <c r="G1645" s="10" t="s">
        <v>4000</v>
      </c>
      <c r="H1645" s="10" t="s">
        <v>5727</v>
      </c>
      <c r="I1645" s="10" t="s">
        <v>6366</v>
      </c>
      <c r="J1645" s="11">
        <v>150000</v>
      </c>
      <c r="K1645" s="11">
        <v>54822</v>
      </c>
      <c r="L1645" s="11">
        <f t="shared" si="110"/>
        <v>21432.61</v>
      </c>
      <c r="M1645" s="11">
        <f t="shared" si="111"/>
        <v>95178</v>
      </c>
      <c r="N1645" s="12">
        <f t="shared" si="108"/>
        <v>39.094907154062234</v>
      </c>
      <c r="O1645" s="13">
        <v>150000</v>
      </c>
      <c r="P1645" s="13">
        <v>54822</v>
      </c>
      <c r="Q1645" s="13">
        <v>21432.61</v>
      </c>
      <c r="R1645" s="21">
        <v>25905.01</v>
      </c>
      <c r="S1645" s="21">
        <v>7484.38</v>
      </c>
      <c r="T1645" s="21">
        <v>95178</v>
      </c>
      <c r="U1645" s="12">
        <f t="shared" si="109"/>
        <v>100</v>
      </c>
      <c r="V1645" s="12"/>
      <c r="W1645" s="12"/>
      <c r="X1645" s="12"/>
      <c r="Y1645" s="12"/>
    </row>
    <row r="1646" spans="1:25" ht="15" customHeight="1" x14ac:dyDescent="0.2">
      <c r="A1646" s="9">
        <v>1644</v>
      </c>
      <c r="B1646" s="10">
        <v>3</v>
      </c>
      <c r="C1646" s="10">
        <v>321</v>
      </c>
      <c r="D1646" s="10">
        <v>3465</v>
      </c>
      <c r="E1646" s="10" t="s">
        <v>4004</v>
      </c>
      <c r="F1646" s="10" t="s">
        <v>4005</v>
      </c>
      <c r="G1646" s="10" t="s">
        <v>4003</v>
      </c>
      <c r="H1646" s="10" t="s">
        <v>5725</v>
      </c>
      <c r="I1646" s="10" t="s">
        <v>5891</v>
      </c>
      <c r="J1646" s="11">
        <v>44890</v>
      </c>
      <c r="K1646" s="11">
        <v>8978</v>
      </c>
      <c r="L1646" s="11">
        <f t="shared" si="110"/>
        <v>3509.94</v>
      </c>
      <c r="M1646" s="11">
        <f t="shared" si="111"/>
        <v>35912</v>
      </c>
      <c r="N1646" s="12">
        <f t="shared" si="108"/>
        <v>39.094898641122747</v>
      </c>
      <c r="O1646" s="13">
        <v>44890</v>
      </c>
      <c r="P1646" s="13">
        <v>8978</v>
      </c>
      <c r="Q1646" s="13">
        <v>3509.94</v>
      </c>
      <c r="R1646" s="21">
        <v>4242.37</v>
      </c>
      <c r="S1646" s="21">
        <v>1225.69</v>
      </c>
      <c r="T1646" s="21">
        <v>35912</v>
      </c>
      <c r="U1646" s="12">
        <f t="shared" si="109"/>
        <v>100</v>
      </c>
      <c r="V1646" s="12"/>
      <c r="W1646" s="12"/>
      <c r="X1646" s="12"/>
      <c r="Y1646" s="12"/>
    </row>
    <row r="1647" spans="1:25" ht="15" customHeight="1" x14ac:dyDescent="0.2">
      <c r="A1647" s="9">
        <v>1645</v>
      </c>
      <c r="B1647" s="10">
        <v>3</v>
      </c>
      <c r="C1647" s="10">
        <v>321</v>
      </c>
      <c r="D1647" s="10">
        <v>3469</v>
      </c>
      <c r="E1647" s="10" t="s">
        <v>4007</v>
      </c>
      <c r="F1647" s="10" t="s">
        <v>3931</v>
      </c>
      <c r="G1647" s="10" t="s">
        <v>4006</v>
      </c>
      <c r="H1647" s="10" t="s">
        <v>5724</v>
      </c>
      <c r="I1647" s="10" t="s">
        <v>6367</v>
      </c>
      <c r="J1647" s="11">
        <v>112250</v>
      </c>
      <c r="K1647" s="11">
        <v>22450</v>
      </c>
      <c r="L1647" s="11">
        <f t="shared" si="110"/>
        <v>8776.81</v>
      </c>
      <c r="M1647" s="11">
        <f t="shared" si="111"/>
        <v>89800</v>
      </c>
      <c r="N1647" s="12">
        <f t="shared" si="108"/>
        <v>39.094922048997773</v>
      </c>
      <c r="O1647" s="13">
        <v>112250</v>
      </c>
      <c r="P1647" s="13">
        <v>22450</v>
      </c>
      <c r="Q1647" s="13">
        <v>8776.81</v>
      </c>
      <c r="R1647" s="21">
        <v>10608.28</v>
      </c>
      <c r="S1647" s="21">
        <v>3064.91</v>
      </c>
      <c r="T1647" s="21">
        <v>89800</v>
      </c>
      <c r="U1647" s="12">
        <f t="shared" si="109"/>
        <v>100</v>
      </c>
      <c r="V1647" s="12"/>
      <c r="W1647" s="12"/>
      <c r="X1647" s="12"/>
      <c r="Y1647" s="12"/>
    </row>
    <row r="1648" spans="1:25" ht="15" customHeight="1" x14ac:dyDescent="0.2">
      <c r="A1648" s="9">
        <v>1646</v>
      </c>
      <c r="B1648" s="10">
        <v>3</v>
      </c>
      <c r="C1648" s="10">
        <v>321</v>
      </c>
      <c r="D1648" s="10">
        <v>3470</v>
      </c>
      <c r="E1648" s="10" t="s">
        <v>4009</v>
      </c>
      <c r="F1648" s="10" t="s">
        <v>3875</v>
      </c>
      <c r="G1648" s="10" t="s">
        <v>4008</v>
      </c>
      <c r="H1648" s="10" t="s">
        <v>5725</v>
      </c>
      <c r="I1648" s="10" t="s">
        <v>6368</v>
      </c>
      <c r="J1648" s="11">
        <v>148180</v>
      </c>
      <c r="K1648" s="11">
        <v>103726</v>
      </c>
      <c r="L1648" s="11">
        <f t="shared" si="110"/>
        <v>40551.57</v>
      </c>
      <c r="M1648" s="11">
        <f t="shared" si="111"/>
        <v>44454</v>
      </c>
      <c r="N1648" s="12">
        <f t="shared" si="108"/>
        <v>39.094894240595416</v>
      </c>
      <c r="O1648" s="13">
        <v>148180</v>
      </c>
      <c r="P1648" s="13">
        <v>103726</v>
      </c>
      <c r="Q1648" s="13">
        <v>40551.57</v>
      </c>
      <c r="R1648" s="21">
        <v>49013.57</v>
      </c>
      <c r="S1648" s="21">
        <v>14160.86</v>
      </c>
      <c r="T1648" s="21">
        <v>44454</v>
      </c>
      <c r="U1648" s="12">
        <f t="shared" si="109"/>
        <v>100</v>
      </c>
      <c r="V1648" s="12"/>
      <c r="W1648" s="12"/>
      <c r="X1648" s="12"/>
      <c r="Y1648" s="12"/>
    </row>
    <row r="1649" spans="1:25" ht="15" customHeight="1" x14ac:dyDescent="0.2">
      <c r="A1649" s="9">
        <v>1647</v>
      </c>
      <c r="B1649" s="10">
        <v>3</v>
      </c>
      <c r="C1649" s="10">
        <v>321</v>
      </c>
      <c r="D1649" s="10">
        <v>3471</v>
      </c>
      <c r="E1649" s="10" t="s">
        <v>4011</v>
      </c>
      <c r="F1649" s="10" t="s">
        <v>4012</v>
      </c>
      <c r="G1649" s="10" t="s">
        <v>4010</v>
      </c>
      <c r="H1649" s="10" t="s">
        <v>5723</v>
      </c>
      <c r="I1649" s="10" t="s">
        <v>6369</v>
      </c>
      <c r="J1649" s="11">
        <v>50972.85</v>
      </c>
      <c r="K1649" s="11">
        <v>35680.99</v>
      </c>
      <c r="L1649" s="11">
        <f t="shared" si="110"/>
        <v>13949.45</v>
      </c>
      <c r="M1649" s="11">
        <f t="shared" si="111"/>
        <v>15291.86</v>
      </c>
      <c r="N1649" s="12">
        <f t="shared" si="108"/>
        <v>39.094907400271126</v>
      </c>
      <c r="O1649" s="13">
        <v>50972.85</v>
      </c>
      <c r="P1649" s="13">
        <v>35680.99</v>
      </c>
      <c r="Q1649" s="13">
        <v>13949.45</v>
      </c>
      <c r="R1649" s="21">
        <v>16860.32</v>
      </c>
      <c r="S1649" s="21">
        <v>4871.22</v>
      </c>
      <c r="T1649" s="21">
        <v>15291.86</v>
      </c>
      <c r="U1649" s="12">
        <f t="shared" si="109"/>
        <v>100</v>
      </c>
      <c r="V1649" s="12"/>
      <c r="W1649" s="12"/>
      <c r="X1649" s="12"/>
      <c r="Y1649" s="12"/>
    </row>
    <row r="1650" spans="1:25" ht="15" customHeight="1" x14ac:dyDescent="0.2">
      <c r="A1650" s="9">
        <v>1648</v>
      </c>
      <c r="B1650" s="10">
        <v>3</v>
      </c>
      <c r="C1650" s="10">
        <v>321</v>
      </c>
      <c r="D1650" s="10">
        <v>3472</v>
      </c>
      <c r="E1650" s="10" t="s">
        <v>4014</v>
      </c>
      <c r="F1650" s="10" t="s">
        <v>4015</v>
      </c>
      <c r="G1650" s="10" t="s">
        <v>4013</v>
      </c>
      <c r="H1650" s="10" t="s">
        <v>5724</v>
      </c>
      <c r="I1650" s="10" t="s">
        <v>6370</v>
      </c>
      <c r="J1650" s="11">
        <v>81482.679999999993</v>
      </c>
      <c r="K1650" s="11">
        <v>57037.88</v>
      </c>
      <c r="L1650" s="11">
        <f t="shared" si="110"/>
        <v>22298.91</v>
      </c>
      <c r="M1650" s="11">
        <f t="shared" si="111"/>
        <v>24444.799999999996</v>
      </c>
      <c r="N1650" s="12">
        <f t="shared" si="108"/>
        <v>39.094913766079664</v>
      </c>
      <c r="O1650" s="13">
        <v>81482.679999999993</v>
      </c>
      <c r="P1650" s="13">
        <v>57037.88</v>
      </c>
      <c r="Q1650" s="13">
        <v>22298.91</v>
      </c>
      <c r="R1650" s="21">
        <v>26952.07</v>
      </c>
      <c r="S1650" s="21">
        <v>7786.9</v>
      </c>
      <c r="T1650" s="21">
        <v>24444.799999999999</v>
      </c>
      <c r="U1650" s="12">
        <f t="shared" si="109"/>
        <v>100</v>
      </c>
      <c r="V1650" s="12"/>
      <c r="W1650" s="12"/>
      <c r="X1650" s="12"/>
      <c r="Y1650" s="12"/>
    </row>
    <row r="1651" spans="1:25" ht="15" customHeight="1" x14ac:dyDescent="0.2">
      <c r="A1651" s="9">
        <v>1649</v>
      </c>
      <c r="B1651" s="10">
        <v>3</v>
      </c>
      <c r="C1651" s="10">
        <v>321</v>
      </c>
      <c r="D1651" s="10">
        <v>4561</v>
      </c>
      <c r="E1651" s="10" t="s">
        <v>4017</v>
      </c>
      <c r="F1651" s="10" t="s">
        <v>4018</v>
      </c>
      <c r="G1651" s="10" t="s">
        <v>4016</v>
      </c>
      <c r="H1651" s="10" t="s">
        <v>5727</v>
      </c>
      <c r="I1651" s="10" t="s">
        <v>6577</v>
      </c>
      <c r="J1651" s="11">
        <v>120111.42</v>
      </c>
      <c r="K1651" s="11">
        <v>57225.29</v>
      </c>
      <c r="L1651" s="11">
        <f t="shared" si="110"/>
        <v>22372.17</v>
      </c>
      <c r="M1651" s="11">
        <f t="shared" si="111"/>
        <v>62886.13</v>
      </c>
      <c r="N1651" s="12">
        <f t="shared" si="108"/>
        <v>39.094900174380939</v>
      </c>
      <c r="O1651" s="13">
        <v>120111.42</v>
      </c>
      <c r="P1651" s="13">
        <v>57225.29</v>
      </c>
      <c r="Q1651" s="13">
        <v>22372.17</v>
      </c>
      <c r="R1651" s="21">
        <v>27040.63</v>
      </c>
      <c r="S1651" s="21">
        <v>7812.49</v>
      </c>
      <c r="T1651" s="21">
        <v>62886.13</v>
      </c>
      <c r="U1651" s="12">
        <f t="shared" si="109"/>
        <v>100</v>
      </c>
      <c r="V1651" s="12"/>
      <c r="W1651" s="12"/>
      <c r="X1651" s="12"/>
      <c r="Y1651" s="12"/>
    </row>
    <row r="1652" spans="1:25" ht="15" customHeight="1" x14ac:dyDescent="0.2">
      <c r="A1652" s="9">
        <v>1650</v>
      </c>
      <c r="B1652" s="10">
        <v>3</v>
      </c>
      <c r="C1652" s="10">
        <v>321</v>
      </c>
      <c r="D1652" s="10">
        <v>7294</v>
      </c>
      <c r="E1652" s="10" t="s">
        <v>4020</v>
      </c>
      <c r="F1652" s="10" t="s">
        <v>4021</v>
      </c>
      <c r="G1652" s="10" t="s">
        <v>4019</v>
      </c>
      <c r="H1652" s="10" t="s">
        <v>5966</v>
      </c>
      <c r="I1652" s="10" t="s">
        <v>5823</v>
      </c>
      <c r="J1652" s="11">
        <v>150000</v>
      </c>
      <c r="K1652" s="11">
        <v>48010.26</v>
      </c>
      <c r="L1652" s="11">
        <f t="shared" si="110"/>
        <v>18769.57</v>
      </c>
      <c r="M1652" s="11">
        <f t="shared" si="111"/>
        <v>101989.73999999999</v>
      </c>
      <c r="N1652" s="12">
        <f t="shared" si="108"/>
        <v>39.094914295402688</v>
      </c>
      <c r="O1652" s="13">
        <v>150000</v>
      </c>
      <c r="P1652" s="13">
        <v>48010.26</v>
      </c>
      <c r="Q1652" s="13">
        <v>18769.57</v>
      </c>
      <c r="R1652" s="21">
        <v>22686.26</v>
      </c>
      <c r="S1652" s="21">
        <v>6554.43</v>
      </c>
      <c r="T1652" s="21">
        <v>101989.74</v>
      </c>
      <c r="U1652" s="12">
        <f t="shared" si="109"/>
        <v>100</v>
      </c>
      <c r="V1652" s="12"/>
      <c r="W1652" s="12"/>
      <c r="X1652" s="12"/>
      <c r="Y1652" s="12"/>
    </row>
    <row r="1653" spans="1:25" ht="15" customHeight="1" x14ac:dyDescent="0.2">
      <c r="A1653" s="9">
        <v>1651</v>
      </c>
      <c r="B1653" s="10">
        <v>3</v>
      </c>
      <c r="C1653" s="10">
        <v>321</v>
      </c>
      <c r="D1653" s="10">
        <v>7403</v>
      </c>
      <c r="E1653" s="10" t="s">
        <v>4023</v>
      </c>
      <c r="F1653" s="10" t="s">
        <v>4024</v>
      </c>
      <c r="G1653" s="10" t="s">
        <v>4022</v>
      </c>
      <c r="H1653" s="10" t="s">
        <v>5966</v>
      </c>
      <c r="I1653" s="10" t="s">
        <v>5773</v>
      </c>
      <c r="J1653" s="11">
        <v>145540</v>
      </c>
      <c r="K1653" s="11">
        <v>44608</v>
      </c>
      <c r="L1653" s="11">
        <f t="shared" si="110"/>
        <v>17439.46</v>
      </c>
      <c r="M1653" s="11">
        <f t="shared" si="111"/>
        <v>100932</v>
      </c>
      <c r="N1653" s="12">
        <f t="shared" si="108"/>
        <v>39.094915710186513</v>
      </c>
      <c r="O1653" s="13">
        <v>145540</v>
      </c>
      <c r="P1653" s="13">
        <v>44608</v>
      </c>
      <c r="Q1653" s="13">
        <v>17439.46</v>
      </c>
      <c r="R1653" s="21">
        <v>21078.59</v>
      </c>
      <c r="S1653" s="21">
        <v>6089.95</v>
      </c>
      <c r="T1653" s="21">
        <v>100932</v>
      </c>
      <c r="U1653" s="12">
        <f t="shared" si="109"/>
        <v>100</v>
      </c>
      <c r="V1653" s="12"/>
      <c r="W1653" s="12"/>
      <c r="X1653" s="12"/>
      <c r="Y1653" s="12"/>
    </row>
    <row r="1654" spans="1:25" ht="15" customHeight="1" x14ac:dyDescent="0.2">
      <c r="A1654" s="9">
        <v>1652</v>
      </c>
      <c r="B1654" s="10">
        <v>3</v>
      </c>
      <c r="C1654" s="10">
        <v>321</v>
      </c>
      <c r="D1654" s="10">
        <v>10192</v>
      </c>
      <c r="E1654" s="10" t="s">
        <v>4026</v>
      </c>
      <c r="F1654" s="10" t="s">
        <v>4027</v>
      </c>
      <c r="G1654" s="10" t="s">
        <v>4025</v>
      </c>
      <c r="H1654" s="10" t="s">
        <v>5725</v>
      </c>
      <c r="I1654" s="10" t="s">
        <v>6572</v>
      </c>
      <c r="J1654" s="11">
        <v>128250.38</v>
      </c>
      <c r="K1654" s="11">
        <v>89775.27</v>
      </c>
      <c r="L1654" s="11">
        <f t="shared" si="110"/>
        <v>35097.56</v>
      </c>
      <c r="M1654" s="11">
        <f t="shared" si="111"/>
        <v>38475.11</v>
      </c>
      <c r="N1654" s="12">
        <f t="shared" si="108"/>
        <v>39.094908876353138</v>
      </c>
      <c r="O1654" s="13">
        <v>128250.38</v>
      </c>
      <c r="P1654" s="13">
        <v>89775.27</v>
      </c>
      <c r="Q1654" s="13">
        <v>35097.56</v>
      </c>
      <c r="R1654" s="21">
        <v>42421.46</v>
      </c>
      <c r="S1654" s="21">
        <v>12256.25</v>
      </c>
      <c r="T1654" s="21">
        <v>38475.11</v>
      </c>
      <c r="U1654" s="12">
        <f t="shared" si="109"/>
        <v>100</v>
      </c>
      <c r="V1654" s="12"/>
      <c r="W1654" s="12"/>
      <c r="X1654" s="12"/>
      <c r="Y1654" s="12"/>
    </row>
    <row r="1655" spans="1:25" ht="15" customHeight="1" x14ac:dyDescent="0.2">
      <c r="A1655" s="9">
        <v>1653</v>
      </c>
      <c r="B1655" s="10">
        <v>3</v>
      </c>
      <c r="C1655" s="10">
        <v>321</v>
      </c>
      <c r="D1655" s="10">
        <v>3011</v>
      </c>
      <c r="E1655" s="10" t="s">
        <v>4029</v>
      </c>
      <c r="F1655" s="10" t="s">
        <v>2012</v>
      </c>
      <c r="G1655" s="10" t="s">
        <v>4028</v>
      </c>
      <c r="H1655" s="10" t="s">
        <v>5713</v>
      </c>
      <c r="I1655" s="10" t="s">
        <v>5817</v>
      </c>
      <c r="J1655" s="11">
        <v>200000</v>
      </c>
      <c r="K1655" s="11">
        <v>150000</v>
      </c>
      <c r="L1655" s="11">
        <f t="shared" si="110"/>
        <v>58642.36</v>
      </c>
      <c r="M1655" s="11">
        <f t="shared" si="111"/>
        <v>50000</v>
      </c>
      <c r="N1655" s="12">
        <f t="shared" si="108"/>
        <v>39.094906666666667</v>
      </c>
      <c r="O1655" s="13">
        <v>200000</v>
      </c>
      <c r="P1655" s="13">
        <v>150000</v>
      </c>
      <c r="Q1655" s="13">
        <v>58642.36</v>
      </c>
      <c r="R1655" s="21">
        <v>70879.399999999994</v>
      </c>
      <c r="S1655" s="21">
        <v>20478.240000000002</v>
      </c>
      <c r="T1655" s="21">
        <v>50000</v>
      </c>
      <c r="U1655" s="12">
        <f t="shared" si="109"/>
        <v>100</v>
      </c>
      <c r="V1655" s="12"/>
      <c r="W1655" s="12"/>
      <c r="X1655" s="12"/>
      <c r="Y1655" s="12"/>
    </row>
    <row r="1656" spans="1:25" ht="15" customHeight="1" x14ac:dyDescent="0.2">
      <c r="A1656" s="9">
        <v>1654</v>
      </c>
      <c r="B1656" s="10">
        <v>3</v>
      </c>
      <c r="C1656" s="10">
        <v>321</v>
      </c>
      <c r="D1656" s="10">
        <v>3012</v>
      </c>
      <c r="E1656" s="10" t="s">
        <v>4031</v>
      </c>
      <c r="F1656" s="10" t="s">
        <v>4032</v>
      </c>
      <c r="G1656" s="10" t="s">
        <v>4030</v>
      </c>
      <c r="H1656" s="10" t="s">
        <v>5713</v>
      </c>
      <c r="I1656" s="10" t="s">
        <v>5823</v>
      </c>
      <c r="J1656" s="11">
        <v>43205.16</v>
      </c>
      <c r="K1656" s="11">
        <v>29768.85</v>
      </c>
      <c r="L1656" s="11">
        <f t="shared" si="110"/>
        <v>11638.1</v>
      </c>
      <c r="M1656" s="11">
        <f t="shared" si="111"/>
        <v>13436.310000000005</v>
      </c>
      <c r="N1656" s="12">
        <f t="shared" si="108"/>
        <v>39.094892815812507</v>
      </c>
      <c r="O1656" s="13">
        <v>43205.16</v>
      </c>
      <c r="P1656" s="13">
        <v>29768.85</v>
      </c>
      <c r="Q1656" s="13">
        <v>11638.1</v>
      </c>
      <c r="R1656" s="21">
        <v>14066.66</v>
      </c>
      <c r="S1656" s="21">
        <v>4064.09</v>
      </c>
      <c r="T1656" s="21">
        <v>13436.31</v>
      </c>
      <c r="U1656" s="12">
        <f t="shared" si="109"/>
        <v>100</v>
      </c>
      <c r="V1656" s="12"/>
      <c r="W1656" s="12"/>
      <c r="X1656" s="12"/>
      <c r="Y1656" s="12"/>
    </row>
    <row r="1657" spans="1:25" ht="15" customHeight="1" x14ac:dyDescent="0.2">
      <c r="A1657" s="9">
        <v>1655</v>
      </c>
      <c r="B1657" s="10">
        <v>3</v>
      </c>
      <c r="C1657" s="10">
        <v>321</v>
      </c>
      <c r="D1657" s="10">
        <v>3012</v>
      </c>
      <c r="E1657" s="10"/>
      <c r="F1657" s="10" t="s">
        <v>4033</v>
      </c>
      <c r="G1657" s="10"/>
      <c r="H1657" s="10"/>
      <c r="I1657" s="10"/>
      <c r="J1657" s="11">
        <v>122209.39</v>
      </c>
      <c r="K1657" s="11">
        <v>29768.84</v>
      </c>
      <c r="L1657" s="11">
        <f t="shared" si="110"/>
        <v>11638.1</v>
      </c>
      <c r="M1657" s="11">
        <f t="shared" si="111"/>
        <v>92440.55</v>
      </c>
      <c r="N1657" s="12">
        <f t="shared" si="108"/>
        <v>39.094905948636224</v>
      </c>
      <c r="O1657" s="13">
        <v>122209.39</v>
      </c>
      <c r="P1657" s="13">
        <v>29768.84</v>
      </c>
      <c r="Q1657" s="13">
        <v>11638.1</v>
      </c>
      <c r="R1657" s="21">
        <v>14066.65</v>
      </c>
      <c r="S1657" s="21">
        <v>4064.09</v>
      </c>
      <c r="T1657" s="21">
        <v>92440.55</v>
      </c>
      <c r="U1657" s="12">
        <f t="shared" si="109"/>
        <v>100</v>
      </c>
      <c r="V1657" s="12"/>
      <c r="W1657" s="12"/>
      <c r="X1657" s="12"/>
      <c r="Y1657" s="12"/>
    </row>
    <row r="1658" spans="1:25" ht="15" customHeight="1" x14ac:dyDescent="0.2">
      <c r="A1658" s="9">
        <v>1656</v>
      </c>
      <c r="B1658" s="10">
        <v>3</v>
      </c>
      <c r="C1658" s="10">
        <v>321</v>
      </c>
      <c r="D1658" s="10">
        <v>3013</v>
      </c>
      <c r="E1658" s="10" t="s">
        <v>4035</v>
      </c>
      <c r="F1658" s="10" t="s">
        <v>4036</v>
      </c>
      <c r="G1658" s="10" t="s">
        <v>4034</v>
      </c>
      <c r="H1658" s="10" t="s">
        <v>5713</v>
      </c>
      <c r="I1658" s="10" t="s">
        <v>6079</v>
      </c>
      <c r="J1658" s="11">
        <v>200000</v>
      </c>
      <c r="K1658" s="11">
        <v>80000</v>
      </c>
      <c r="L1658" s="11">
        <f t="shared" si="110"/>
        <v>31275.919999999995</v>
      </c>
      <c r="M1658" s="11">
        <f t="shared" si="111"/>
        <v>120000</v>
      </c>
      <c r="N1658" s="12">
        <f t="shared" si="108"/>
        <v>39.094899999999996</v>
      </c>
      <c r="O1658" s="13">
        <v>200000</v>
      </c>
      <c r="P1658" s="13">
        <v>80000</v>
      </c>
      <c r="Q1658" s="13">
        <v>31275.919999999998</v>
      </c>
      <c r="R1658" s="21">
        <v>37802.36</v>
      </c>
      <c r="S1658" s="21">
        <v>10921.72</v>
      </c>
      <c r="T1658" s="21">
        <v>120000</v>
      </c>
      <c r="U1658" s="12">
        <f t="shared" si="109"/>
        <v>100</v>
      </c>
      <c r="V1658" s="12"/>
      <c r="W1658" s="12"/>
      <c r="X1658" s="12"/>
      <c r="Y1658" s="12"/>
    </row>
    <row r="1659" spans="1:25" ht="15" customHeight="1" x14ac:dyDescent="0.2">
      <c r="A1659" s="9">
        <v>1657</v>
      </c>
      <c r="B1659" s="10">
        <v>4</v>
      </c>
      <c r="C1659" s="10">
        <v>411</v>
      </c>
      <c r="D1659" s="10">
        <v>3031</v>
      </c>
      <c r="E1659" s="10" t="s">
        <v>4038</v>
      </c>
      <c r="F1659" s="10" t="s">
        <v>4039</v>
      </c>
      <c r="G1659" s="10" t="s">
        <v>4037</v>
      </c>
      <c r="H1659" s="10" t="s">
        <v>5715</v>
      </c>
      <c r="I1659" s="10" t="s">
        <v>6317</v>
      </c>
      <c r="J1659" s="11">
        <v>2208840</v>
      </c>
      <c r="K1659" s="11">
        <v>1767072</v>
      </c>
      <c r="L1659" s="11">
        <f t="shared" si="110"/>
        <v>690835.14</v>
      </c>
      <c r="M1659" s="11">
        <f t="shared" si="111"/>
        <v>441768</v>
      </c>
      <c r="N1659" s="12">
        <f t="shared" si="108"/>
        <v>39.094906149834301</v>
      </c>
      <c r="O1659" s="13">
        <v>2208840</v>
      </c>
      <c r="P1659" s="13">
        <v>1767072</v>
      </c>
      <c r="Q1659" s="13">
        <v>690835.14</v>
      </c>
      <c r="R1659" s="21">
        <v>834993.44</v>
      </c>
      <c r="S1659" s="21">
        <v>241243.42</v>
      </c>
      <c r="T1659" s="21">
        <v>441768</v>
      </c>
      <c r="U1659" s="12">
        <f t="shared" si="109"/>
        <v>100</v>
      </c>
      <c r="V1659" s="12"/>
      <c r="W1659" s="12"/>
      <c r="X1659" s="12"/>
      <c r="Y1659" s="12"/>
    </row>
    <row r="1660" spans="1:25" ht="15" customHeight="1" x14ac:dyDescent="0.2">
      <c r="A1660" s="9">
        <v>1658</v>
      </c>
      <c r="B1660" s="10">
        <v>4</v>
      </c>
      <c r="C1660" s="10">
        <v>411</v>
      </c>
      <c r="D1660" s="10">
        <v>8011</v>
      </c>
      <c r="E1660" s="10" t="s">
        <v>4041</v>
      </c>
      <c r="F1660" s="10" t="s">
        <v>4039</v>
      </c>
      <c r="G1660" s="10" t="s">
        <v>4040</v>
      </c>
      <c r="H1660" s="10" t="s">
        <v>5993</v>
      </c>
      <c r="I1660" s="10" t="s">
        <v>5997</v>
      </c>
      <c r="J1660" s="11">
        <v>3064197.17</v>
      </c>
      <c r="K1660" s="11">
        <v>262928</v>
      </c>
      <c r="L1660" s="11">
        <f t="shared" si="110"/>
        <v>102791.45</v>
      </c>
      <c r="M1660" s="11">
        <f t="shared" si="111"/>
        <v>2801269.17</v>
      </c>
      <c r="N1660" s="12">
        <f t="shared" si="108"/>
        <v>39.094904308403819</v>
      </c>
      <c r="O1660" s="13">
        <v>3064197.17</v>
      </c>
      <c r="P1660" s="13">
        <v>262928</v>
      </c>
      <c r="Q1660" s="13">
        <v>102791.45</v>
      </c>
      <c r="R1660" s="21">
        <v>124241.21</v>
      </c>
      <c r="S1660" s="21">
        <v>35895.339999999997</v>
      </c>
      <c r="T1660" s="21">
        <v>2801269.17</v>
      </c>
      <c r="U1660" s="12">
        <f t="shared" si="109"/>
        <v>100</v>
      </c>
      <c r="V1660" s="12"/>
      <c r="W1660" s="12"/>
      <c r="X1660" s="12"/>
      <c r="Y1660" s="12"/>
    </row>
    <row r="1661" spans="1:25" ht="15" customHeight="1" x14ac:dyDescent="0.2">
      <c r="A1661" s="9">
        <v>1659</v>
      </c>
      <c r="B1661" s="10">
        <v>4</v>
      </c>
      <c r="C1661" s="10">
        <v>412</v>
      </c>
      <c r="D1661" s="10">
        <v>157</v>
      </c>
      <c r="E1661" s="10" t="s">
        <v>4043</v>
      </c>
      <c r="F1661" s="10" t="s">
        <v>4044</v>
      </c>
      <c r="G1661" s="10" t="s">
        <v>4042</v>
      </c>
      <c r="H1661" s="10" t="s">
        <v>5664</v>
      </c>
      <c r="I1661" s="10" t="s">
        <v>5964</v>
      </c>
      <c r="J1661" s="11">
        <v>6148872.75</v>
      </c>
      <c r="K1661" s="11">
        <v>4660438.21</v>
      </c>
      <c r="L1661" s="11">
        <f t="shared" si="110"/>
        <v>1821993.95</v>
      </c>
      <c r="M1661" s="11">
        <f t="shared" si="111"/>
        <v>1488434.54</v>
      </c>
      <c r="N1661" s="12">
        <f t="shared" si="108"/>
        <v>39.094906270627284</v>
      </c>
      <c r="O1661" s="13">
        <v>6148872.75</v>
      </c>
      <c r="P1661" s="13">
        <v>4660438.21</v>
      </c>
      <c r="Q1661" s="13">
        <v>1821993.95</v>
      </c>
      <c r="R1661" s="21">
        <v>2202194</v>
      </c>
      <c r="S1661" s="21">
        <v>636250.26</v>
      </c>
      <c r="T1661" s="21">
        <v>1488434.54</v>
      </c>
      <c r="U1661" s="12">
        <f t="shared" si="109"/>
        <v>100</v>
      </c>
      <c r="V1661" s="12"/>
      <c r="W1661" s="12"/>
      <c r="X1661" s="12"/>
      <c r="Y1661" s="12"/>
    </row>
    <row r="1662" spans="1:25" ht="15" customHeight="1" x14ac:dyDescent="0.2">
      <c r="A1662" s="9">
        <v>1660</v>
      </c>
      <c r="B1662" s="10">
        <v>4</v>
      </c>
      <c r="C1662" s="10">
        <v>412</v>
      </c>
      <c r="D1662" s="10">
        <v>7620</v>
      </c>
      <c r="E1662" s="10" t="s">
        <v>4046</v>
      </c>
      <c r="F1662" s="10" t="s">
        <v>4044</v>
      </c>
      <c r="G1662" s="10" t="s">
        <v>4045</v>
      </c>
      <c r="H1662" s="10" t="s">
        <v>5987</v>
      </c>
      <c r="I1662" s="10" t="s">
        <v>5662</v>
      </c>
      <c r="J1662" s="11">
        <v>3600610.89</v>
      </c>
      <c r="K1662" s="11">
        <v>3600610.89</v>
      </c>
      <c r="L1662" s="11">
        <f t="shared" si="110"/>
        <v>1407655.4599999997</v>
      </c>
      <c r="M1662" s="11">
        <f t="shared" si="111"/>
        <v>0</v>
      </c>
      <c r="N1662" s="12">
        <f t="shared" si="108"/>
        <v>39.094906475717508</v>
      </c>
      <c r="O1662" s="13">
        <v>3600610.89</v>
      </c>
      <c r="P1662" s="13">
        <v>3600610.89</v>
      </c>
      <c r="Q1662" s="13">
        <v>1407655.46</v>
      </c>
      <c r="R1662" s="21">
        <v>1701394.45</v>
      </c>
      <c r="S1662" s="21">
        <v>491560.98</v>
      </c>
      <c r="T1662" s="21">
        <v>0</v>
      </c>
      <c r="U1662" s="12">
        <f t="shared" si="109"/>
        <v>100</v>
      </c>
      <c r="V1662" s="12"/>
      <c r="W1662" s="27" t="s">
        <v>6810</v>
      </c>
      <c r="X1662" s="12"/>
      <c r="Y1662" s="12"/>
    </row>
    <row r="1663" spans="1:25" ht="15" customHeight="1" x14ac:dyDescent="0.2">
      <c r="A1663" s="9">
        <v>1661</v>
      </c>
      <c r="B1663" s="10">
        <v>4</v>
      </c>
      <c r="C1663" s="10">
        <v>412</v>
      </c>
      <c r="D1663" s="10">
        <v>12804</v>
      </c>
      <c r="E1663" s="10" t="s">
        <v>4048</v>
      </c>
      <c r="F1663" s="10" t="s">
        <v>4049</v>
      </c>
      <c r="G1663" s="10" t="s">
        <v>4047</v>
      </c>
      <c r="H1663" s="10" t="s">
        <v>6039</v>
      </c>
      <c r="I1663" s="10" t="s">
        <v>6321</v>
      </c>
      <c r="J1663" s="11">
        <v>11557861.359999999</v>
      </c>
      <c r="K1663" s="11">
        <v>11557861.359999999</v>
      </c>
      <c r="L1663" s="11">
        <f t="shared" si="110"/>
        <v>4518535.0599999996</v>
      </c>
      <c r="M1663" s="11">
        <f t="shared" si="111"/>
        <v>0</v>
      </c>
      <c r="N1663" s="12">
        <f t="shared" ref="N1663:N1726" si="112">IF(Q1663&gt;0,IF(P1663&gt;0,(Q1663/P1663)*100,""),"")</f>
        <v>39.09490622233939</v>
      </c>
      <c r="O1663" s="13">
        <v>11557861.359999999</v>
      </c>
      <c r="P1663" s="13">
        <v>11557861.359999999</v>
      </c>
      <c r="Q1663" s="13">
        <v>4518535.0599999996</v>
      </c>
      <c r="R1663" s="21">
        <v>5461429.0999999996</v>
      </c>
      <c r="S1663" s="21">
        <v>1577897.2</v>
      </c>
      <c r="T1663" s="21">
        <v>0</v>
      </c>
      <c r="U1663" s="12">
        <f t="shared" ref="U1663:U1726" si="113">IF(P1663&gt;0,IF(K1663&gt;0,(P1663/K1663)*100,""),"")</f>
        <v>100</v>
      </c>
      <c r="V1663" s="12"/>
      <c r="W1663" s="12"/>
      <c r="X1663" s="12"/>
      <c r="Y1663" s="12"/>
    </row>
    <row r="1664" spans="1:25" ht="15" customHeight="1" x14ac:dyDescent="0.2">
      <c r="A1664" s="9">
        <v>1662</v>
      </c>
      <c r="B1664" s="10">
        <v>4</v>
      </c>
      <c r="C1664" s="10">
        <v>412</v>
      </c>
      <c r="D1664" s="10">
        <v>7615</v>
      </c>
      <c r="E1664" s="10" t="s">
        <v>4051</v>
      </c>
      <c r="F1664" s="10" t="s">
        <v>2776</v>
      </c>
      <c r="G1664" s="10" t="s">
        <v>4050</v>
      </c>
      <c r="H1664" s="10" t="s">
        <v>5985</v>
      </c>
      <c r="I1664" s="10" t="s">
        <v>6607</v>
      </c>
      <c r="J1664" s="11">
        <v>2000000</v>
      </c>
      <c r="K1664" s="11">
        <v>1289645.97</v>
      </c>
      <c r="L1664" s="11">
        <f t="shared" si="110"/>
        <v>504185.87</v>
      </c>
      <c r="M1664" s="11">
        <f t="shared" si="111"/>
        <v>710354.03</v>
      </c>
      <c r="N1664" s="12">
        <f t="shared" si="112"/>
        <v>39.094905247523087</v>
      </c>
      <c r="O1664" s="13">
        <v>2000000</v>
      </c>
      <c r="P1664" s="13">
        <v>1289645.97</v>
      </c>
      <c r="Q1664" s="13">
        <v>504185.87</v>
      </c>
      <c r="R1664" s="21">
        <v>609395.61</v>
      </c>
      <c r="S1664" s="21">
        <v>176064.49</v>
      </c>
      <c r="T1664" s="21">
        <v>710354.03</v>
      </c>
      <c r="U1664" s="12">
        <f t="shared" si="113"/>
        <v>100</v>
      </c>
      <c r="V1664" s="12"/>
      <c r="W1664" s="12"/>
      <c r="X1664" s="12"/>
      <c r="Y1664" s="12"/>
    </row>
    <row r="1665" spans="1:25" ht="15" customHeight="1" x14ac:dyDescent="0.2">
      <c r="A1665" s="9">
        <v>1663</v>
      </c>
      <c r="B1665" s="10">
        <v>4</v>
      </c>
      <c r="C1665" s="10">
        <v>412</v>
      </c>
      <c r="D1665" s="10">
        <v>7619</v>
      </c>
      <c r="E1665" s="10" t="s">
        <v>4053</v>
      </c>
      <c r="F1665" s="10" t="s">
        <v>4054</v>
      </c>
      <c r="G1665" s="10" t="s">
        <v>4052</v>
      </c>
      <c r="H1665" s="10" t="s">
        <v>5986</v>
      </c>
      <c r="I1665" s="10" t="s">
        <v>6321</v>
      </c>
      <c r="J1665" s="11">
        <v>1218558.3400000001</v>
      </c>
      <c r="K1665" s="11">
        <v>974846.8</v>
      </c>
      <c r="L1665" s="11">
        <f t="shared" si="110"/>
        <v>381115.44</v>
      </c>
      <c r="M1665" s="11">
        <f t="shared" si="111"/>
        <v>243711.54000000004</v>
      </c>
      <c r="N1665" s="12">
        <f t="shared" si="112"/>
        <v>39.094905989330833</v>
      </c>
      <c r="O1665" s="13">
        <v>1218558.3400000001</v>
      </c>
      <c r="P1665" s="13">
        <v>974846.8</v>
      </c>
      <c r="Q1665" s="13">
        <v>381115.44</v>
      </c>
      <c r="R1665" s="21">
        <v>460643.76</v>
      </c>
      <c r="S1665" s="21">
        <v>133087.6</v>
      </c>
      <c r="T1665" s="21">
        <v>243711.54</v>
      </c>
      <c r="U1665" s="12">
        <f t="shared" si="113"/>
        <v>100</v>
      </c>
      <c r="V1665" s="12"/>
      <c r="W1665" s="12"/>
      <c r="X1665" s="12"/>
      <c r="Y1665" s="12"/>
    </row>
    <row r="1666" spans="1:25" ht="15" customHeight="1" x14ac:dyDescent="0.2">
      <c r="A1666" s="9">
        <v>1664</v>
      </c>
      <c r="B1666" s="10">
        <v>4</v>
      </c>
      <c r="C1666" s="10">
        <v>414</v>
      </c>
      <c r="D1666" s="10">
        <v>8625</v>
      </c>
      <c r="E1666" s="10" t="s">
        <v>4056</v>
      </c>
      <c r="F1666" s="10" t="s">
        <v>4057</v>
      </c>
      <c r="G1666" s="10" t="s">
        <v>4055</v>
      </c>
      <c r="H1666" s="10" t="s">
        <v>5828</v>
      </c>
      <c r="I1666" s="10" t="s">
        <v>6656</v>
      </c>
      <c r="J1666" s="11">
        <v>831297.5</v>
      </c>
      <c r="K1666" s="11">
        <v>831297.5</v>
      </c>
      <c r="L1666" s="11">
        <f t="shared" si="110"/>
        <v>324994.96999999997</v>
      </c>
      <c r="M1666" s="11">
        <f t="shared" si="111"/>
        <v>0</v>
      </c>
      <c r="N1666" s="12">
        <f t="shared" si="112"/>
        <v>39.094905253534378</v>
      </c>
      <c r="O1666" s="13">
        <v>831297.5</v>
      </c>
      <c r="P1666" s="13">
        <v>831297.5</v>
      </c>
      <c r="Q1666" s="13">
        <v>324994.96999999997</v>
      </c>
      <c r="R1666" s="21">
        <v>392812.5</v>
      </c>
      <c r="S1666" s="21">
        <v>113490.03</v>
      </c>
      <c r="T1666" s="21">
        <v>0</v>
      </c>
      <c r="U1666" s="12">
        <f t="shared" si="113"/>
        <v>100</v>
      </c>
      <c r="V1666" s="12"/>
      <c r="W1666" s="12"/>
      <c r="X1666" s="12"/>
      <c r="Y1666" s="12"/>
    </row>
    <row r="1667" spans="1:25" ht="15" customHeight="1" x14ac:dyDescent="0.2">
      <c r="A1667" s="9">
        <v>1665</v>
      </c>
      <c r="B1667" s="10">
        <v>4</v>
      </c>
      <c r="C1667" s="10">
        <v>414</v>
      </c>
      <c r="D1667" s="10">
        <v>8776</v>
      </c>
      <c r="E1667" s="10" t="s">
        <v>4059</v>
      </c>
      <c r="F1667" s="10" t="s">
        <v>4057</v>
      </c>
      <c r="G1667" s="10" t="s">
        <v>4058</v>
      </c>
      <c r="H1667" s="10" t="s">
        <v>6004</v>
      </c>
      <c r="I1667" s="10" t="s">
        <v>6664</v>
      </c>
      <c r="J1667" s="11">
        <v>419000.66</v>
      </c>
      <c r="K1667" s="11">
        <v>419000.66</v>
      </c>
      <c r="L1667" s="11">
        <f t="shared" ref="L1667:L1730" si="114">IFERROR(K1667*N1667/100,0)</f>
        <v>163807.91000000003</v>
      </c>
      <c r="M1667" s="11">
        <f t="shared" ref="M1667:M1730" si="115">J1667-K1667</f>
        <v>0</v>
      </c>
      <c r="N1667" s="12">
        <f t="shared" si="112"/>
        <v>39.0949050056389</v>
      </c>
      <c r="O1667" s="13">
        <v>419000.66</v>
      </c>
      <c r="P1667" s="13">
        <v>419000.66</v>
      </c>
      <c r="Q1667" s="13">
        <v>163807.91</v>
      </c>
      <c r="R1667" s="21">
        <v>197990.12</v>
      </c>
      <c r="S1667" s="21">
        <v>57202.63</v>
      </c>
      <c r="T1667" s="21">
        <v>0</v>
      </c>
      <c r="U1667" s="12">
        <f t="shared" si="113"/>
        <v>100</v>
      </c>
      <c r="V1667" s="12"/>
      <c r="W1667" s="12"/>
      <c r="X1667" s="12"/>
      <c r="Y1667" s="12"/>
    </row>
    <row r="1668" spans="1:25" ht="15" customHeight="1" x14ac:dyDescent="0.2">
      <c r="A1668" s="9">
        <v>1666</v>
      </c>
      <c r="B1668" s="10">
        <v>4</v>
      </c>
      <c r="C1668" s="10">
        <v>421</v>
      </c>
      <c r="D1668" s="10">
        <v>4314</v>
      </c>
      <c r="E1668" s="10" t="s">
        <v>4061</v>
      </c>
      <c r="F1668" s="10" t="s">
        <v>3233</v>
      </c>
      <c r="G1668" s="10" t="s">
        <v>4060</v>
      </c>
      <c r="H1668" s="10" t="s">
        <v>5848</v>
      </c>
      <c r="I1668" s="10" t="s">
        <v>6557</v>
      </c>
      <c r="J1668" s="11">
        <v>141812.66</v>
      </c>
      <c r="K1668" s="11">
        <v>70906.34</v>
      </c>
      <c r="L1668" s="11">
        <f t="shared" si="114"/>
        <v>27720.77</v>
      </c>
      <c r="M1668" s="11">
        <f t="shared" si="115"/>
        <v>70906.320000000007</v>
      </c>
      <c r="N1668" s="12">
        <f t="shared" si="112"/>
        <v>39.094910271775419</v>
      </c>
      <c r="O1668" s="13">
        <v>141812.66</v>
      </c>
      <c r="P1668" s="13">
        <v>70906.34</v>
      </c>
      <c r="Q1668" s="13">
        <v>27720.77</v>
      </c>
      <c r="R1668" s="21">
        <v>33505.33</v>
      </c>
      <c r="S1668" s="21">
        <v>9680.24</v>
      </c>
      <c r="T1668" s="21">
        <v>70906.320000000007</v>
      </c>
      <c r="U1668" s="12">
        <f t="shared" si="113"/>
        <v>100</v>
      </c>
      <c r="V1668" s="12"/>
      <c r="W1668" s="12"/>
      <c r="X1668" s="12"/>
      <c r="Y1668" s="12"/>
    </row>
    <row r="1669" spans="1:25" ht="15" customHeight="1" x14ac:dyDescent="0.2">
      <c r="A1669" s="9">
        <v>1667</v>
      </c>
      <c r="B1669" s="10">
        <v>4</v>
      </c>
      <c r="C1669" s="10">
        <v>421</v>
      </c>
      <c r="D1669" s="10">
        <v>4318</v>
      </c>
      <c r="E1669" s="10" t="s">
        <v>4063</v>
      </c>
      <c r="F1669" s="10" t="s">
        <v>2840</v>
      </c>
      <c r="G1669" s="10" t="s">
        <v>4062</v>
      </c>
      <c r="H1669" s="10" t="s">
        <v>5918</v>
      </c>
      <c r="I1669" s="10" t="s">
        <v>6558</v>
      </c>
      <c r="J1669" s="11">
        <v>123271.05</v>
      </c>
      <c r="K1669" s="11">
        <v>61635.519999999997</v>
      </c>
      <c r="L1669" s="11">
        <f t="shared" si="114"/>
        <v>24096.349999999995</v>
      </c>
      <c r="M1669" s="11">
        <f t="shared" si="115"/>
        <v>61635.530000000006</v>
      </c>
      <c r="N1669" s="12">
        <f t="shared" si="112"/>
        <v>39.094908260691234</v>
      </c>
      <c r="O1669" s="13">
        <v>123271.05</v>
      </c>
      <c r="P1669" s="13">
        <v>61635.519999999997</v>
      </c>
      <c r="Q1669" s="13">
        <v>24096.35</v>
      </c>
      <c r="R1669" s="21">
        <v>29124.59</v>
      </c>
      <c r="S1669" s="21">
        <v>8414.58</v>
      </c>
      <c r="T1669" s="21">
        <v>61635.53</v>
      </c>
      <c r="U1669" s="12">
        <f t="shared" si="113"/>
        <v>100</v>
      </c>
      <c r="V1669" s="12"/>
      <c r="W1669" s="12"/>
      <c r="X1669" s="12"/>
      <c r="Y1669" s="12"/>
    </row>
    <row r="1670" spans="1:25" ht="15" customHeight="1" x14ac:dyDescent="0.2">
      <c r="A1670" s="9">
        <v>1668</v>
      </c>
      <c r="B1670" s="10">
        <v>4</v>
      </c>
      <c r="C1670" s="10">
        <v>421</v>
      </c>
      <c r="D1670" s="10">
        <v>4319</v>
      </c>
      <c r="E1670" s="10" t="s">
        <v>4065</v>
      </c>
      <c r="F1670" s="10" t="s">
        <v>4066</v>
      </c>
      <c r="G1670" s="10" t="s">
        <v>4064</v>
      </c>
      <c r="H1670" s="10" t="s">
        <v>5773</v>
      </c>
      <c r="I1670" s="10" t="s">
        <v>6559</v>
      </c>
      <c r="J1670" s="11">
        <v>49980</v>
      </c>
      <c r="K1670" s="11">
        <v>24990.01</v>
      </c>
      <c r="L1670" s="11">
        <f t="shared" si="114"/>
        <v>9769.82</v>
      </c>
      <c r="M1670" s="11">
        <f t="shared" si="115"/>
        <v>24989.99</v>
      </c>
      <c r="N1670" s="12">
        <f t="shared" si="112"/>
        <v>39.09490232296826</v>
      </c>
      <c r="O1670" s="13">
        <v>49980</v>
      </c>
      <c r="P1670" s="13">
        <v>24990.01</v>
      </c>
      <c r="Q1670" s="13">
        <v>9769.82</v>
      </c>
      <c r="R1670" s="21">
        <v>11808.51</v>
      </c>
      <c r="S1670" s="21">
        <v>3411.68</v>
      </c>
      <c r="T1670" s="21">
        <v>24989.99</v>
      </c>
      <c r="U1670" s="12">
        <f t="shared" si="113"/>
        <v>100</v>
      </c>
      <c r="V1670" s="12"/>
      <c r="W1670" s="12"/>
      <c r="X1670" s="12"/>
      <c r="Y1670" s="12"/>
    </row>
    <row r="1671" spans="1:25" ht="15" customHeight="1" x14ac:dyDescent="0.2">
      <c r="A1671" s="9">
        <v>1669</v>
      </c>
      <c r="B1671" s="10">
        <v>4</v>
      </c>
      <c r="C1671" s="10">
        <v>421</v>
      </c>
      <c r="D1671" s="10">
        <v>4321</v>
      </c>
      <c r="E1671" s="10" t="s">
        <v>4068</v>
      </c>
      <c r="F1671" s="10" t="s">
        <v>4069</v>
      </c>
      <c r="G1671" s="10" t="s">
        <v>4067</v>
      </c>
      <c r="H1671" s="10" t="s">
        <v>5919</v>
      </c>
      <c r="I1671" s="10" t="s">
        <v>6489</v>
      </c>
      <c r="J1671" s="11">
        <v>327542.18</v>
      </c>
      <c r="K1671" s="11">
        <v>163771.09</v>
      </c>
      <c r="L1671" s="11">
        <f t="shared" si="114"/>
        <v>64026.16</v>
      </c>
      <c r="M1671" s="11">
        <f t="shared" si="115"/>
        <v>163771.09</v>
      </c>
      <c r="N1671" s="12">
        <f t="shared" si="112"/>
        <v>39.094909852526477</v>
      </c>
      <c r="O1671" s="13">
        <v>327542.18</v>
      </c>
      <c r="P1671" s="13">
        <v>163771.09</v>
      </c>
      <c r="Q1671" s="13">
        <v>64026.16</v>
      </c>
      <c r="R1671" s="21">
        <v>77386.66</v>
      </c>
      <c r="S1671" s="21">
        <v>22358.27</v>
      </c>
      <c r="T1671" s="21">
        <v>163771.09</v>
      </c>
      <c r="U1671" s="12">
        <f t="shared" si="113"/>
        <v>100</v>
      </c>
      <c r="V1671" s="12"/>
      <c r="W1671" s="12"/>
      <c r="X1671" s="12"/>
      <c r="Y1671" s="12"/>
    </row>
    <row r="1672" spans="1:25" ht="15" customHeight="1" x14ac:dyDescent="0.2">
      <c r="A1672" s="9">
        <v>1670</v>
      </c>
      <c r="B1672" s="10">
        <v>4</v>
      </c>
      <c r="C1672" s="10">
        <v>421</v>
      </c>
      <c r="D1672" s="10">
        <v>4324</v>
      </c>
      <c r="E1672" s="10" t="s">
        <v>4071</v>
      </c>
      <c r="F1672" s="10" t="s">
        <v>2888</v>
      </c>
      <c r="G1672" s="10" t="s">
        <v>4070</v>
      </c>
      <c r="H1672" s="10" t="s">
        <v>5810</v>
      </c>
      <c r="I1672" s="10" t="s">
        <v>6489</v>
      </c>
      <c r="J1672" s="11">
        <v>37099.980000000003</v>
      </c>
      <c r="K1672" s="11">
        <v>18549.990000000002</v>
      </c>
      <c r="L1672" s="11">
        <f t="shared" si="114"/>
        <v>7252.1</v>
      </c>
      <c r="M1672" s="11">
        <f t="shared" si="115"/>
        <v>18549.990000000002</v>
      </c>
      <c r="N1672" s="12">
        <f t="shared" si="112"/>
        <v>39.09489978161713</v>
      </c>
      <c r="O1672" s="13">
        <v>37099.980000000003</v>
      </c>
      <c r="P1672" s="13">
        <v>18549.990000000002</v>
      </c>
      <c r="Q1672" s="13">
        <v>7252.1</v>
      </c>
      <c r="R1672" s="21">
        <v>8765.42</v>
      </c>
      <c r="S1672" s="21">
        <v>2532.4699999999998</v>
      </c>
      <c r="T1672" s="21">
        <v>18549.990000000002</v>
      </c>
      <c r="U1672" s="12">
        <f t="shared" si="113"/>
        <v>100</v>
      </c>
      <c r="V1672" s="12"/>
      <c r="W1672" s="12"/>
      <c r="X1672" s="12"/>
      <c r="Y1672" s="12"/>
    </row>
    <row r="1673" spans="1:25" ht="15" customHeight="1" x14ac:dyDescent="0.2">
      <c r="A1673" s="9">
        <v>1671</v>
      </c>
      <c r="B1673" s="10">
        <v>4</v>
      </c>
      <c r="C1673" s="10">
        <v>421</v>
      </c>
      <c r="D1673" s="10">
        <v>4327</v>
      </c>
      <c r="E1673" s="10" t="s">
        <v>4073</v>
      </c>
      <c r="F1673" s="10" t="s">
        <v>3217</v>
      </c>
      <c r="G1673" s="10" t="s">
        <v>4072</v>
      </c>
      <c r="H1673" s="10" t="s">
        <v>5920</v>
      </c>
      <c r="I1673" s="10" t="s">
        <v>6321</v>
      </c>
      <c r="J1673" s="11">
        <v>161230.60999999999</v>
      </c>
      <c r="K1673" s="11">
        <v>80615.58</v>
      </c>
      <c r="L1673" s="11">
        <f t="shared" si="114"/>
        <v>31516.580000000005</v>
      </c>
      <c r="M1673" s="11">
        <f t="shared" si="115"/>
        <v>80615.029999999984</v>
      </c>
      <c r="N1673" s="12">
        <f t="shared" si="112"/>
        <v>39.094899521903834</v>
      </c>
      <c r="O1673" s="13">
        <v>161230.60999999999</v>
      </c>
      <c r="P1673" s="13">
        <v>80615.58</v>
      </c>
      <c r="Q1673" s="13">
        <v>31516.58</v>
      </c>
      <c r="R1673" s="21">
        <v>38093.230000000003</v>
      </c>
      <c r="S1673" s="21">
        <v>11005.77</v>
      </c>
      <c r="T1673" s="21">
        <v>80615.03</v>
      </c>
      <c r="U1673" s="12">
        <f t="shared" si="113"/>
        <v>100</v>
      </c>
      <c r="V1673" s="12"/>
      <c r="W1673" s="12"/>
      <c r="X1673" s="12"/>
      <c r="Y1673" s="12"/>
    </row>
    <row r="1674" spans="1:25" ht="15" customHeight="1" x14ac:dyDescent="0.2">
      <c r="A1674" s="9">
        <v>1672</v>
      </c>
      <c r="B1674" s="10">
        <v>4</v>
      </c>
      <c r="C1674" s="10">
        <v>421</v>
      </c>
      <c r="D1674" s="10">
        <v>4330</v>
      </c>
      <c r="E1674" s="10" t="s">
        <v>4075</v>
      </c>
      <c r="F1674" s="10" t="s">
        <v>4076</v>
      </c>
      <c r="G1674" s="10" t="s">
        <v>4074</v>
      </c>
      <c r="H1674" s="10" t="s">
        <v>5921</v>
      </c>
      <c r="I1674" s="10" t="s">
        <v>6489</v>
      </c>
      <c r="J1674" s="11">
        <v>558688.36</v>
      </c>
      <c r="K1674" s="11">
        <v>279344.18</v>
      </c>
      <c r="L1674" s="11">
        <f t="shared" si="114"/>
        <v>109209.35</v>
      </c>
      <c r="M1674" s="11">
        <f t="shared" si="115"/>
        <v>279344.18</v>
      </c>
      <c r="N1674" s="12">
        <f t="shared" si="112"/>
        <v>39.094907937584381</v>
      </c>
      <c r="O1674" s="13">
        <v>558688.36</v>
      </c>
      <c r="P1674" s="13">
        <v>279344.18</v>
      </c>
      <c r="Q1674" s="13">
        <v>109209.35</v>
      </c>
      <c r="R1674" s="21">
        <v>131998.32999999999</v>
      </c>
      <c r="S1674" s="21">
        <v>38136.5</v>
      </c>
      <c r="T1674" s="21">
        <v>279344.18</v>
      </c>
      <c r="U1674" s="12">
        <f t="shared" si="113"/>
        <v>100</v>
      </c>
      <c r="V1674" s="12"/>
      <c r="W1674" s="12"/>
      <c r="X1674" s="12"/>
      <c r="Y1674" s="12"/>
    </row>
    <row r="1675" spans="1:25" ht="15" customHeight="1" x14ac:dyDescent="0.2">
      <c r="A1675" s="9">
        <v>1673</v>
      </c>
      <c r="B1675" s="10">
        <v>4</v>
      </c>
      <c r="C1675" s="10">
        <v>421</v>
      </c>
      <c r="D1675" s="10">
        <v>4331</v>
      </c>
      <c r="E1675" s="10" t="s">
        <v>4078</v>
      </c>
      <c r="F1675" s="10" t="s">
        <v>3561</v>
      </c>
      <c r="G1675" s="10" t="s">
        <v>4077</v>
      </c>
      <c r="H1675" s="10" t="s">
        <v>5922</v>
      </c>
      <c r="I1675" s="10" t="s">
        <v>6489</v>
      </c>
      <c r="J1675" s="11">
        <v>515000</v>
      </c>
      <c r="K1675" s="11">
        <v>244750</v>
      </c>
      <c r="L1675" s="11">
        <f t="shared" si="114"/>
        <v>95684.783066216303</v>
      </c>
      <c r="M1675" s="11">
        <f t="shared" si="115"/>
        <v>270250</v>
      </c>
      <c r="N1675" s="12">
        <f t="shared" si="112"/>
        <v>39.094906257902473</v>
      </c>
      <c r="O1675" s="13">
        <v>513946.81</v>
      </c>
      <c r="P1675" s="13">
        <v>244227.52</v>
      </c>
      <c r="Q1675" s="13">
        <v>95480.52</v>
      </c>
      <c r="R1675" s="21">
        <v>115404.68</v>
      </c>
      <c r="S1675" s="21">
        <v>33342.32</v>
      </c>
      <c r="T1675" s="21">
        <v>269719.28999999998</v>
      </c>
      <c r="U1675" s="12">
        <f t="shared" si="113"/>
        <v>99.78652502553625</v>
      </c>
      <c r="V1675" s="12"/>
      <c r="W1675" s="12"/>
      <c r="X1675" s="12"/>
      <c r="Y1675" s="12"/>
    </row>
    <row r="1676" spans="1:25" ht="15" customHeight="1" x14ac:dyDescent="0.2">
      <c r="A1676" s="9">
        <v>1674</v>
      </c>
      <c r="B1676" s="10">
        <v>4</v>
      </c>
      <c r="C1676" s="10">
        <v>421</v>
      </c>
      <c r="D1676" s="10">
        <v>4333</v>
      </c>
      <c r="E1676" s="10" t="s">
        <v>4073</v>
      </c>
      <c r="F1676" s="10" t="s">
        <v>3217</v>
      </c>
      <c r="G1676" s="10" t="s">
        <v>4072</v>
      </c>
      <c r="H1676" s="10" t="s">
        <v>5923</v>
      </c>
      <c r="I1676" s="10" t="s">
        <v>6489</v>
      </c>
      <c r="J1676" s="11">
        <v>331000</v>
      </c>
      <c r="K1676" s="11">
        <v>165500</v>
      </c>
      <c r="L1676" s="11">
        <f t="shared" si="114"/>
        <v>64702.069999999992</v>
      </c>
      <c r="M1676" s="11">
        <f t="shared" si="115"/>
        <v>165500</v>
      </c>
      <c r="N1676" s="12">
        <f t="shared" si="112"/>
        <v>39.094906344410873</v>
      </c>
      <c r="O1676" s="13">
        <v>331000</v>
      </c>
      <c r="P1676" s="13">
        <v>165500</v>
      </c>
      <c r="Q1676" s="13">
        <v>64702.07</v>
      </c>
      <c r="R1676" s="21">
        <v>78203.61</v>
      </c>
      <c r="S1676" s="21">
        <v>22594.32</v>
      </c>
      <c r="T1676" s="21">
        <v>165500</v>
      </c>
      <c r="U1676" s="12">
        <f t="shared" si="113"/>
        <v>100</v>
      </c>
      <c r="V1676" s="12"/>
      <c r="W1676" s="12"/>
      <c r="X1676" s="12"/>
      <c r="Y1676" s="12"/>
    </row>
    <row r="1677" spans="1:25" ht="15" customHeight="1" x14ac:dyDescent="0.2">
      <c r="A1677" s="9">
        <v>1675</v>
      </c>
      <c r="B1677" s="10">
        <v>4</v>
      </c>
      <c r="C1677" s="10">
        <v>421</v>
      </c>
      <c r="D1677" s="10">
        <v>4335</v>
      </c>
      <c r="E1677" s="10" t="s">
        <v>4080</v>
      </c>
      <c r="F1677" s="10" t="s">
        <v>2777</v>
      </c>
      <c r="G1677" s="10" t="s">
        <v>4079</v>
      </c>
      <c r="H1677" s="10" t="s">
        <v>5924</v>
      </c>
      <c r="I1677" s="10" t="s">
        <v>6321</v>
      </c>
      <c r="J1677" s="11">
        <v>555040.29</v>
      </c>
      <c r="K1677" s="11">
        <v>277520.17</v>
      </c>
      <c r="L1677" s="11">
        <f t="shared" si="114"/>
        <v>108496.25</v>
      </c>
      <c r="M1677" s="11">
        <f t="shared" si="115"/>
        <v>277520.12000000005</v>
      </c>
      <c r="N1677" s="12">
        <f t="shared" si="112"/>
        <v>39.094906146821693</v>
      </c>
      <c r="O1677" s="13">
        <v>555040.29</v>
      </c>
      <c r="P1677" s="13">
        <v>277520.17</v>
      </c>
      <c r="Q1677" s="13">
        <v>108496.25</v>
      </c>
      <c r="R1677" s="21">
        <v>131136.43</v>
      </c>
      <c r="S1677" s="21">
        <v>37887.49</v>
      </c>
      <c r="T1677" s="21">
        <v>277520.12</v>
      </c>
      <c r="U1677" s="12">
        <f t="shared" si="113"/>
        <v>100</v>
      </c>
      <c r="V1677" s="12"/>
      <c r="W1677" s="12"/>
      <c r="X1677" s="12"/>
      <c r="Y1677" s="12"/>
    </row>
    <row r="1678" spans="1:25" ht="15" customHeight="1" x14ac:dyDescent="0.2">
      <c r="A1678" s="9">
        <v>1676</v>
      </c>
      <c r="B1678" s="10">
        <v>4</v>
      </c>
      <c r="C1678" s="10">
        <v>421</v>
      </c>
      <c r="D1678" s="10">
        <v>4336</v>
      </c>
      <c r="E1678" s="10" t="s">
        <v>4082</v>
      </c>
      <c r="F1678" s="10" t="s">
        <v>3375</v>
      </c>
      <c r="G1678" s="10" t="s">
        <v>4081</v>
      </c>
      <c r="H1678" s="10" t="s">
        <v>5773</v>
      </c>
      <c r="I1678" s="10" t="s">
        <v>6489</v>
      </c>
      <c r="J1678" s="11">
        <v>47758.9</v>
      </c>
      <c r="K1678" s="11">
        <v>23879.45</v>
      </c>
      <c r="L1678" s="11">
        <f t="shared" si="114"/>
        <v>9335.65</v>
      </c>
      <c r="M1678" s="11">
        <f t="shared" si="115"/>
        <v>23879.45</v>
      </c>
      <c r="N1678" s="12">
        <f t="shared" si="112"/>
        <v>39.094912152499326</v>
      </c>
      <c r="O1678" s="13">
        <v>47758.9</v>
      </c>
      <c r="P1678" s="13">
        <v>23879.45</v>
      </c>
      <c r="Q1678" s="13">
        <v>9335.65</v>
      </c>
      <c r="R1678" s="21">
        <v>11283.74</v>
      </c>
      <c r="S1678" s="21">
        <v>3260.06</v>
      </c>
      <c r="T1678" s="21">
        <v>23879.45</v>
      </c>
      <c r="U1678" s="12">
        <f t="shared" si="113"/>
        <v>100</v>
      </c>
      <c r="V1678" s="12"/>
      <c r="W1678" s="12"/>
      <c r="X1678" s="12"/>
      <c r="Y1678" s="12"/>
    </row>
    <row r="1679" spans="1:25" ht="15" customHeight="1" x14ac:dyDescent="0.2">
      <c r="A1679" s="9">
        <v>1677</v>
      </c>
      <c r="B1679" s="10">
        <v>4</v>
      </c>
      <c r="C1679" s="10">
        <v>421</v>
      </c>
      <c r="D1679" s="10">
        <v>4337</v>
      </c>
      <c r="E1679" s="10" t="s">
        <v>4083</v>
      </c>
      <c r="F1679" s="10" t="s">
        <v>3217</v>
      </c>
      <c r="G1679" s="10" t="s">
        <v>4072</v>
      </c>
      <c r="H1679" s="10" t="s">
        <v>5925</v>
      </c>
      <c r="I1679" s="10" t="s">
        <v>6321</v>
      </c>
      <c r="J1679" s="11">
        <v>142824.9</v>
      </c>
      <c r="K1679" s="11">
        <v>71412.460000000006</v>
      </c>
      <c r="L1679" s="11">
        <f t="shared" si="114"/>
        <v>27918.639999999999</v>
      </c>
      <c r="M1679" s="11">
        <f t="shared" si="115"/>
        <v>71412.439999999988</v>
      </c>
      <c r="N1679" s="12">
        <f t="shared" si="112"/>
        <v>39.094914248857968</v>
      </c>
      <c r="O1679" s="13">
        <v>142824.9</v>
      </c>
      <c r="P1679" s="13">
        <v>71412.460000000006</v>
      </c>
      <c r="Q1679" s="13">
        <v>27918.639999999999</v>
      </c>
      <c r="R1679" s="21">
        <v>33744.480000000003</v>
      </c>
      <c r="S1679" s="21">
        <v>9749.34</v>
      </c>
      <c r="T1679" s="21">
        <v>71412.44</v>
      </c>
      <c r="U1679" s="12">
        <f t="shared" si="113"/>
        <v>100</v>
      </c>
      <c r="V1679" s="12"/>
      <c r="W1679" s="12"/>
      <c r="X1679" s="12"/>
      <c r="Y1679" s="12"/>
    </row>
    <row r="1680" spans="1:25" ht="15" customHeight="1" x14ac:dyDescent="0.2">
      <c r="A1680" s="9">
        <v>1678</v>
      </c>
      <c r="B1680" s="10">
        <v>4</v>
      </c>
      <c r="C1680" s="10">
        <v>421</v>
      </c>
      <c r="D1680" s="10">
        <v>4341</v>
      </c>
      <c r="E1680" s="10" t="s">
        <v>4085</v>
      </c>
      <c r="F1680" s="10" t="s">
        <v>3243</v>
      </c>
      <c r="G1680" s="10" t="s">
        <v>4084</v>
      </c>
      <c r="H1680" s="10" t="s">
        <v>5926</v>
      </c>
      <c r="I1680" s="10" t="s">
        <v>6489</v>
      </c>
      <c r="J1680" s="11">
        <v>135189.34</v>
      </c>
      <c r="K1680" s="11">
        <v>67594.67</v>
      </c>
      <c r="L1680" s="11">
        <f t="shared" si="114"/>
        <v>26426.069999999996</v>
      </c>
      <c r="M1680" s="11">
        <f t="shared" si="115"/>
        <v>67594.67</v>
      </c>
      <c r="N1680" s="12">
        <f t="shared" si="112"/>
        <v>39.09490200928564</v>
      </c>
      <c r="O1680" s="13">
        <v>135189.34</v>
      </c>
      <c r="P1680" s="13">
        <v>67594.67</v>
      </c>
      <c r="Q1680" s="13">
        <v>26426.07</v>
      </c>
      <c r="R1680" s="21">
        <v>31940.47</v>
      </c>
      <c r="S1680" s="21">
        <v>9228.1299999999992</v>
      </c>
      <c r="T1680" s="21">
        <v>67594.67</v>
      </c>
      <c r="U1680" s="12">
        <f t="shared" si="113"/>
        <v>100</v>
      </c>
      <c r="V1680" s="12"/>
      <c r="W1680" s="12"/>
      <c r="X1680" s="12"/>
      <c r="Y1680" s="12"/>
    </row>
    <row r="1681" spans="1:25" ht="15" customHeight="1" x14ac:dyDescent="0.2">
      <c r="A1681" s="9">
        <v>1679</v>
      </c>
      <c r="B1681" s="10">
        <v>4</v>
      </c>
      <c r="C1681" s="10">
        <v>421</v>
      </c>
      <c r="D1681" s="10">
        <v>4342</v>
      </c>
      <c r="E1681" s="10" t="s">
        <v>4087</v>
      </c>
      <c r="F1681" s="10" t="s">
        <v>4088</v>
      </c>
      <c r="G1681" s="10" t="s">
        <v>4086</v>
      </c>
      <c r="H1681" s="10" t="s">
        <v>5927</v>
      </c>
      <c r="I1681" s="10" t="s">
        <v>5927</v>
      </c>
      <c r="J1681" s="11">
        <v>50000</v>
      </c>
      <c r="K1681" s="11">
        <v>25000</v>
      </c>
      <c r="L1681" s="11">
        <f t="shared" si="114"/>
        <v>9773.73</v>
      </c>
      <c r="M1681" s="11">
        <f t="shared" si="115"/>
        <v>25000</v>
      </c>
      <c r="N1681" s="12">
        <f t="shared" si="112"/>
        <v>39.094920000000002</v>
      </c>
      <c r="O1681" s="13">
        <v>50000</v>
      </c>
      <c r="P1681" s="13">
        <v>25000</v>
      </c>
      <c r="Q1681" s="13">
        <v>9773.73</v>
      </c>
      <c r="R1681" s="21">
        <v>11813.23</v>
      </c>
      <c r="S1681" s="21">
        <v>3413.04</v>
      </c>
      <c r="T1681" s="21">
        <v>25000</v>
      </c>
      <c r="U1681" s="12">
        <f t="shared" si="113"/>
        <v>100</v>
      </c>
      <c r="V1681" s="12"/>
      <c r="W1681" s="12"/>
      <c r="X1681" s="12"/>
      <c r="Y1681" s="12"/>
    </row>
    <row r="1682" spans="1:25" ht="15" customHeight="1" x14ac:dyDescent="0.2">
      <c r="A1682" s="9">
        <v>1680</v>
      </c>
      <c r="B1682" s="10">
        <v>4</v>
      </c>
      <c r="C1682" s="10">
        <v>421</v>
      </c>
      <c r="D1682" s="10">
        <v>4344</v>
      </c>
      <c r="E1682" s="10" t="s">
        <v>4090</v>
      </c>
      <c r="F1682" s="10" t="s">
        <v>4091</v>
      </c>
      <c r="G1682" s="10" t="s">
        <v>4089</v>
      </c>
      <c r="H1682" s="10" t="s">
        <v>5928</v>
      </c>
      <c r="I1682" s="10" t="s">
        <v>6560</v>
      </c>
      <c r="J1682" s="11">
        <v>63122.76</v>
      </c>
      <c r="K1682" s="11">
        <v>31561.38</v>
      </c>
      <c r="L1682" s="11">
        <f t="shared" si="114"/>
        <v>12338.889999999998</v>
      </c>
      <c r="M1682" s="11">
        <f t="shared" si="115"/>
        <v>31561.38</v>
      </c>
      <c r="N1682" s="12">
        <f t="shared" si="112"/>
        <v>39.09490015962546</v>
      </c>
      <c r="O1682" s="13">
        <v>63122.76</v>
      </c>
      <c r="P1682" s="13">
        <v>31561.38</v>
      </c>
      <c r="Q1682" s="13">
        <v>12338.89</v>
      </c>
      <c r="R1682" s="21">
        <v>14913.68</v>
      </c>
      <c r="S1682" s="21">
        <v>4308.8100000000004</v>
      </c>
      <c r="T1682" s="21">
        <v>31561.38</v>
      </c>
      <c r="U1682" s="12">
        <f t="shared" si="113"/>
        <v>100</v>
      </c>
      <c r="V1682" s="12"/>
      <c r="W1682" s="12"/>
      <c r="X1682" s="12"/>
      <c r="Y1682" s="12"/>
    </row>
    <row r="1683" spans="1:25" ht="15" customHeight="1" x14ac:dyDescent="0.2">
      <c r="A1683" s="9">
        <v>1681</v>
      </c>
      <c r="B1683" s="10">
        <v>4</v>
      </c>
      <c r="C1683" s="10">
        <v>421</v>
      </c>
      <c r="D1683" s="10">
        <v>4346</v>
      </c>
      <c r="E1683" s="10" t="s">
        <v>4093</v>
      </c>
      <c r="F1683" s="10" t="s">
        <v>4094</v>
      </c>
      <c r="G1683" s="10" t="s">
        <v>4092</v>
      </c>
      <c r="H1683" s="10" t="s">
        <v>5702</v>
      </c>
      <c r="I1683" s="10" t="s">
        <v>6561</v>
      </c>
      <c r="J1683" s="11">
        <v>38614.400000000001</v>
      </c>
      <c r="K1683" s="11">
        <v>19307.21</v>
      </c>
      <c r="L1683" s="11">
        <f t="shared" si="114"/>
        <v>7548.1400000000012</v>
      </c>
      <c r="M1683" s="11">
        <f t="shared" si="115"/>
        <v>19307.190000000002</v>
      </c>
      <c r="N1683" s="12">
        <f t="shared" si="112"/>
        <v>39.094928785671264</v>
      </c>
      <c r="O1683" s="13">
        <v>38614.400000000001</v>
      </c>
      <c r="P1683" s="13">
        <v>19307.21</v>
      </c>
      <c r="Q1683" s="13">
        <v>7548.14</v>
      </c>
      <c r="R1683" s="21">
        <v>9123.2199999999993</v>
      </c>
      <c r="S1683" s="21">
        <v>2635.85</v>
      </c>
      <c r="T1683" s="21">
        <v>19307.189999999999</v>
      </c>
      <c r="U1683" s="12">
        <f t="shared" si="113"/>
        <v>100</v>
      </c>
      <c r="V1683" s="12"/>
      <c r="W1683" s="12"/>
      <c r="X1683" s="12"/>
      <c r="Y1683" s="12"/>
    </row>
    <row r="1684" spans="1:25" ht="15" customHeight="1" x14ac:dyDescent="0.2">
      <c r="A1684" s="9">
        <v>1682</v>
      </c>
      <c r="B1684" s="10">
        <v>4</v>
      </c>
      <c r="C1684" s="10">
        <v>421</v>
      </c>
      <c r="D1684" s="10">
        <v>4347</v>
      </c>
      <c r="E1684" s="10" t="s">
        <v>4096</v>
      </c>
      <c r="F1684" s="10" t="s">
        <v>4097</v>
      </c>
      <c r="G1684" s="10" t="s">
        <v>4095</v>
      </c>
      <c r="H1684" s="10" t="s">
        <v>5929</v>
      </c>
      <c r="I1684" s="10" t="s">
        <v>6562</v>
      </c>
      <c r="J1684" s="11">
        <v>551564.36</v>
      </c>
      <c r="K1684" s="11">
        <v>275782.18</v>
      </c>
      <c r="L1684" s="11">
        <f t="shared" si="114"/>
        <v>107816.77999999998</v>
      </c>
      <c r="M1684" s="11">
        <f t="shared" si="115"/>
        <v>275782.18</v>
      </c>
      <c r="N1684" s="12">
        <f t="shared" si="112"/>
        <v>39.094904536616539</v>
      </c>
      <c r="O1684" s="13">
        <v>551564.36</v>
      </c>
      <c r="P1684" s="13">
        <v>275782.18</v>
      </c>
      <c r="Q1684" s="13">
        <v>107816.78</v>
      </c>
      <c r="R1684" s="21">
        <v>130315.18</v>
      </c>
      <c r="S1684" s="21">
        <v>37650.22</v>
      </c>
      <c r="T1684" s="21">
        <v>275782.18</v>
      </c>
      <c r="U1684" s="12">
        <f t="shared" si="113"/>
        <v>100</v>
      </c>
      <c r="V1684" s="12"/>
      <c r="W1684" s="12"/>
      <c r="X1684" s="12"/>
      <c r="Y1684" s="12"/>
    </row>
    <row r="1685" spans="1:25" ht="15" customHeight="1" x14ac:dyDescent="0.2">
      <c r="A1685" s="9">
        <v>1683</v>
      </c>
      <c r="B1685" s="10">
        <v>4</v>
      </c>
      <c r="C1685" s="10">
        <v>421</v>
      </c>
      <c r="D1685" s="10">
        <v>4350</v>
      </c>
      <c r="E1685" s="10" t="s">
        <v>4099</v>
      </c>
      <c r="F1685" s="10" t="s">
        <v>3243</v>
      </c>
      <c r="G1685" s="10" t="s">
        <v>4098</v>
      </c>
      <c r="H1685" s="10" t="s">
        <v>5926</v>
      </c>
      <c r="I1685" s="10" t="s">
        <v>6489</v>
      </c>
      <c r="J1685" s="11">
        <v>217532.92</v>
      </c>
      <c r="K1685" s="11">
        <v>108766.46</v>
      </c>
      <c r="L1685" s="11">
        <f t="shared" si="114"/>
        <v>42522.15</v>
      </c>
      <c r="M1685" s="11">
        <f t="shared" si="115"/>
        <v>108766.46</v>
      </c>
      <c r="N1685" s="12">
        <f t="shared" si="112"/>
        <v>39.094910324377565</v>
      </c>
      <c r="O1685" s="13">
        <v>217532.92</v>
      </c>
      <c r="P1685" s="13">
        <v>108766.46</v>
      </c>
      <c r="Q1685" s="13">
        <v>42522.15</v>
      </c>
      <c r="R1685" s="21">
        <v>51395.35</v>
      </c>
      <c r="S1685" s="21">
        <v>14848.96</v>
      </c>
      <c r="T1685" s="21">
        <v>108766.46</v>
      </c>
      <c r="U1685" s="12">
        <f t="shared" si="113"/>
        <v>100</v>
      </c>
      <c r="V1685" s="12"/>
      <c r="W1685" s="12"/>
      <c r="X1685" s="12"/>
      <c r="Y1685" s="12"/>
    </row>
    <row r="1686" spans="1:25" ht="15" customHeight="1" x14ac:dyDescent="0.2">
      <c r="A1686" s="9">
        <v>1684</v>
      </c>
      <c r="B1686" s="10">
        <v>4</v>
      </c>
      <c r="C1686" s="10">
        <v>421</v>
      </c>
      <c r="D1686" s="10">
        <v>4351</v>
      </c>
      <c r="E1686" s="10" t="s">
        <v>4101</v>
      </c>
      <c r="F1686" s="10" t="s">
        <v>3243</v>
      </c>
      <c r="G1686" s="10" t="s">
        <v>4100</v>
      </c>
      <c r="H1686" s="10" t="s">
        <v>5926</v>
      </c>
      <c r="I1686" s="10" t="s">
        <v>6489</v>
      </c>
      <c r="J1686" s="11">
        <v>49712.81</v>
      </c>
      <c r="K1686" s="11">
        <v>24856.41</v>
      </c>
      <c r="L1686" s="11">
        <f t="shared" si="114"/>
        <v>9717.590000000002</v>
      </c>
      <c r="M1686" s="11">
        <f t="shared" si="115"/>
        <v>24856.399999999998</v>
      </c>
      <c r="N1686" s="12">
        <f t="shared" si="112"/>
        <v>39.094905499225355</v>
      </c>
      <c r="O1686" s="13">
        <v>49712.81</v>
      </c>
      <c r="P1686" s="13">
        <v>24856.41</v>
      </c>
      <c r="Q1686" s="13">
        <v>9717.59</v>
      </c>
      <c r="R1686" s="21">
        <v>11745.38</v>
      </c>
      <c r="S1686" s="21">
        <v>3393.44</v>
      </c>
      <c r="T1686" s="21">
        <v>24856.400000000001</v>
      </c>
      <c r="U1686" s="12">
        <f t="shared" si="113"/>
        <v>100</v>
      </c>
      <c r="V1686" s="12"/>
      <c r="W1686" s="12"/>
      <c r="X1686" s="12"/>
      <c r="Y1686" s="12"/>
    </row>
    <row r="1687" spans="1:25" ht="15" customHeight="1" x14ac:dyDescent="0.2">
      <c r="A1687" s="9">
        <v>1685</v>
      </c>
      <c r="B1687" s="10">
        <v>4</v>
      </c>
      <c r="C1687" s="10">
        <v>421</v>
      </c>
      <c r="D1687" s="10">
        <v>4352</v>
      </c>
      <c r="E1687" s="10" t="s">
        <v>4103</v>
      </c>
      <c r="F1687" s="10" t="s">
        <v>3627</v>
      </c>
      <c r="G1687" s="10" t="s">
        <v>4102</v>
      </c>
      <c r="H1687" s="10" t="s">
        <v>5930</v>
      </c>
      <c r="I1687" s="10" t="s">
        <v>5924</v>
      </c>
      <c r="J1687" s="11">
        <v>651144.82999999996</v>
      </c>
      <c r="K1687" s="11">
        <v>325572.40999999997</v>
      </c>
      <c r="L1687" s="11">
        <f t="shared" si="114"/>
        <v>127282.23</v>
      </c>
      <c r="M1687" s="11">
        <f t="shared" si="115"/>
        <v>325572.42</v>
      </c>
      <c r="N1687" s="12">
        <f t="shared" si="112"/>
        <v>39.094906721365</v>
      </c>
      <c r="O1687" s="13">
        <v>651144.82999999996</v>
      </c>
      <c r="P1687" s="13">
        <v>325572.40999999997</v>
      </c>
      <c r="Q1687" s="13">
        <v>127282.23</v>
      </c>
      <c r="R1687" s="21">
        <v>153842.53</v>
      </c>
      <c r="S1687" s="21">
        <v>44447.65</v>
      </c>
      <c r="T1687" s="21">
        <v>325572.42</v>
      </c>
      <c r="U1687" s="12">
        <f t="shared" si="113"/>
        <v>100</v>
      </c>
      <c r="V1687" s="12"/>
      <c r="W1687" s="12"/>
      <c r="X1687" s="12"/>
      <c r="Y1687" s="12"/>
    </row>
    <row r="1688" spans="1:25" ht="15" customHeight="1" x14ac:dyDescent="0.2">
      <c r="A1688" s="9">
        <v>1686</v>
      </c>
      <c r="B1688" s="10">
        <v>4</v>
      </c>
      <c r="C1688" s="10">
        <v>421</v>
      </c>
      <c r="D1688" s="10">
        <v>4354</v>
      </c>
      <c r="E1688" s="10" t="s">
        <v>4105</v>
      </c>
      <c r="F1688" s="10" t="s">
        <v>3391</v>
      </c>
      <c r="G1688" s="10" t="s">
        <v>4104</v>
      </c>
      <c r="H1688" s="10" t="s">
        <v>5931</v>
      </c>
      <c r="I1688" s="10" t="s">
        <v>6436</v>
      </c>
      <c r="J1688" s="11">
        <v>261673.5</v>
      </c>
      <c r="K1688" s="11">
        <v>130836.76</v>
      </c>
      <c r="L1688" s="11">
        <f t="shared" si="114"/>
        <v>51150.5</v>
      </c>
      <c r="M1688" s="11">
        <f t="shared" si="115"/>
        <v>130836.74</v>
      </c>
      <c r="N1688" s="12">
        <f t="shared" si="112"/>
        <v>39.094899629125642</v>
      </c>
      <c r="O1688" s="13">
        <v>261673.5</v>
      </c>
      <c r="P1688" s="13">
        <v>130836.76</v>
      </c>
      <c r="Q1688" s="13">
        <v>51150.5</v>
      </c>
      <c r="R1688" s="21">
        <v>61824.2</v>
      </c>
      <c r="S1688" s="21">
        <v>17862.060000000001</v>
      </c>
      <c r="T1688" s="21">
        <v>130836.74</v>
      </c>
      <c r="U1688" s="12">
        <f t="shared" si="113"/>
        <v>100</v>
      </c>
      <c r="V1688" s="12"/>
      <c r="W1688" s="12"/>
      <c r="X1688" s="12"/>
      <c r="Y1688" s="12"/>
    </row>
    <row r="1689" spans="1:25" ht="15" customHeight="1" x14ac:dyDescent="0.2">
      <c r="A1689" s="9">
        <v>1687</v>
      </c>
      <c r="B1689" s="10">
        <v>4</v>
      </c>
      <c r="C1689" s="10">
        <v>421</v>
      </c>
      <c r="D1689" s="10">
        <v>4357</v>
      </c>
      <c r="E1689" s="10" t="s">
        <v>4107</v>
      </c>
      <c r="F1689" s="10" t="s">
        <v>3446</v>
      </c>
      <c r="G1689" s="10" t="s">
        <v>4106</v>
      </c>
      <c r="H1689" s="10" t="s">
        <v>5932</v>
      </c>
      <c r="I1689" s="10" t="s">
        <v>5689</v>
      </c>
      <c r="J1689" s="11">
        <v>50000</v>
      </c>
      <c r="K1689" s="11">
        <v>25000</v>
      </c>
      <c r="L1689" s="11">
        <f t="shared" si="114"/>
        <v>9773.73</v>
      </c>
      <c r="M1689" s="11">
        <f t="shared" si="115"/>
        <v>25000</v>
      </c>
      <c r="N1689" s="12">
        <f t="shared" si="112"/>
        <v>39.094920000000002</v>
      </c>
      <c r="O1689" s="13">
        <v>50000</v>
      </c>
      <c r="P1689" s="13">
        <v>25000</v>
      </c>
      <c r="Q1689" s="13">
        <v>9773.73</v>
      </c>
      <c r="R1689" s="21">
        <v>11813.23</v>
      </c>
      <c r="S1689" s="21">
        <v>3413.04</v>
      </c>
      <c r="T1689" s="21">
        <v>25000</v>
      </c>
      <c r="U1689" s="12">
        <f t="shared" si="113"/>
        <v>100</v>
      </c>
      <c r="V1689" s="12"/>
      <c r="W1689" s="12"/>
      <c r="X1689" s="12"/>
      <c r="Y1689" s="12"/>
    </row>
    <row r="1690" spans="1:25" ht="15" customHeight="1" x14ac:dyDescent="0.2">
      <c r="A1690" s="9">
        <v>1688</v>
      </c>
      <c r="B1690" s="10">
        <v>4</v>
      </c>
      <c r="C1690" s="10">
        <v>421</v>
      </c>
      <c r="D1690" s="10">
        <v>4359</v>
      </c>
      <c r="E1690" s="10" t="s">
        <v>4109</v>
      </c>
      <c r="F1690" s="10" t="s">
        <v>4110</v>
      </c>
      <c r="G1690" s="10" t="s">
        <v>4108</v>
      </c>
      <c r="H1690" s="10" t="s">
        <v>5925</v>
      </c>
      <c r="I1690" s="10" t="s">
        <v>6321</v>
      </c>
      <c r="J1690" s="11">
        <v>689140.05</v>
      </c>
      <c r="K1690" s="11">
        <v>344570.25</v>
      </c>
      <c r="L1690" s="11">
        <f t="shared" si="114"/>
        <v>134709.41</v>
      </c>
      <c r="M1690" s="11">
        <f t="shared" si="115"/>
        <v>344569.80000000005</v>
      </c>
      <c r="N1690" s="12">
        <f t="shared" si="112"/>
        <v>39.094904449818287</v>
      </c>
      <c r="O1690" s="13">
        <v>689140.05</v>
      </c>
      <c r="P1690" s="13">
        <v>344570.25</v>
      </c>
      <c r="Q1690" s="13">
        <v>134709.41</v>
      </c>
      <c r="R1690" s="21">
        <v>162819.57</v>
      </c>
      <c r="S1690" s="21">
        <v>47041.27</v>
      </c>
      <c r="T1690" s="21">
        <v>344569.8</v>
      </c>
      <c r="U1690" s="12">
        <f t="shared" si="113"/>
        <v>100</v>
      </c>
      <c r="V1690" s="12"/>
      <c r="W1690" s="12"/>
      <c r="X1690" s="12"/>
      <c r="Y1690" s="12"/>
    </row>
    <row r="1691" spans="1:25" ht="15" customHeight="1" x14ac:dyDescent="0.2">
      <c r="A1691" s="9">
        <v>1689</v>
      </c>
      <c r="B1691" s="10">
        <v>4</v>
      </c>
      <c r="C1691" s="10">
        <v>421</v>
      </c>
      <c r="D1691" s="10">
        <v>4362</v>
      </c>
      <c r="E1691" s="10" t="s">
        <v>4112</v>
      </c>
      <c r="F1691" s="10" t="s">
        <v>4113</v>
      </c>
      <c r="G1691" s="10" t="s">
        <v>4111</v>
      </c>
      <c r="H1691" s="10" t="s">
        <v>5933</v>
      </c>
      <c r="I1691" s="10" t="s">
        <v>6489</v>
      </c>
      <c r="J1691" s="11">
        <v>269528.11</v>
      </c>
      <c r="K1691" s="11">
        <v>134764.06</v>
      </c>
      <c r="L1691" s="11">
        <f t="shared" si="114"/>
        <v>52685.87999999999</v>
      </c>
      <c r="M1691" s="11">
        <f t="shared" si="115"/>
        <v>134764.04999999999</v>
      </c>
      <c r="N1691" s="12">
        <f t="shared" si="112"/>
        <v>39.094904086445595</v>
      </c>
      <c r="O1691" s="13">
        <v>269528.11</v>
      </c>
      <c r="P1691" s="13">
        <v>134764.06</v>
      </c>
      <c r="Q1691" s="13">
        <v>52685.88</v>
      </c>
      <c r="R1691" s="21">
        <v>63679.99</v>
      </c>
      <c r="S1691" s="21">
        <v>18398.189999999999</v>
      </c>
      <c r="T1691" s="21">
        <v>134764.04999999999</v>
      </c>
      <c r="U1691" s="12">
        <f t="shared" si="113"/>
        <v>100</v>
      </c>
      <c r="V1691" s="12"/>
      <c r="W1691" s="12"/>
      <c r="X1691" s="12"/>
      <c r="Y1691" s="12"/>
    </row>
    <row r="1692" spans="1:25" ht="15" customHeight="1" x14ac:dyDescent="0.2">
      <c r="A1692" s="9">
        <v>1690</v>
      </c>
      <c r="B1692" s="10">
        <v>4</v>
      </c>
      <c r="C1692" s="10">
        <v>421</v>
      </c>
      <c r="D1692" s="10">
        <v>4364</v>
      </c>
      <c r="E1692" s="10" t="s">
        <v>4115</v>
      </c>
      <c r="F1692" s="10" t="s">
        <v>3243</v>
      </c>
      <c r="G1692" s="10" t="s">
        <v>4114</v>
      </c>
      <c r="H1692" s="10" t="s">
        <v>5926</v>
      </c>
      <c r="I1692" s="10" t="s">
        <v>6489</v>
      </c>
      <c r="J1692" s="11">
        <v>487290</v>
      </c>
      <c r="K1692" s="11">
        <v>243645</v>
      </c>
      <c r="L1692" s="11">
        <f t="shared" si="114"/>
        <v>95252.779999999984</v>
      </c>
      <c r="M1692" s="11">
        <f t="shared" si="115"/>
        <v>243645</v>
      </c>
      <c r="N1692" s="12">
        <f t="shared" si="112"/>
        <v>39.094904471669842</v>
      </c>
      <c r="O1692" s="13">
        <v>487290</v>
      </c>
      <c r="P1692" s="13">
        <v>243645</v>
      </c>
      <c r="Q1692" s="13">
        <v>95252.78</v>
      </c>
      <c r="R1692" s="21">
        <v>115129.42</v>
      </c>
      <c r="S1692" s="21">
        <v>33262.800000000003</v>
      </c>
      <c r="T1692" s="21">
        <v>243645</v>
      </c>
      <c r="U1692" s="12">
        <f t="shared" si="113"/>
        <v>100</v>
      </c>
      <c r="V1692" s="12"/>
      <c r="W1692" s="12"/>
      <c r="X1692" s="12"/>
      <c r="Y1692" s="12"/>
    </row>
    <row r="1693" spans="1:25" ht="15" customHeight="1" x14ac:dyDescent="0.2">
      <c r="A1693" s="9">
        <v>1691</v>
      </c>
      <c r="B1693" s="10">
        <v>4</v>
      </c>
      <c r="C1693" s="10">
        <v>421</v>
      </c>
      <c r="D1693" s="10">
        <v>4365</v>
      </c>
      <c r="E1693" s="10" t="s">
        <v>4117</v>
      </c>
      <c r="F1693" s="10" t="s">
        <v>3289</v>
      </c>
      <c r="G1693" s="10" t="s">
        <v>4116</v>
      </c>
      <c r="H1693" s="10" t="s">
        <v>5934</v>
      </c>
      <c r="I1693" s="10" t="s">
        <v>6321</v>
      </c>
      <c r="J1693" s="11">
        <v>532690.68000000005</v>
      </c>
      <c r="K1693" s="11">
        <v>266345.34000000003</v>
      </c>
      <c r="L1693" s="11">
        <f t="shared" si="114"/>
        <v>104127.46000000002</v>
      </c>
      <c r="M1693" s="11">
        <f t="shared" si="115"/>
        <v>266345.34000000003</v>
      </c>
      <c r="N1693" s="12">
        <f t="shared" si="112"/>
        <v>39.094905884217837</v>
      </c>
      <c r="O1693" s="13">
        <v>532690.68000000005</v>
      </c>
      <c r="P1693" s="13">
        <v>266345.34000000003</v>
      </c>
      <c r="Q1693" s="13">
        <v>104127.46</v>
      </c>
      <c r="R1693" s="21">
        <v>125856</v>
      </c>
      <c r="S1693" s="21">
        <v>36361.879999999997</v>
      </c>
      <c r="T1693" s="21">
        <v>266345.34000000003</v>
      </c>
      <c r="U1693" s="12">
        <f t="shared" si="113"/>
        <v>100</v>
      </c>
      <c r="V1693" s="12"/>
      <c r="W1693" s="12"/>
      <c r="X1693" s="12"/>
      <c r="Y1693" s="12"/>
    </row>
    <row r="1694" spans="1:25" ht="15" customHeight="1" x14ac:dyDescent="0.2">
      <c r="A1694" s="9">
        <v>1692</v>
      </c>
      <c r="B1694" s="10">
        <v>4</v>
      </c>
      <c r="C1694" s="10">
        <v>421</v>
      </c>
      <c r="D1694" s="10">
        <v>4367</v>
      </c>
      <c r="E1694" s="10" t="s">
        <v>4119</v>
      </c>
      <c r="F1694" s="10" t="s">
        <v>3243</v>
      </c>
      <c r="G1694" s="10" t="s">
        <v>4118</v>
      </c>
      <c r="H1694" s="10" t="s">
        <v>5935</v>
      </c>
      <c r="I1694" s="10" t="s">
        <v>6489</v>
      </c>
      <c r="J1694" s="11">
        <v>900000</v>
      </c>
      <c r="K1694" s="11">
        <v>450000</v>
      </c>
      <c r="L1694" s="11">
        <f t="shared" si="114"/>
        <v>175927.07999999996</v>
      </c>
      <c r="M1694" s="11">
        <f t="shared" si="115"/>
        <v>450000</v>
      </c>
      <c r="N1694" s="12">
        <f t="shared" si="112"/>
        <v>39.09490666666666</v>
      </c>
      <c r="O1694" s="13">
        <v>900000</v>
      </c>
      <c r="P1694" s="13">
        <v>450000</v>
      </c>
      <c r="Q1694" s="13">
        <v>175927.08</v>
      </c>
      <c r="R1694" s="21">
        <v>212638.23</v>
      </c>
      <c r="S1694" s="21">
        <v>61434.69</v>
      </c>
      <c r="T1694" s="21">
        <v>450000</v>
      </c>
      <c r="U1694" s="12">
        <f t="shared" si="113"/>
        <v>100</v>
      </c>
      <c r="V1694" s="12"/>
      <c r="W1694" s="12"/>
      <c r="X1694" s="12"/>
      <c r="Y1694" s="12"/>
    </row>
    <row r="1695" spans="1:25" ht="15" customHeight="1" x14ac:dyDescent="0.2">
      <c r="A1695" s="9">
        <v>1693</v>
      </c>
      <c r="B1695" s="10">
        <v>4</v>
      </c>
      <c r="C1695" s="10">
        <v>421</v>
      </c>
      <c r="D1695" s="10">
        <v>4368</v>
      </c>
      <c r="E1695" s="10" t="s">
        <v>4121</v>
      </c>
      <c r="F1695" s="10" t="s">
        <v>3243</v>
      </c>
      <c r="G1695" s="10" t="s">
        <v>4120</v>
      </c>
      <c r="H1695" s="10" t="s">
        <v>5926</v>
      </c>
      <c r="I1695" s="10" t="s">
        <v>6489</v>
      </c>
      <c r="J1695" s="11">
        <v>85243.82</v>
      </c>
      <c r="K1695" s="11">
        <v>42621.91</v>
      </c>
      <c r="L1695" s="11">
        <f t="shared" si="114"/>
        <v>16662.996756823257</v>
      </c>
      <c r="M1695" s="11">
        <f t="shared" si="115"/>
        <v>42621.91</v>
      </c>
      <c r="N1695" s="12">
        <f t="shared" si="112"/>
        <v>39.09490859706488</v>
      </c>
      <c r="O1695" s="13">
        <v>80555.41</v>
      </c>
      <c r="P1695" s="13">
        <v>40277.699999999997</v>
      </c>
      <c r="Q1695" s="13">
        <v>15746.53</v>
      </c>
      <c r="R1695" s="21">
        <v>19032.400000000001</v>
      </c>
      <c r="S1695" s="21">
        <v>5498.77</v>
      </c>
      <c r="T1695" s="21">
        <v>40277.71</v>
      </c>
      <c r="U1695" s="12">
        <f t="shared" si="113"/>
        <v>94.499988386254856</v>
      </c>
      <c r="V1695" s="12"/>
      <c r="W1695" s="12"/>
      <c r="X1695" s="12"/>
      <c r="Y1695" s="12"/>
    </row>
    <row r="1696" spans="1:25" ht="15" customHeight="1" x14ac:dyDescent="0.2">
      <c r="A1696" s="9">
        <v>1694</v>
      </c>
      <c r="B1696" s="10">
        <v>4</v>
      </c>
      <c r="C1696" s="10">
        <v>421</v>
      </c>
      <c r="D1696" s="10">
        <v>4386</v>
      </c>
      <c r="E1696" s="10" t="s">
        <v>4123</v>
      </c>
      <c r="F1696" s="10" t="s">
        <v>4066</v>
      </c>
      <c r="G1696" s="10" t="s">
        <v>4122</v>
      </c>
      <c r="H1696" s="10" t="s">
        <v>5936</v>
      </c>
      <c r="I1696" s="10" t="s">
        <v>6563</v>
      </c>
      <c r="J1696" s="11">
        <v>49983.33</v>
      </c>
      <c r="K1696" s="11">
        <v>24991.66</v>
      </c>
      <c r="L1696" s="11">
        <f t="shared" si="114"/>
        <v>9770.4699999999993</v>
      </c>
      <c r="M1696" s="11">
        <f t="shared" si="115"/>
        <v>24991.670000000002</v>
      </c>
      <c r="N1696" s="12">
        <f t="shared" si="112"/>
        <v>39.094922066001217</v>
      </c>
      <c r="O1696" s="13">
        <v>49983.33</v>
      </c>
      <c r="P1696" s="13">
        <v>24991.66</v>
      </c>
      <c r="Q1696" s="13">
        <v>9770.4699999999993</v>
      </c>
      <c r="R1696" s="21">
        <v>11809.29</v>
      </c>
      <c r="S1696" s="21">
        <v>3411.9</v>
      </c>
      <c r="T1696" s="21">
        <v>24991.67</v>
      </c>
      <c r="U1696" s="12">
        <f t="shared" si="113"/>
        <v>100</v>
      </c>
      <c r="V1696" s="12"/>
      <c r="W1696" s="12"/>
      <c r="X1696" s="12"/>
      <c r="Y1696" s="12"/>
    </row>
    <row r="1697" spans="1:25" ht="15" customHeight="1" x14ac:dyDescent="0.2">
      <c r="A1697" s="9">
        <v>1695</v>
      </c>
      <c r="B1697" s="10">
        <v>4</v>
      </c>
      <c r="C1697" s="10">
        <v>421</v>
      </c>
      <c r="D1697" s="10">
        <v>7251</v>
      </c>
      <c r="E1697" s="10" t="s">
        <v>4124</v>
      </c>
      <c r="F1697" s="10" t="s">
        <v>4094</v>
      </c>
      <c r="G1697" s="10" t="s">
        <v>4092</v>
      </c>
      <c r="H1697" s="10" t="s">
        <v>5964</v>
      </c>
      <c r="I1697" s="10" t="s">
        <v>6321</v>
      </c>
      <c r="J1697" s="11">
        <v>40021.480000000003</v>
      </c>
      <c r="K1697" s="11">
        <v>20010.849999999999</v>
      </c>
      <c r="L1697" s="11">
        <f t="shared" si="114"/>
        <v>7823.22</v>
      </c>
      <c r="M1697" s="11">
        <f t="shared" si="115"/>
        <v>20010.630000000005</v>
      </c>
      <c r="N1697" s="12">
        <f t="shared" si="112"/>
        <v>39.094891021620775</v>
      </c>
      <c r="O1697" s="13">
        <v>40021.480000000003</v>
      </c>
      <c r="P1697" s="13">
        <v>20010.849999999999</v>
      </c>
      <c r="Q1697" s="13">
        <v>7823.22</v>
      </c>
      <c r="R1697" s="21">
        <v>9455.7099999999991</v>
      </c>
      <c r="S1697" s="21">
        <v>2731.92</v>
      </c>
      <c r="T1697" s="21">
        <v>20010.63</v>
      </c>
      <c r="U1697" s="12">
        <f t="shared" si="113"/>
        <v>100</v>
      </c>
      <c r="V1697" s="12"/>
      <c r="W1697" s="12"/>
      <c r="X1697" s="12"/>
      <c r="Y1697" s="12"/>
    </row>
    <row r="1698" spans="1:25" ht="15" customHeight="1" x14ac:dyDescent="0.2">
      <c r="A1698" s="9">
        <v>1696</v>
      </c>
      <c r="B1698" s="10">
        <v>4</v>
      </c>
      <c r="C1698" s="10">
        <v>421</v>
      </c>
      <c r="D1698" s="10">
        <v>7252</v>
      </c>
      <c r="E1698" s="10" t="s">
        <v>4126</v>
      </c>
      <c r="F1698" s="10" t="s">
        <v>2840</v>
      </c>
      <c r="G1698" s="10" t="s">
        <v>4125</v>
      </c>
      <c r="H1698" s="10" t="s">
        <v>5965</v>
      </c>
      <c r="I1698" s="10" t="s">
        <v>6583</v>
      </c>
      <c r="J1698" s="11">
        <v>49136.03</v>
      </c>
      <c r="K1698" s="11">
        <v>24568.02</v>
      </c>
      <c r="L1698" s="11">
        <f t="shared" si="114"/>
        <v>9604.840000000002</v>
      </c>
      <c r="M1698" s="11">
        <f t="shared" si="115"/>
        <v>24568.01</v>
      </c>
      <c r="N1698" s="12">
        <f t="shared" si="112"/>
        <v>39.094888395564645</v>
      </c>
      <c r="O1698" s="13">
        <v>49136.03</v>
      </c>
      <c r="P1698" s="13">
        <v>24568.02</v>
      </c>
      <c r="Q1698" s="13">
        <v>9604.84</v>
      </c>
      <c r="R1698" s="21">
        <v>11609.11</v>
      </c>
      <c r="S1698" s="21">
        <v>3354.07</v>
      </c>
      <c r="T1698" s="21">
        <v>24568.01</v>
      </c>
      <c r="U1698" s="12">
        <f t="shared" si="113"/>
        <v>100</v>
      </c>
      <c r="V1698" s="12"/>
      <c r="W1698" s="12"/>
      <c r="X1698" s="12"/>
      <c r="Y1698" s="12"/>
    </row>
    <row r="1699" spans="1:25" ht="15" customHeight="1" x14ac:dyDescent="0.2">
      <c r="A1699" s="9">
        <v>1697</v>
      </c>
      <c r="B1699" s="10">
        <v>4</v>
      </c>
      <c r="C1699" s="10">
        <v>421</v>
      </c>
      <c r="D1699" s="10">
        <v>7258</v>
      </c>
      <c r="E1699" s="10" t="s">
        <v>4128</v>
      </c>
      <c r="F1699" s="10" t="s">
        <v>4097</v>
      </c>
      <c r="G1699" s="10" t="s">
        <v>4127</v>
      </c>
      <c r="H1699" s="10" t="s">
        <v>5926</v>
      </c>
      <c r="I1699" s="10" t="s">
        <v>6489</v>
      </c>
      <c r="J1699" s="11">
        <v>26100</v>
      </c>
      <c r="K1699" s="11">
        <v>13050</v>
      </c>
      <c r="L1699" s="11">
        <f t="shared" si="114"/>
        <v>5101.8899999999994</v>
      </c>
      <c r="M1699" s="11">
        <f t="shared" si="115"/>
        <v>13050</v>
      </c>
      <c r="N1699" s="12">
        <f t="shared" si="112"/>
        <v>39.094942528735629</v>
      </c>
      <c r="O1699" s="13">
        <v>26100</v>
      </c>
      <c r="P1699" s="13">
        <v>13050</v>
      </c>
      <c r="Q1699" s="13">
        <v>5101.8900000000003</v>
      </c>
      <c r="R1699" s="21">
        <v>6166.51</v>
      </c>
      <c r="S1699" s="21">
        <v>1781.6</v>
      </c>
      <c r="T1699" s="21">
        <v>13050</v>
      </c>
      <c r="U1699" s="12">
        <f t="shared" si="113"/>
        <v>100</v>
      </c>
      <c r="V1699" s="12"/>
      <c r="W1699" s="12"/>
      <c r="X1699" s="12"/>
      <c r="Y1699" s="12"/>
    </row>
    <row r="1700" spans="1:25" ht="15" customHeight="1" x14ac:dyDescent="0.2">
      <c r="A1700" s="9">
        <v>1698</v>
      </c>
      <c r="B1700" s="10">
        <v>4</v>
      </c>
      <c r="C1700" s="10">
        <v>421</v>
      </c>
      <c r="D1700" s="10">
        <v>14009</v>
      </c>
      <c r="E1700" s="10" t="s">
        <v>4130</v>
      </c>
      <c r="F1700" s="10" t="s">
        <v>4131</v>
      </c>
      <c r="G1700" s="10" t="s">
        <v>4129</v>
      </c>
      <c r="H1700" s="10" t="s">
        <v>6079</v>
      </c>
      <c r="I1700" s="10" t="s">
        <v>6751</v>
      </c>
      <c r="J1700" s="11">
        <v>160000</v>
      </c>
      <c r="K1700" s="11">
        <v>80000</v>
      </c>
      <c r="L1700" s="11">
        <f t="shared" si="114"/>
        <v>31275.919999999995</v>
      </c>
      <c r="M1700" s="11">
        <f t="shared" si="115"/>
        <v>80000</v>
      </c>
      <c r="N1700" s="12">
        <f t="shared" si="112"/>
        <v>39.094899999999996</v>
      </c>
      <c r="O1700" s="13">
        <v>160000</v>
      </c>
      <c r="P1700" s="13">
        <v>80000</v>
      </c>
      <c r="Q1700" s="13">
        <v>31275.919999999998</v>
      </c>
      <c r="R1700" s="21">
        <v>37802.35</v>
      </c>
      <c r="S1700" s="21">
        <v>10921.73</v>
      </c>
      <c r="T1700" s="21">
        <v>80000</v>
      </c>
      <c r="U1700" s="12">
        <f t="shared" si="113"/>
        <v>100</v>
      </c>
      <c r="V1700" s="12"/>
      <c r="W1700" s="12"/>
      <c r="X1700" s="12"/>
      <c r="Y1700" s="12"/>
    </row>
    <row r="1701" spans="1:25" ht="15" customHeight="1" x14ac:dyDescent="0.2">
      <c r="A1701" s="9">
        <v>1699</v>
      </c>
      <c r="B1701" s="10">
        <v>4</v>
      </c>
      <c r="C1701" s="10">
        <v>421</v>
      </c>
      <c r="D1701" s="10">
        <v>13441</v>
      </c>
      <c r="E1701" s="10" t="s">
        <v>4133</v>
      </c>
      <c r="F1701" s="10" t="s">
        <v>3217</v>
      </c>
      <c r="G1701" s="10" t="s">
        <v>4132</v>
      </c>
      <c r="H1701" s="10" t="s">
        <v>6077</v>
      </c>
      <c r="I1701" s="10" t="s">
        <v>6321</v>
      </c>
      <c r="J1701" s="11">
        <v>799953.92000000004</v>
      </c>
      <c r="K1701" s="11">
        <v>396000</v>
      </c>
      <c r="L1701" s="11">
        <f t="shared" si="114"/>
        <v>154815.82999999999</v>
      </c>
      <c r="M1701" s="11">
        <f t="shared" si="115"/>
        <v>403953.92000000004</v>
      </c>
      <c r="N1701" s="12">
        <f t="shared" si="112"/>
        <v>39.094906565656565</v>
      </c>
      <c r="O1701" s="13">
        <v>799953.92000000004</v>
      </c>
      <c r="P1701" s="13">
        <v>396000</v>
      </c>
      <c r="Q1701" s="13">
        <v>154815.82999999999</v>
      </c>
      <c r="R1701" s="21">
        <v>187121.64</v>
      </c>
      <c r="S1701" s="21">
        <v>54062.53</v>
      </c>
      <c r="T1701" s="21">
        <v>403953.91999999998</v>
      </c>
      <c r="U1701" s="12">
        <f t="shared" si="113"/>
        <v>100</v>
      </c>
      <c r="V1701" s="12"/>
      <c r="W1701" s="12"/>
      <c r="X1701" s="12"/>
      <c r="Y1701" s="12"/>
    </row>
    <row r="1702" spans="1:25" ht="15" customHeight="1" x14ac:dyDescent="0.2">
      <c r="A1702" s="9">
        <v>1700</v>
      </c>
      <c r="B1702" s="10">
        <v>4</v>
      </c>
      <c r="C1702" s="10">
        <v>421</v>
      </c>
      <c r="D1702" s="10">
        <v>3923</v>
      </c>
      <c r="E1702" s="10" t="s">
        <v>4135</v>
      </c>
      <c r="F1702" s="10" t="s">
        <v>3375</v>
      </c>
      <c r="G1702" s="10" t="s">
        <v>4134</v>
      </c>
      <c r="H1702" s="10" t="s">
        <v>5731</v>
      </c>
      <c r="I1702" s="10" t="s">
        <v>6521</v>
      </c>
      <c r="J1702" s="11">
        <v>199808.51</v>
      </c>
      <c r="K1702" s="11">
        <v>159846.79999999999</v>
      </c>
      <c r="L1702" s="11">
        <f t="shared" si="114"/>
        <v>62491.96</v>
      </c>
      <c r="M1702" s="11">
        <f t="shared" si="115"/>
        <v>39961.710000000021</v>
      </c>
      <c r="N1702" s="12">
        <f t="shared" si="112"/>
        <v>39.094908374768842</v>
      </c>
      <c r="O1702" s="13">
        <v>199808.51</v>
      </c>
      <c r="P1702" s="13">
        <v>159846.79999999999</v>
      </c>
      <c r="Q1702" s="13">
        <v>62491.96</v>
      </c>
      <c r="R1702" s="21">
        <v>75532.31</v>
      </c>
      <c r="S1702" s="21">
        <v>21822.53</v>
      </c>
      <c r="T1702" s="21">
        <v>39961.71</v>
      </c>
      <c r="U1702" s="12">
        <f t="shared" si="113"/>
        <v>100</v>
      </c>
      <c r="V1702" s="12"/>
      <c r="W1702" s="12"/>
      <c r="X1702" s="12"/>
      <c r="Y1702" s="12"/>
    </row>
    <row r="1703" spans="1:25" ht="15" customHeight="1" x14ac:dyDescent="0.2">
      <c r="A1703" s="9">
        <v>1701</v>
      </c>
      <c r="B1703" s="10">
        <v>4</v>
      </c>
      <c r="C1703" s="10">
        <v>421</v>
      </c>
      <c r="D1703" s="10">
        <v>3935</v>
      </c>
      <c r="E1703" s="10" t="s">
        <v>4137</v>
      </c>
      <c r="F1703" s="10" t="s">
        <v>4138</v>
      </c>
      <c r="G1703" s="10" t="s">
        <v>4136</v>
      </c>
      <c r="H1703" s="10" t="s">
        <v>5882</v>
      </c>
      <c r="I1703" s="10" t="s">
        <v>6522</v>
      </c>
      <c r="J1703" s="11">
        <v>500000</v>
      </c>
      <c r="K1703" s="11">
        <v>400000</v>
      </c>
      <c r="L1703" s="11">
        <f t="shared" si="114"/>
        <v>156379.62</v>
      </c>
      <c r="M1703" s="11">
        <f t="shared" si="115"/>
        <v>100000</v>
      </c>
      <c r="N1703" s="12">
        <f t="shared" si="112"/>
        <v>39.094904999999997</v>
      </c>
      <c r="O1703" s="13">
        <v>500000</v>
      </c>
      <c r="P1703" s="13">
        <v>400000</v>
      </c>
      <c r="Q1703" s="13">
        <v>156379.62</v>
      </c>
      <c r="R1703" s="21">
        <v>189011.75</v>
      </c>
      <c r="S1703" s="21">
        <v>54608.63</v>
      </c>
      <c r="T1703" s="21">
        <v>100000</v>
      </c>
      <c r="U1703" s="12">
        <f t="shared" si="113"/>
        <v>100</v>
      </c>
      <c r="V1703" s="12"/>
      <c r="W1703" s="12"/>
      <c r="X1703" s="12"/>
      <c r="Y1703" s="12"/>
    </row>
    <row r="1704" spans="1:25" ht="15" customHeight="1" x14ac:dyDescent="0.2">
      <c r="A1704" s="9">
        <v>1702</v>
      </c>
      <c r="B1704" s="10">
        <v>4</v>
      </c>
      <c r="C1704" s="10">
        <v>421</v>
      </c>
      <c r="D1704" s="10">
        <v>3936</v>
      </c>
      <c r="E1704" s="10" t="s">
        <v>4140</v>
      </c>
      <c r="F1704" s="10" t="s">
        <v>3455</v>
      </c>
      <c r="G1704" s="10" t="s">
        <v>4139</v>
      </c>
      <c r="H1704" s="10" t="s">
        <v>5883</v>
      </c>
      <c r="I1704" s="10" t="s">
        <v>6523</v>
      </c>
      <c r="J1704" s="11">
        <v>72499.98</v>
      </c>
      <c r="K1704" s="11">
        <v>58000</v>
      </c>
      <c r="L1704" s="11">
        <f t="shared" si="114"/>
        <v>22675.05</v>
      </c>
      <c r="M1704" s="11">
        <f t="shared" si="115"/>
        <v>14499.979999999996</v>
      </c>
      <c r="N1704" s="12">
        <f t="shared" si="112"/>
        <v>39.094913793103444</v>
      </c>
      <c r="O1704" s="13">
        <v>72499.98</v>
      </c>
      <c r="P1704" s="13">
        <v>58000</v>
      </c>
      <c r="Q1704" s="13">
        <v>22675.05</v>
      </c>
      <c r="R1704" s="21">
        <v>27406.7</v>
      </c>
      <c r="S1704" s="21">
        <v>7918.25</v>
      </c>
      <c r="T1704" s="21">
        <v>14499.98</v>
      </c>
      <c r="U1704" s="12">
        <f t="shared" si="113"/>
        <v>100</v>
      </c>
      <c r="V1704" s="12"/>
      <c r="W1704" s="12"/>
      <c r="X1704" s="12"/>
      <c r="Y1704" s="12"/>
    </row>
    <row r="1705" spans="1:25" ht="15" customHeight="1" x14ac:dyDescent="0.2">
      <c r="A1705" s="9">
        <v>1703</v>
      </c>
      <c r="B1705" s="10">
        <v>4</v>
      </c>
      <c r="C1705" s="10">
        <v>421</v>
      </c>
      <c r="D1705" s="10">
        <v>3948</v>
      </c>
      <c r="E1705" s="10" t="s">
        <v>4142</v>
      </c>
      <c r="F1705" s="10" t="s">
        <v>3370</v>
      </c>
      <c r="G1705" s="10" t="s">
        <v>4141</v>
      </c>
      <c r="H1705" s="10" t="s">
        <v>5884</v>
      </c>
      <c r="I1705" s="10" t="s">
        <v>5900</v>
      </c>
      <c r="J1705" s="11">
        <v>100353.35</v>
      </c>
      <c r="K1705" s="11">
        <v>80282.69</v>
      </c>
      <c r="L1705" s="11">
        <f t="shared" si="114"/>
        <v>31386.44</v>
      </c>
      <c r="M1705" s="11">
        <f t="shared" si="115"/>
        <v>20070.660000000003</v>
      </c>
      <c r="N1705" s="12">
        <f t="shared" si="112"/>
        <v>39.094903272423977</v>
      </c>
      <c r="O1705" s="13">
        <v>100353.35</v>
      </c>
      <c r="P1705" s="13">
        <v>80282.69</v>
      </c>
      <c r="Q1705" s="13">
        <v>31386.44</v>
      </c>
      <c r="R1705" s="21">
        <v>37935.93</v>
      </c>
      <c r="S1705" s="21">
        <v>10960.32</v>
      </c>
      <c r="T1705" s="21">
        <v>20070.66</v>
      </c>
      <c r="U1705" s="12">
        <f t="shared" si="113"/>
        <v>100</v>
      </c>
      <c r="V1705" s="12"/>
      <c r="W1705" s="12"/>
      <c r="X1705" s="12"/>
      <c r="Y1705" s="12"/>
    </row>
    <row r="1706" spans="1:25" ht="15" customHeight="1" x14ac:dyDescent="0.2">
      <c r="A1706" s="9">
        <v>1704</v>
      </c>
      <c r="B1706" s="10">
        <v>4</v>
      </c>
      <c r="C1706" s="10">
        <v>421</v>
      </c>
      <c r="D1706" s="10">
        <v>3949</v>
      </c>
      <c r="E1706" s="10" t="s">
        <v>4144</v>
      </c>
      <c r="F1706" s="10" t="s">
        <v>4145</v>
      </c>
      <c r="G1706" s="10" t="s">
        <v>4143</v>
      </c>
      <c r="H1706" s="10" t="s">
        <v>5885</v>
      </c>
      <c r="I1706" s="10" t="s">
        <v>6524</v>
      </c>
      <c r="J1706" s="11">
        <v>388536.78</v>
      </c>
      <c r="K1706" s="11">
        <v>310829.40999999997</v>
      </c>
      <c r="L1706" s="11">
        <f t="shared" si="114"/>
        <v>121518.47</v>
      </c>
      <c r="M1706" s="11">
        <f t="shared" si="115"/>
        <v>77707.370000000054</v>
      </c>
      <c r="N1706" s="12">
        <f t="shared" si="112"/>
        <v>39.094907396311051</v>
      </c>
      <c r="O1706" s="13">
        <v>388536.78</v>
      </c>
      <c r="P1706" s="13">
        <v>310829.40999999997</v>
      </c>
      <c r="Q1706" s="13">
        <v>121518.47</v>
      </c>
      <c r="R1706" s="21">
        <v>146876.03</v>
      </c>
      <c r="S1706" s="21">
        <v>42434.91</v>
      </c>
      <c r="T1706" s="21">
        <v>77707.37</v>
      </c>
      <c r="U1706" s="12">
        <f t="shared" si="113"/>
        <v>100</v>
      </c>
      <c r="V1706" s="12"/>
      <c r="W1706" s="12"/>
      <c r="X1706" s="12"/>
      <c r="Y1706" s="12"/>
    </row>
    <row r="1707" spans="1:25" ht="15" customHeight="1" x14ac:dyDescent="0.2">
      <c r="A1707" s="9">
        <v>1705</v>
      </c>
      <c r="B1707" s="10">
        <v>4</v>
      </c>
      <c r="C1707" s="10">
        <v>421</v>
      </c>
      <c r="D1707" s="10">
        <v>7448</v>
      </c>
      <c r="E1707" s="10" t="s">
        <v>4147</v>
      </c>
      <c r="F1707" s="10" t="s">
        <v>3243</v>
      </c>
      <c r="G1707" s="10" t="s">
        <v>4146</v>
      </c>
      <c r="H1707" s="10" t="s">
        <v>5781</v>
      </c>
      <c r="I1707" s="10" t="s">
        <v>6587</v>
      </c>
      <c r="J1707" s="11">
        <v>500000</v>
      </c>
      <c r="K1707" s="11">
        <v>400000</v>
      </c>
      <c r="L1707" s="11">
        <f t="shared" si="114"/>
        <v>156379.62</v>
      </c>
      <c r="M1707" s="11">
        <f t="shared" si="115"/>
        <v>100000</v>
      </c>
      <c r="N1707" s="12">
        <f t="shared" si="112"/>
        <v>39.094904999999997</v>
      </c>
      <c r="O1707" s="13">
        <v>500000</v>
      </c>
      <c r="P1707" s="13">
        <v>400000</v>
      </c>
      <c r="Q1707" s="13">
        <v>156379.62</v>
      </c>
      <c r="R1707" s="21">
        <v>189011.76</v>
      </c>
      <c r="S1707" s="21">
        <v>54608.62</v>
      </c>
      <c r="T1707" s="21">
        <v>100000</v>
      </c>
      <c r="U1707" s="12">
        <f t="shared" si="113"/>
        <v>100</v>
      </c>
      <c r="V1707" s="12"/>
      <c r="W1707" s="12"/>
      <c r="X1707" s="12"/>
      <c r="Y1707" s="12"/>
    </row>
    <row r="1708" spans="1:25" ht="15" customHeight="1" x14ac:dyDescent="0.2">
      <c r="A1708" s="9">
        <v>1706</v>
      </c>
      <c r="B1708" s="10">
        <v>4</v>
      </c>
      <c r="C1708" s="10">
        <v>421</v>
      </c>
      <c r="D1708" s="10">
        <v>7449</v>
      </c>
      <c r="E1708" s="10" t="s">
        <v>4149</v>
      </c>
      <c r="F1708" s="10" t="s">
        <v>2888</v>
      </c>
      <c r="G1708" s="10" t="s">
        <v>4148</v>
      </c>
      <c r="H1708" s="10" t="s">
        <v>5890</v>
      </c>
      <c r="I1708" s="10" t="s">
        <v>6522</v>
      </c>
      <c r="J1708" s="11">
        <v>254000</v>
      </c>
      <c r="K1708" s="11">
        <v>203200</v>
      </c>
      <c r="L1708" s="11">
        <f t="shared" si="114"/>
        <v>79440.850000000006</v>
      </c>
      <c r="M1708" s="11">
        <f t="shared" si="115"/>
        <v>50800</v>
      </c>
      <c r="N1708" s="12">
        <f t="shared" si="112"/>
        <v>39.094906496062997</v>
      </c>
      <c r="O1708" s="13">
        <v>254000</v>
      </c>
      <c r="P1708" s="13">
        <v>203200</v>
      </c>
      <c r="Q1708" s="13">
        <v>79440.850000000006</v>
      </c>
      <c r="R1708" s="21">
        <v>96017.97</v>
      </c>
      <c r="S1708" s="21">
        <v>27741.18</v>
      </c>
      <c r="T1708" s="21">
        <v>50800</v>
      </c>
      <c r="U1708" s="12">
        <f t="shared" si="113"/>
        <v>100</v>
      </c>
      <c r="V1708" s="12"/>
      <c r="W1708" s="12"/>
      <c r="X1708" s="12"/>
      <c r="Y1708" s="12"/>
    </row>
    <row r="1709" spans="1:25" ht="15" customHeight="1" x14ac:dyDescent="0.2">
      <c r="A1709" s="9">
        <v>1707</v>
      </c>
      <c r="B1709" s="10">
        <v>4</v>
      </c>
      <c r="C1709" s="10">
        <v>421</v>
      </c>
      <c r="D1709" s="10">
        <v>7629</v>
      </c>
      <c r="E1709" s="10" t="s">
        <v>4151</v>
      </c>
      <c r="F1709" s="10" t="s">
        <v>3455</v>
      </c>
      <c r="G1709" s="10" t="s">
        <v>4150</v>
      </c>
      <c r="H1709" s="10" t="s">
        <v>5989</v>
      </c>
      <c r="I1709" s="10" t="s">
        <v>6050</v>
      </c>
      <c r="J1709" s="11">
        <v>145000</v>
      </c>
      <c r="K1709" s="11">
        <v>116000</v>
      </c>
      <c r="L1709" s="11">
        <f t="shared" si="114"/>
        <v>45350.089999999989</v>
      </c>
      <c r="M1709" s="11">
        <f t="shared" si="115"/>
        <v>29000</v>
      </c>
      <c r="N1709" s="12">
        <f t="shared" si="112"/>
        <v>39.094905172413789</v>
      </c>
      <c r="O1709" s="13">
        <v>145000</v>
      </c>
      <c r="P1709" s="13">
        <v>116000</v>
      </c>
      <c r="Q1709" s="13">
        <v>45350.09</v>
      </c>
      <c r="R1709" s="21">
        <v>54813.41</v>
      </c>
      <c r="S1709" s="21">
        <v>15836.5</v>
      </c>
      <c r="T1709" s="21">
        <v>29000</v>
      </c>
      <c r="U1709" s="12">
        <f t="shared" si="113"/>
        <v>100</v>
      </c>
      <c r="V1709" s="12"/>
      <c r="W1709" s="12"/>
      <c r="X1709" s="12"/>
      <c r="Y1709" s="12"/>
    </row>
    <row r="1710" spans="1:25" ht="15" customHeight="1" x14ac:dyDescent="0.2">
      <c r="A1710" s="9">
        <v>1708</v>
      </c>
      <c r="B1710" s="10">
        <v>4</v>
      </c>
      <c r="C1710" s="10">
        <v>421</v>
      </c>
      <c r="D1710" s="10">
        <v>7633</v>
      </c>
      <c r="E1710" s="10" t="s">
        <v>4153</v>
      </c>
      <c r="F1710" s="10" t="s">
        <v>4076</v>
      </c>
      <c r="G1710" s="10" t="s">
        <v>4152</v>
      </c>
      <c r="H1710" s="10" t="s">
        <v>5990</v>
      </c>
      <c r="I1710" s="10" t="s">
        <v>6489</v>
      </c>
      <c r="J1710" s="11">
        <v>162963.47</v>
      </c>
      <c r="K1710" s="11">
        <v>130370.24000000001</v>
      </c>
      <c r="L1710" s="11">
        <f t="shared" si="114"/>
        <v>50968.12</v>
      </c>
      <c r="M1710" s="11">
        <f t="shared" si="115"/>
        <v>32593.229999999996</v>
      </c>
      <c r="N1710" s="12">
        <f t="shared" si="112"/>
        <v>39.094903867631139</v>
      </c>
      <c r="O1710" s="13">
        <v>162963.47</v>
      </c>
      <c r="P1710" s="13">
        <v>130370.24000000001</v>
      </c>
      <c r="Q1710" s="13">
        <v>50968.12</v>
      </c>
      <c r="R1710" s="21">
        <v>61603.76</v>
      </c>
      <c r="S1710" s="21">
        <v>17798.36</v>
      </c>
      <c r="T1710" s="21">
        <v>32593.23</v>
      </c>
      <c r="U1710" s="12">
        <f t="shared" si="113"/>
        <v>100</v>
      </c>
      <c r="V1710" s="12"/>
      <c r="W1710" s="12"/>
      <c r="X1710" s="12"/>
      <c r="Y1710" s="12"/>
    </row>
    <row r="1711" spans="1:25" ht="15" customHeight="1" x14ac:dyDescent="0.2">
      <c r="A1711" s="9">
        <v>1709</v>
      </c>
      <c r="B1711" s="10">
        <v>4</v>
      </c>
      <c r="C1711" s="10">
        <v>421</v>
      </c>
      <c r="D1711" s="10">
        <v>7634</v>
      </c>
      <c r="E1711" s="10" t="s">
        <v>4155</v>
      </c>
      <c r="F1711" s="10" t="s">
        <v>4076</v>
      </c>
      <c r="G1711" s="10" t="s">
        <v>4154</v>
      </c>
      <c r="H1711" s="10" t="s">
        <v>5719</v>
      </c>
      <c r="I1711" s="10" t="s">
        <v>6225</v>
      </c>
      <c r="J1711" s="11">
        <v>139033.49</v>
      </c>
      <c r="K1711" s="11">
        <v>111226.8</v>
      </c>
      <c r="L1711" s="11">
        <f t="shared" si="114"/>
        <v>43484.02</v>
      </c>
      <c r="M1711" s="11">
        <f t="shared" si="115"/>
        <v>27806.689999999988</v>
      </c>
      <c r="N1711" s="12">
        <f t="shared" si="112"/>
        <v>39.094912377232824</v>
      </c>
      <c r="O1711" s="13">
        <v>139033.49</v>
      </c>
      <c r="P1711" s="13">
        <v>111226.8</v>
      </c>
      <c r="Q1711" s="13">
        <v>43484.02</v>
      </c>
      <c r="R1711" s="21">
        <v>52557.93</v>
      </c>
      <c r="S1711" s="21">
        <v>15184.85</v>
      </c>
      <c r="T1711" s="21">
        <v>27806.69</v>
      </c>
      <c r="U1711" s="12">
        <f t="shared" si="113"/>
        <v>100</v>
      </c>
      <c r="V1711" s="12"/>
      <c r="W1711" s="12"/>
      <c r="X1711" s="12"/>
      <c r="Y1711" s="12"/>
    </row>
    <row r="1712" spans="1:25" ht="15" customHeight="1" x14ac:dyDescent="0.2">
      <c r="A1712" s="9">
        <v>1710</v>
      </c>
      <c r="B1712" s="10">
        <v>4</v>
      </c>
      <c r="C1712" s="10">
        <v>421</v>
      </c>
      <c r="D1712" s="10">
        <v>8290</v>
      </c>
      <c r="E1712" s="10" t="s">
        <v>4157</v>
      </c>
      <c r="F1712" s="10" t="s">
        <v>2933</v>
      </c>
      <c r="G1712" s="10" t="s">
        <v>4156</v>
      </c>
      <c r="H1712" s="10" t="s">
        <v>5997</v>
      </c>
      <c r="I1712" s="10" t="s">
        <v>6321</v>
      </c>
      <c r="J1712" s="11">
        <v>717721.32</v>
      </c>
      <c r="K1712" s="11">
        <v>574177.06000000006</v>
      </c>
      <c r="L1712" s="11">
        <f t="shared" si="114"/>
        <v>224473.98000000004</v>
      </c>
      <c r="M1712" s="11">
        <f t="shared" si="115"/>
        <v>143544.25999999989</v>
      </c>
      <c r="N1712" s="12">
        <f t="shared" si="112"/>
        <v>39.094905672476713</v>
      </c>
      <c r="O1712" s="13">
        <v>717721.32</v>
      </c>
      <c r="P1712" s="13">
        <v>574177.06000000006</v>
      </c>
      <c r="Q1712" s="13">
        <v>224473.98</v>
      </c>
      <c r="R1712" s="21">
        <v>271315.52</v>
      </c>
      <c r="S1712" s="21">
        <v>78387.56</v>
      </c>
      <c r="T1712" s="21">
        <v>143544.26</v>
      </c>
      <c r="U1712" s="12">
        <f t="shared" si="113"/>
        <v>100</v>
      </c>
      <c r="V1712" s="12"/>
      <c r="W1712" s="12"/>
      <c r="X1712" s="12"/>
      <c r="Y1712" s="12"/>
    </row>
    <row r="1713" spans="1:25" ht="15" customHeight="1" x14ac:dyDescent="0.2">
      <c r="A1713" s="9">
        <v>1711</v>
      </c>
      <c r="B1713" s="10">
        <v>4</v>
      </c>
      <c r="C1713" s="10">
        <v>421</v>
      </c>
      <c r="D1713" s="10">
        <v>8293</v>
      </c>
      <c r="E1713" s="10" t="s">
        <v>4159</v>
      </c>
      <c r="F1713" s="10" t="s">
        <v>4110</v>
      </c>
      <c r="G1713" s="10" t="s">
        <v>4158</v>
      </c>
      <c r="H1713" s="10" t="s">
        <v>5998</v>
      </c>
      <c r="I1713" s="10" t="s">
        <v>6321</v>
      </c>
      <c r="J1713" s="11">
        <v>86663.69</v>
      </c>
      <c r="K1713" s="11">
        <v>69330.95</v>
      </c>
      <c r="L1713" s="11">
        <f t="shared" si="114"/>
        <v>27104.87</v>
      </c>
      <c r="M1713" s="11">
        <f t="shared" si="115"/>
        <v>17332.740000000005</v>
      </c>
      <c r="N1713" s="12">
        <f t="shared" si="112"/>
        <v>39.094906387407072</v>
      </c>
      <c r="O1713" s="13">
        <v>86663.69</v>
      </c>
      <c r="P1713" s="13">
        <v>69330.95</v>
      </c>
      <c r="Q1713" s="13">
        <v>27104.87</v>
      </c>
      <c r="R1713" s="21">
        <v>32760.92</v>
      </c>
      <c r="S1713" s="21">
        <v>9465.16</v>
      </c>
      <c r="T1713" s="21">
        <v>17332.740000000002</v>
      </c>
      <c r="U1713" s="12">
        <f t="shared" si="113"/>
        <v>100</v>
      </c>
      <c r="V1713" s="12"/>
      <c r="W1713" s="12"/>
      <c r="X1713" s="12"/>
      <c r="Y1713" s="12"/>
    </row>
    <row r="1714" spans="1:25" ht="15" customHeight="1" x14ac:dyDescent="0.2">
      <c r="A1714" s="9">
        <v>1712</v>
      </c>
      <c r="B1714" s="10">
        <v>4</v>
      </c>
      <c r="C1714" s="10">
        <v>421</v>
      </c>
      <c r="D1714" s="10">
        <v>8294</v>
      </c>
      <c r="E1714" s="10" t="s">
        <v>4161</v>
      </c>
      <c r="F1714" s="10" t="s">
        <v>4110</v>
      </c>
      <c r="G1714" s="10" t="s">
        <v>4160</v>
      </c>
      <c r="H1714" s="10" t="s">
        <v>5999</v>
      </c>
      <c r="I1714" s="10" t="s">
        <v>6218</v>
      </c>
      <c r="J1714" s="11">
        <v>98899.68</v>
      </c>
      <c r="K1714" s="11">
        <v>79119.75</v>
      </c>
      <c r="L1714" s="11">
        <f t="shared" si="114"/>
        <v>30931.79</v>
      </c>
      <c r="M1714" s="11">
        <f t="shared" si="115"/>
        <v>19779.929999999993</v>
      </c>
      <c r="N1714" s="12">
        <f t="shared" si="112"/>
        <v>39.094903611298065</v>
      </c>
      <c r="O1714" s="13">
        <v>98899.68</v>
      </c>
      <c r="P1714" s="13">
        <v>79119.75</v>
      </c>
      <c r="Q1714" s="13">
        <v>30931.79</v>
      </c>
      <c r="R1714" s="21">
        <v>37386.400000000001</v>
      </c>
      <c r="S1714" s="21">
        <v>10801.56</v>
      </c>
      <c r="T1714" s="21">
        <v>19779.93</v>
      </c>
      <c r="U1714" s="12">
        <f t="shared" si="113"/>
        <v>100</v>
      </c>
      <c r="V1714" s="12"/>
      <c r="W1714" s="12"/>
      <c r="X1714" s="12"/>
      <c r="Y1714" s="12"/>
    </row>
    <row r="1715" spans="1:25" ht="15" customHeight="1" x14ac:dyDescent="0.2">
      <c r="A1715" s="9">
        <v>1713</v>
      </c>
      <c r="B1715" s="10">
        <v>4</v>
      </c>
      <c r="C1715" s="10">
        <v>421</v>
      </c>
      <c r="D1715" s="10">
        <v>9684</v>
      </c>
      <c r="E1715" s="10" t="s">
        <v>4163</v>
      </c>
      <c r="F1715" s="10" t="s">
        <v>4164</v>
      </c>
      <c r="G1715" s="10" t="s">
        <v>4162</v>
      </c>
      <c r="H1715" s="10" t="s">
        <v>6013</v>
      </c>
      <c r="I1715" s="10" t="s">
        <v>6698</v>
      </c>
      <c r="J1715" s="11">
        <v>653595.30000000005</v>
      </c>
      <c r="K1715" s="11">
        <v>499919.95</v>
      </c>
      <c r="L1715" s="11">
        <f t="shared" si="114"/>
        <v>195443.24</v>
      </c>
      <c r="M1715" s="11">
        <f t="shared" si="115"/>
        <v>153675.35000000003</v>
      </c>
      <c r="N1715" s="12">
        <f t="shared" si="112"/>
        <v>39.094907094625846</v>
      </c>
      <c r="O1715" s="13">
        <v>653595.30000000005</v>
      </c>
      <c r="P1715" s="13">
        <v>499919.95</v>
      </c>
      <c r="Q1715" s="13">
        <v>195443.24</v>
      </c>
      <c r="R1715" s="21">
        <v>236226.87</v>
      </c>
      <c r="S1715" s="21">
        <v>68249.84</v>
      </c>
      <c r="T1715" s="21">
        <v>153675.35</v>
      </c>
      <c r="U1715" s="12">
        <f t="shared" si="113"/>
        <v>100</v>
      </c>
      <c r="V1715" s="12"/>
      <c r="W1715" s="12"/>
      <c r="X1715" s="12"/>
      <c r="Y1715" s="12"/>
    </row>
    <row r="1716" spans="1:25" ht="15" customHeight="1" x14ac:dyDescent="0.2">
      <c r="A1716" s="9">
        <v>1714</v>
      </c>
      <c r="B1716" s="10">
        <v>4</v>
      </c>
      <c r="C1716" s="10">
        <v>422</v>
      </c>
      <c r="D1716" s="10">
        <v>4226</v>
      </c>
      <c r="E1716" s="10" t="s">
        <v>4166</v>
      </c>
      <c r="F1716" s="10" t="s">
        <v>4167</v>
      </c>
      <c r="G1716" s="10" t="s">
        <v>4165</v>
      </c>
      <c r="H1716" s="10" t="s">
        <v>5916</v>
      </c>
      <c r="I1716" s="10" t="s">
        <v>6555</v>
      </c>
      <c r="J1716" s="11">
        <v>19961.32</v>
      </c>
      <c r="K1716" s="11">
        <v>9980.66</v>
      </c>
      <c r="L1716" s="11">
        <f t="shared" si="114"/>
        <v>3901.9299999999994</v>
      </c>
      <c r="M1716" s="11">
        <f t="shared" si="115"/>
        <v>9980.66</v>
      </c>
      <c r="N1716" s="12">
        <f t="shared" si="112"/>
        <v>39.094909555079518</v>
      </c>
      <c r="O1716" s="13">
        <v>19961.32</v>
      </c>
      <c r="P1716" s="13">
        <v>9980.66</v>
      </c>
      <c r="Q1716" s="13">
        <v>3901.93</v>
      </c>
      <c r="R1716" s="21">
        <v>4716.1499999999996</v>
      </c>
      <c r="S1716" s="21">
        <v>1362.58</v>
      </c>
      <c r="T1716" s="21">
        <v>9980.66</v>
      </c>
      <c r="U1716" s="12">
        <f t="shared" si="113"/>
        <v>100</v>
      </c>
      <c r="V1716" s="12"/>
      <c r="W1716" s="12"/>
      <c r="X1716" s="12"/>
      <c r="Y1716" s="12"/>
    </row>
    <row r="1717" spans="1:25" ht="15" customHeight="1" x14ac:dyDescent="0.2">
      <c r="A1717" s="9">
        <v>1715</v>
      </c>
      <c r="B1717" s="10">
        <v>4</v>
      </c>
      <c r="C1717" s="10">
        <v>422</v>
      </c>
      <c r="D1717" s="10">
        <v>4227</v>
      </c>
      <c r="E1717" s="10" t="s">
        <v>4169</v>
      </c>
      <c r="F1717" s="10" t="s">
        <v>4170</v>
      </c>
      <c r="G1717" s="10" t="s">
        <v>4168</v>
      </c>
      <c r="H1717" s="10" t="s">
        <v>5916</v>
      </c>
      <c r="I1717" s="10" t="s">
        <v>6555</v>
      </c>
      <c r="J1717" s="11">
        <v>32261.72</v>
      </c>
      <c r="K1717" s="11">
        <v>16130.86</v>
      </c>
      <c r="L1717" s="11">
        <f t="shared" si="114"/>
        <v>6306.3400000000011</v>
      </c>
      <c r="M1717" s="11">
        <f t="shared" si="115"/>
        <v>16130.86</v>
      </c>
      <c r="N1717" s="12">
        <f t="shared" si="112"/>
        <v>39.094877768451283</v>
      </c>
      <c r="O1717" s="13">
        <v>32261.72</v>
      </c>
      <c r="P1717" s="13">
        <v>16130.86</v>
      </c>
      <c r="Q1717" s="13">
        <v>6306.34</v>
      </c>
      <c r="R1717" s="21">
        <v>7622.31</v>
      </c>
      <c r="S1717" s="21">
        <v>2202.21</v>
      </c>
      <c r="T1717" s="21">
        <v>16130.86</v>
      </c>
      <c r="U1717" s="12">
        <f t="shared" si="113"/>
        <v>100</v>
      </c>
      <c r="V1717" s="12"/>
      <c r="W1717" s="12"/>
      <c r="X1717" s="12"/>
      <c r="Y1717" s="12"/>
    </row>
    <row r="1718" spans="1:25" ht="15" customHeight="1" x14ac:dyDescent="0.2">
      <c r="A1718" s="9">
        <v>1716</v>
      </c>
      <c r="B1718" s="10">
        <v>4</v>
      </c>
      <c r="C1718" s="10">
        <v>422</v>
      </c>
      <c r="D1718" s="10">
        <v>4228</v>
      </c>
      <c r="E1718" s="10" t="s">
        <v>4172</v>
      </c>
      <c r="F1718" s="10" t="s">
        <v>4173</v>
      </c>
      <c r="G1718" s="10" t="s">
        <v>4171</v>
      </c>
      <c r="H1718" s="10" t="s">
        <v>5916</v>
      </c>
      <c r="I1718" s="10" t="s">
        <v>6489</v>
      </c>
      <c r="J1718" s="11">
        <v>13143.66</v>
      </c>
      <c r="K1718" s="11">
        <v>6571.83</v>
      </c>
      <c r="L1718" s="11">
        <f t="shared" si="114"/>
        <v>2569.25</v>
      </c>
      <c r="M1718" s="11">
        <f t="shared" si="115"/>
        <v>6571.83</v>
      </c>
      <c r="N1718" s="12">
        <f t="shared" si="112"/>
        <v>39.094894420579962</v>
      </c>
      <c r="O1718" s="13">
        <v>13143.66</v>
      </c>
      <c r="P1718" s="13">
        <v>6571.83</v>
      </c>
      <c r="Q1718" s="13">
        <v>2569.25</v>
      </c>
      <c r="R1718" s="21">
        <v>3105.38</v>
      </c>
      <c r="S1718" s="21">
        <v>897.2</v>
      </c>
      <c r="T1718" s="21">
        <v>6571.83</v>
      </c>
      <c r="U1718" s="12">
        <f t="shared" si="113"/>
        <v>100</v>
      </c>
      <c r="V1718" s="12"/>
      <c r="W1718" s="12"/>
      <c r="X1718" s="12"/>
      <c r="Y1718" s="12"/>
    </row>
    <row r="1719" spans="1:25" ht="15" customHeight="1" x14ac:dyDescent="0.2">
      <c r="A1719" s="9">
        <v>1717</v>
      </c>
      <c r="B1719" s="10">
        <v>4</v>
      </c>
      <c r="C1719" s="10">
        <v>422</v>
      </c>
      <c r="D1719" s="10">
        <v>4229</v>
      </c>
      <c r="E1719" s="10" t="s">
        <v>4175</v>
      </c>
      <c r="F1719" s="10" t="s">
        <v>4176</v>
      </c>
      <c r="G1719" s="10" t="s">
        <v>4174</v>
      </c>
      <c r="H1719" s="10" t="s">
        <v>5916</v>
      </c>
      <c r="I1719" s="10" t="s">
        <v>6321</v>
      </c>
      <c r="J1719" s="11">
        <v>3338.1</v>
      </c>
      <c r="K1719" s="11">
        <v>1669.05</v>
      </c>
      <c r="L1719" s="11">
        <f t="shared" si="114"/>
        <v>652.5100000000001</v>
      </c>
      <c r="M1719" s="11">
        <f t="shared" si="115"/>
        <v>1669.05</v>
      </c>
      <c r="N1719" s="12">
        <f t="shared" si="112"/>
        <v>39.094694586740964</v>
      </c>
      <c r="O1719" s="13">
        <v>3338.1</v>
      </c>
      <c r="P1719" s="13">
        <v>1669.05</v>
      </c>
      <c r="Q1719" s="13">
        <v>652.51</v>
      </c>
      <c r="R1719" s="21">
        <v>788.68</v>
      </c>
      <c r="S1719" s="21">
        <v>227.86</v>
      </c>
      <c r="T1719" s="21">
        <v>1669.05</v>
      </c>
      <c r="U1719" s="12">
        <f t="shared" si="113"/>
        <v>100</v>
      </c>
      <c r="V1719" s="12"/>
      <c r="W1719" s="12"/>
      <c r="X1719" s="12"/>
      <c r="Y1719" s="12"/>
    </row>
    <row r="1720" spans="1:25" ht="15" customHeight="1" x14ac:dyDescent="0.2">
      <c r="A1720" s="9">
        <v>1718</v>
      </c>
      <c r="B1720" s="10">
        <v>4</v>
      </c>
      <c r="C1720" s="10">
        <v>422</v>
      </c>
      <c r="D1720" s="10">
        <v>4230</v>
      </c>
      <c r="E1720" s="10" t="s">
        <v>4178</v>
      </c>
      <c r="F1720" s="10" t="s">
        <v>4179</v>
      </c>
      <c r="G1720" s="10" t="s">
        <v>4177</v>
      </c>
      <c r="H1720" s="10" t="s">
        <v>5916</v>
      </c>
      <c r="I1720" s="10" t="s">
        <v>6489</v>
      </c>
      <c r="J1720" s="11">
        <v>314587.86</v>
      </c>
      <c r="K1720" s="11">
        <v>157293.94</v>
      </c>
      <c r="L1720" s="11">
        <f t="shared" si="114"/>
        <v>61493.91</v>
      </c>
      <c r="M1720" s="11">
        <f t="shared" si="115"/>
        <v>157293.91999999998</v>
      </c>
      <c r="N1720" s="12">
        <f t="shared" si="112"/>
        <v>39.09490092243859</v>
      </c>
      <c r="O1720" s="13">
        <v>314587.86</v>
      </c>
      <c r="P1720" s="13">
        <v>157293.94</v>
      </c>
      <c r="Q1720" s="13">
        <v>61493.91</v>
      </c>
      <c r="R1720" s="21">
        <v>74326</v>
      </c>
      <c r="S1720" s="21">
        <v>21474.03</v>
      </c>
      <c r="T1720" s="21">
        <v>157293.92000000001</v>
      </c>
      <c r="U1720" s="12">
        <f t="shared" si="113"/>
        <v>100</v>
      </c>
      <c r="V1720" s="12"/>
      <c r="W1720" s="12"/>
      <c r="X1720" s="12"/>
      <c r="Y1720" s="12"/>
    </row>
    <row r="1721" spans="1:25" ht="15" customHeight="1" x14ac:dyDescent="0.2">
      <c r="A1721" s="9">
        <v>1719</v>
      </c>
      <c r="B1721" s="10">
        <v>4</v>
      </c>
      <c r="C1721" s="10">
        <v>422</v>
      </c>
      <c r="D1721" s="10">
        <v>4231</v>
      </c>
      <c r="E1721" s="10" t="s">
        <v>4181</v>
      </c>
      <c r="F1721" s="10" t="s">
        <v>4182</v>
      </c>
      <c r="G1721" s="10" t="s">
        <v>4180</v>
      </c>
      <c r="H1721" s="10" t="s">
        <v>5916</v>
      </c>
      <c r="I1721" s="10" t="s">
        <v>6489</v>
      </c>
      <c r="J1721" s="11">
        <v>6653.98</v>
      </c>
      <c r="K1721" s="11">
        <v>3326.99</v>
      </c>
      <c r="L1721" s="11">
        <f t="shared" si="114"/>
        <v>1300.68</v>
      </c>
      <c r="M1721" s="11">
        <f t="shared" si="115"/>
        <v>3326.99</v>
      </c>
      <c r="N1721" s="12">
        <f t="shared" si="112"/>
        <v>39.09479739945116</v>
      </c>
      <c r="O1721" s="13">
        <v>6653.98</v>
      </c>
      <c r="P1721" s="13">
        <v>3326.99</v>
      </c>
      <c r="Q1721" s="13">
        <v>1300.68</v>
      </c>
      <c r="R1721" s="21">
        <v>1572.1</v>
      </c>
      <c r="S1721" s="21">
        <v>454.21</v>
      </c>
      <c r="T1721" s="21">
        <v>3326.99</v>
      </c>
      <c r="U1721" s="12">
        <f t="shared" si="113"/>
        <v>100</v>
      </c>
      <c r="V1721" s="12"/>
      <c r="W1721" s="12"/>
      <c r="X1721" s="12"/>
      <c r="Y1721" s="12"/>
    </row>
    <row r="1722" spans="1:25" ht="15" customHeight="1" x14ac:dyDescent="0.2">
      <c r="A1722" s="9">
        <v>1720</v>
      </c>
      <c r="B1722" s="10">
        <v>4</v>
      </c>
      <c r="C1722" s="10">
        <v>422</v>
      </c>
      <c r="D1722" s="10">
        <v>4232</v>
      </c>
      <c r="E1722" s="10" t="s">
        <v>4184</v>
      </c>
      <c r="F1722" s="10" t="s">
        <v>4179</v>
      </c>
      <c r="G1722" s="10" t="s">
        <v>4183</v>
      </c>
      <c r="H1722" s="10" t="s">
        <v>5916</v>
      </c>
      <c r="I1722" s="10" t="s">
        <v>6556</v>
      </c>
      <c r="J1722" s="11">
        <v>421436.45</v>
      </c>
      <c r="K1722" s="11">
        <v>210718.22</v>
      </c>
      <c r="L1722" s="11">
        <f t="shared" si="114"/>
        <v>82380.08</v>
      </c>
      <c r="M1722" s="11">
        <f t="shared" si="115"/>
        <v>210718.23</v>
      </c>
      <c r="N1722" s="12">
        <f t="shared" si="112"/>
        <v>39.094901238250777</v>
      </c>
      <c r="O1722" s="13">
        <v>421436.45</v>
      </c>
      <c r="P1722" s="13">
        <v>210718.22</v>
      </c>
      <c r="Q1722" s="13">
        <v>82380.08</v>
      </c>
      <c r="R1722" s="21">
        <v>99570.54</v>
      </c>
      <c r="S1722" s="21">
        <v>28767.599999999999</v>
      </c>
      <c r="T1722" s="21">
        <v>210718.23</v>
      </c>
      <c r="U1722" s="12">
        <f t="shared" si="113"/>
        <v>100</v>
      </c>
      <c r="V1722" s="12"/>
      <c r="W1722" s="12"/>
      <c r="X1722" s="12"/>
      <c r="Y1722" s="12"/>
    </row>
    <row r="1723" spans="1:25" ht="15" customHeight="1" x14ac:dyDescent="0.2">
      <c r="A1723" s="9">
        <v>1721</v>
      </c>
      <c r="B1723" s="10">
        <v>4</v>
      </c>
      <c r="C1723" s="10">
        <v>422</v>
      </c>
      <c r="D1723" s="10">
        <v>4233</v>
      </c>
      <c r="E1723" s="10" t="s">
        <v>4186</v>
      </c>
      <c r="F1723" s="10" t="s">
        <v>4187</v>
      </c>
      <c r="G1723" s="10" t="s">
        <v>4185</v>
      </c>
      <c r="H1723" s="10" t="s">
        <v>5916</v>
      </c>
      <c r="I1723" s="10" t="s">
        <v>6321</v>
      </c>
      <c r="J1723" s="11">
        <v>22180</v>
      </c>
      <c r="K1723" s="11">
        <v>11090</v>
      </c>
      <c r="L1723" s="11">
        <f t="shared" si="114"/>
        <v>4335.619999999999</v>
      </c>
      <c r="M1723" s="11">
        <f t="shared" si="115"/>
        <v>11090</v>
      </c>
      <c r="N1723" s="12">
        <f t="shared" si="112"/>
        <v>39.094860234445441</v>
      </c>
      <c r="O1723" s="13">
        <v>22180</v>
      </c>
      <c r="P1723" s="13">
        <v>11090</v>
      </c>
      <c r="Q1723" s="13">
        <v>4335.62</v>
      </c>
      <c r="R1723" s="21">
        <v>5240.3599999999997</v>
      </c>
      <c r="S1723" s="21">
        <v>1514.02</v>
      </c>
      <c r="T1723" s="21">
        <v>11090</v>
      </c>
      <c r="U1723" s="12">
        <f t="shared" si="113"/>
        <v>100</v>
      </c>
      <c r="V1723" s="12"/>
      <c r="W1723" s="12"/>
      <c r="X1723" s="12"/>
      <c r="Y1723" s="12"/>
    </row>
    <row r="1724" spans="1:25" ht="15" customHeight="1" x14ac:dyDescent="0.2">
      <c r="A1724" s="9">
        <v>1722</v>
      </c>
      <c r="B1724" s="10">
        <v>4</v>
      </c>
      <c r="C1724" s="10">
        <v>422</v>
      </c>
      <c r="D1724" s="10">
        <v>4234</v>
      </c>
      <c r="E1724" s="10" t="s">
        <v>4189</v>
      </c>
      <c r="F1724" s="10" t="s">
        <v>4190</v>
      </c>
      <c r="G1724" s="10" t="s">
        <v>4188</v>
      </c>
      <c r="H1724" s="10" t="s">
        <v>5916</v>
      </c>
      <c r="I1724" s="10" t="s">
        <v>6489</v>
      </c>
      <c r="J1724" s="11">
        <v>8871.92</v>
      </c>
      <c r="K1724" s="11">
        <v>4436</v>
      </c>
      <c r="L1724" s="11">
        <f t="shared" si="114"/>
        <v>1734.25</v>
      </c>
      <c r="M1724" s="11">
        <f t="shared" si="115"/>
        <v>4435.92</v>
      </c>
      <c r="N1724" s="12">
        <f t="shared" si="112"/>
        <v>39.094905320108204</v>
      </c>
      <c r="O1724" s="13">
        <v>8871.92</v>
      </c>
      <c r="P1724" s="13">
        <v>4436</v>
      </c>
      <c r="Q1724" s="13">
        <v>1734.25</v>
      </c>
      <c r="R1724" s="21">
        <v>2096.14</v>
      </c>
      <c r="S1724" s="21">
        <v>605.61</v>
      </c>
      <c r="T1724" s="21">
        <v>4435.92</v>
      </c>
      <c r="U1724" s="12">
        <f t="shared" si="113"/>
        <v>100</v>
      </c>
      <c r="V1724" s="12"/>
      <c r="W1724" s="12"/>
      <c r="X1724" s="12"/>
      <c r="Y1724" s="12"/>
    </row>
    <row r="1725" spans="1:25" ht="15" customHeight="1" x14ac:dyDescent="0.2">
      <c r="A1725" s="9">
        <v>1723</v>
      </c>
      <c r="B1725" s="10">
        <v>4</v>
      </c>
      <c r="C1725" s="10">
        <v>422</v>
      </c>
      <c r="D1725" s="10">
        <v>4235</v>
      </c>
      <c r="E1725" s="10" t="s">
        <v>4192</v>
      </c>
      <c r="F1725" s="10" t="s">
        <v>4193</v>
      </c>
      <c r="G1725" s="10" t="s">
        <v>4191</v>
      </c>
      <c r="H1725" s="10" t="s">
        <v>5916</v>
      </c>
      <c r="I1725" s="10" t="s">
        <v>6489</v>
      </c>
      <c r="J1725" s="11">
        <v>117917.74</v>
      </c>
      <c r="K1725" s="11">
        <v>58958.84</v>
      </c>
      <c r="L1725" s="11">
        <f t="shared" si="114"/>
        <v>23049.9</v>
      </c>
      <c r="M1725" s="11">
        <f t="shared" si="115"/>
        <v>58958.900000000009</v>
      </c>
      <c r="N1725" s="12">
        <f t="shared" si="112"/>
        <v>39.094900781630038</v>
      </c>
      <c r="O1725" s="13">
        <v>117917.74</v>
      </c>
      <c r="P1725" s="13">
        <v>58958.84</v>
      </c>
      <c r="Q1725" s="13">
        <v>23049.9</v>
      </c>
      <c r="R1725" s="21">
        <v>27859.78</v>
      </c>
      <c r="S1725" s="21">
        <v>8049.16</v>
      </c>
      <c r="T1725" s="21">
        <v>58958.9</v>
      </c>
      <c r="U1725" s="12">
        <f t="shared" si="113"/>
        <v>100</v>
      </c>
      <c r="V1725" s="12"/>
      <c r="W1725" s="12"/>
      <c r="X1725" s="12"/>
      <c r="Y1725" s="12"/>
    </row>
    <row r="1726" spans="1:25" ht="15" customHeight="1" x14ac:dyDescent="0.2">
      <c r="A1726" s="9">
        <v>1724</v>
      </c>
      <c r="B1726" s="10">
        <v>4</v>
      </c>
      <c r="C1726" s="10">
        <v>422</v>
      </c>
      <c r="D1726" s="10">
        <v>4236</v>
      </c>
      <c r="E1726" s="10" t="s">
        <v>4195</v>
      </c>
      <c r="F1726" s="10" t="s">
        <v>4196</v>
      </c>
      <c r="G1726" s="10" t="s">
        <v>4194</v>
      </c>
      <c r="H1726" s="10" t="s">
        <v>5916</v>
      </c>
      <c r="I1726" s="10" t="s">
        <v>6489</v>
      </c>
      <c r="J1726" s="11">
        <v>4433.51</v>
      </c>
      <c r="K1726" s="11">
        <v>2216.75</v>
      </c>
      <c r="L1726" s="11">
        <f t="shared" si="114"/>
        <v>866.64</v>
      </c>
      <c r="M1726" s="11">
        <f t="shared" si="115"/>
        <v>2216.7600000000002</v>
      </c>
      <c r="N1726" s="12">
        <f t="shared" si="112"/>
        <v>39.0950716138491</v>
      </c>
      <c r="O1726" s="13">
        <v>4433.51</v>
      </c>
      <c r="P1726" s="13">
        <v>2216.75</v>
      </c>
      <c r="Q1726" s="13">
        <v>866.64</v>
      </c>
      <c r="R1726" s="21">
        <v>1047.48</v>
      </c>
      <c r="S1726" s="21">
        <v>302.63</v>
      </c>
      <c r="T1726" s="21">
        <v>2216.7600000000002</v>
      </c>
      <c r="U1726" s="12">
        <f t="shared" si="113"/>
        <v>100</v>
      </c>
      <c r="V1726" s="12"/>
      <c r="W1726" s="12"/>
      <c r="X1726" s="12"/>
      <c r="Y1726" s="12"/>
    </row>
    <row r="1727" spans="1:25" ht="15" customHeight="1" x14ac:dyDescent="0.2">
      <c r="A1727" s="9">
        <v>1725</v>
      </c>
      <c r="B1727" s="10">
        <v>4</v>
      </c>
      <c r="C1727" s="10">
        <v>422</v>
      </c>
      <c r="D1727" s="10">
        <v>4237</v>
      </c>
      <c r="E1727" s="10" t="s">
        <v>4198</v>
      </c>
      <c r="F1727" s="10" t="s">
        <v>4199</v>
      </c>
      <c r="G1727" s="10" t="s">
        <v>4197</v>
      </c>
      <c r="H1727" s="10" t="s">
        <v>5916</v>
      </c>
      <c r="I1727" s="10" t="s">
        <v>6489</v>
      </c>
      <c r="J1727" s="11">
        <v>31677.37</v>
      </c>
      <c r="K1727" s="11">
        <v>15838.68</v>
      </c>
      <c r="L1727" s="11">
        <f t="shared" si="114"/>
        <v>6192.119999999999</v>
      </c>
      <c r="M1727" s="11">
        <f t="shared" si="115"/>
        <v>15838.689999999999</v>
      </c>
      <c r="N1727" s="12">
        <f t="shared" ref="N1727:N1790" si="116">IF(Q1727&gt;0,IF(P1727&gt;0,(Q1727/P1727)*100,""),"")</f>
        <v>39.094924577048083</v>
      </c>
      <c r="O1727" s="13">
        <v>31677.37</v>
      </c>
      <c r="P1727" s="13">
        <v>15838.68</v>
      </c>
      <c r="Q1727" s="13">
        <v>6192.12</v>
      </c>
      <c r="R1727" s="21">
        <v>7484.25</v>
      </c>
      <c r="S1727" s="21">
        <v>2162.31</v>
      </c>
      <c r="T1727" s="21">
        <v>15838.69</v>
      </c>
      <c r="U1727" s="12">
        <f t="shared" ref="U1727:U1790" si="117">IF(P1727&gt;0,IF(K1727&gt;0,(P1727/K1727)*100,""),"")</f>
        <v>100</v>
      </c>
      <c r="V1727" s="12"/>
      <c r="W1727" s="12"/>
      <c r="X1727" s="12"/>
      <c r="Y1727" s="12"/>
    </row>
    <row r="1728" spans="1:25" ht="15" customHeight="1" x14ac:dyDescent="0.2">
      <c r="A1728" s="9">
        <v>1726</v>
      </c>
      <c r="B1728" s="10">
        <v>4</v>
      </c>
      <c r="C1728" s="10">
        <v>422</v>
      </c>
      <c r="D1728" s="10">
        <v>4238</v>
      </c>
      <c r="E1728" s="10" t="s">
        <v>4201</v>
      </c>
      <c r="F1728" s="10" t="s">
        <v>4202</v>
      </c>
      <c r="G1728" s="10" t="s">
        <v>4200</v>
      </c>
      <c r="H1728" s="10" t="s">
        <v>5917</v>
      </c>
      <c r="I1728" s="10" t="s">
        <v>6489</v>
      </c>
      <c r="J1728" s="11">
        <v>2215.5100000000002</v>
      </c>
      <c r="K1728" s="11">
        <v>1107.75</v>
      </c>
      <c r="L1728" s="11">
        <f t="shared" si="114"/>
        <v>433.07</v>
      </c>
      <c r="M1728" s="11">
        <f t="shared" si="115"/>
        <v>1107.7600000000002</v>
      </c>
      <c r="N1728" s="12">
        <f t="shared" si="116"/>
        <v>39.09456104716768</v>
      </c>
      <c r="O1728" s="13">
        <v>2215.5100000000002</v>
      </c>
      <c r="P1728" s="13">
        <v>1107.75</v>
      </c>
      <c r="Q1728" s="13">
        <v>433.07</v>
      </c>
      <c r="R1728" s="21">
        <v>523.44000000000005</v>
      </c>
      <c r="S1728" s="21">
        <v>151.24</v>
      </c>
      <c r="T1728" s="21">
        <v>1107.76</v>
      </c>
      <c r="U1728" s="12">
        <f t="shared" si="117"/>
        <v>100</v>
      </c>
      <c r="V1728" s="12"/>
      <c r="W1728" s="12"/>
      <c r="X1728" s="12"/>
      <c r="Y1728" s="12"/>
    </row>
    <row r="1729" spans="1:25" ht="15" customHeight="1" x14ac:dyDescent="0.2">
      <c r="A1729" s="9">
        <v>1727</v>
      </c>
      <c r="B1729" s="10">
        <v>4</v>
      </c>
      <c r="C1729" s="10">
        <v>422</v>
      </c>
      <c r="D1729" s="10">
        <v>4239</v>
      </c>
      <c r="E1729" s="10" t="s">
        <v>4204</v>
      </c>
      <c r="F1729" s="10" t="s">
        <v>4193</v>
      </c>
      <c r="G1729" s="10" t="s">
        <v>4203</v>
      </c>
      <c r="H1729" s="10" t="s">
        <v>5916</v>
      </c>
      <c r="I1729" s="10" t="s">
        <v>6489</v>
      </c>
      <c r="J1729" s="11">
        <v>107928.81</v>
      </c>
      <c r="K1729" s="11">
        <v>53964.4</v>
      </c>
      <c r="L1729" s="11">
        <f t="shared" si="114"/>
        <v>21097.33</v>
      </c>
      <c r="M1729" s="11">
        <f t="shared" si="115"/>
        <v>53964.409999999996</v>
      </c>
      <c r="N1729" s="12">
        <f t="shared" si="116"/>
        <v>39.094903306624367</v>
      </c>
      <c r="O1729" s="13">
        <v>107928.81</v>
      </c>
      <c r="P1729" s="13">
        <v>53964.4</v>
      </c>
      <c r="Q1729" s="13">
        <v>21097.33</v>
      </c>
      <c r="R1729" s="21">
        <v>25499.77</v>
      </c>
      <c r="S1729" s="21">
        <v>7367.3</v>
      </c>
      <c r="T1729" s="21">
        <v>53964.41</v>
      </c>
      <c r="U1729" s="12">
        <f t="shared" si="117"/>
        <v>100</v>
      </c>
      <c r="V1729" s="12"/>
      <c r="W1729" s="12"/>
      <c r="X1729" s="12"/>
      <c r="Y1729" s="12"/>
    </row>
    <row r="1730" spans="1:25" ht="15" customHeight="1" x14ac:dyDescent="0.2">
      <c r="A1730" s="9">
        <v>1728</v>
      </c>
      <c r="B1730" s="10">
        <v>4</v>
      </c>
      <c r="C1730" s="10">
        <v>422</v>
      </c>
      <c r="D1730" s="10">
        <v>4240</v>
      </c>
      <c r="E1730" s="10" t="s">
        <v>4206</v>
      </c>
      <c r="F1730" s="10" t="s">
        <v>4207</v>
      </c>
      <c r="G1730" s="10" t="s">
        <v>4205</v>
      </c>
      <c r="H1730" s="10" t="s">
        <v>5916</v>
      </c>
      <c r="I1730" s="10" t="s">
        <v>6489</v>
      </c>
      <c r="J1730" s="11">
        <v>31050.73</v>
      </c>
      <c r="K1730" s="11">
        <v>15525.36</v>
      </c>
      <c r="L1730" s="11">
        <f t="shared" si="114"/>
        <v>6069.619999999999</v>
      </c>
      <c r="M1730" s="11">
        <f t="shared" si="115"/>
        <v>15525.369999999999</v>
      </c>
      <c r="N1730" s="12">
        <f t="shared" si="116"/>
        <v>39.094874450576341</v>
      </c>
      <c r="O1730" s="13">
        <v>31050.73</v>
      </c>
      <c r="P1730" s="13">
        <v>15525.36</v>
      </c>
      <c r="Q1730" s="13">
        <v>6069.62</v>
      </c>
      <c r="R1730" s="21">
        <v>7336.19</v>
      </c>
      <c r="S1730" s="21">
        <v>2119.5500000000002</v>
      </c>
      <c r="T1730" s="21">
        <v>15525.37</v>
      </c>
      <c r="U1730" s="12">
        <f t="shared" si="117"/>
        <v>100</v>
      </c>
      <c r="V1730" s="12"/>
      <c r="W1730" s="12"/>
      <c r="X1730" s="12"/>
      <c r="Y1730" s="12"/>
    </row>
    <row r="1731" spans="1:25" ht="15" customHeight="1" x14ac:dyDescent="0.2">
      <c r="A1731" s="9">
        <v>1729</v>
      </c>
      <c r="B1731" s="10">
        <v>4</v>
      </c>
      <c r="C1731" s="10">
        <v>422</v>
      </c>
      <c r="D1731" s="10">
        <v>4241</v>
      </c>
      <c r="E1731" s="10" t="s">
        <v>4209</v>
      </c>
      <c r="F1731" s="10" t="s">
        <v>4210</v>
      </c>
      <c r="G1731" s="10" t="s">
        <v>4208</v>
      </c>
      <c r="H1731" s="10" t="s">
        <v>5916</v>
      </c>
      <c r="I1731" s="10" t="s">
        <v>6321</v>
      </c>
      <c r="J1731" s="11">
        <v>271522.03999999998</v>
      </c>
      <c r="K1731" s="11">
        <v>135760.99</v>
      </c>
      <c r="L1731" s="11">
        <f t="shared" ref="L1731:L1794" si="118">IFERROR(K1731*N1731/100,0)</f>
        <v>53075.62999999999</v>
      </c>
      <c r="M1731" s="11">
        <f t="shared" ref="M1731:M1794" si="119">J1731-K1731</f>
        <v>135761.04999999999</v>
      </c>
      <c r="N1731" s="12">
        <f t="shared" si="116"/>
        <v>39.09490495023644</v>
      </c>
      <c r="O1731" s="13">
        <v>271522.03999999998</v>
      </c>
      <c r="P1731" s="13">
        <v>135760.99</v>
      </c>
      <c r="Q1731" s="13">
        <v>53075.63</v>
      </c>
      <c r="R1731" s="21">
        <v>64151.05</v>
      </c>
      <c r="S1731" s="21">
        <v>18534.310000000001</v>
      </c>
      <c r="T1731" s="21">
        <v>135761.04999999999</v>
      </c>
      <c r="U1731" s="12">
        <f t="shared" si="117"/>
        <v>100</v>
      </c>
      <c r="V1731" s="12"/>
      <c r="W1731" s="12"/>
      <c r="X1731" s="12"/>
      <c r="Y1731" s="12"/>
    </row>
    <row r="1732" spans="1:25" ht="15" customHeight="1" x14ac:dyDescent="0.2">
      <c r="A1732" s="9">
        <v>1730</v>
      </c>
      <c r="B1732" s="10">
        <v>4</v>
      </c>
      <c r="C1732" s="10">
        <v>422</v>
      </c>
      <c r="D1732" s="10">
        <v>4242</v>
      </c>
      <c r="E1732" s="10" t="s">
        <v>4212</v>
      </c>
      <c r="F1732" s="10" t="s">
        <v>4210</v>
      </c>
      <c r="G1732" s="10" t="s">
        <v>4211</v>
      </c>
      <c r="H1732" s="10" t="s">
        <v>5916</v>
      </c>
      <c r="I1732" s="10" t="s">
        <v>6489</v>
      </c>
      <c r="J1732" s="11">
        <v>287889.81</v>
      </c>
      <c r="K1732" s="11">
        <v>143944.88</v>
      </c>
      <c r="L1732" s="11">
        <f t="shared" si="118"/>
        <v>56275.12</v>
      </c>
      <c r="M1732" s="11">
        <f t="shared" si="119"/>
        <v>143944.93</v>
      </c>
      <c r="N1732" s="12">
        <f t="shared" si="116"/>
        <v>39.094909106874795</v>
      </c>
      <c r="O1732" s="13">
        <v>287889.81</v>
      </c>
      <c r="P1732" s="13">
        <v>143944.88</v>
      </c>
      <c r="Q1732" s="13">
        <v>56275.12</v>
      </c>
      <c r="R1732" s="21">
        <v>68018.19</v>
      </c>
      <c r="S1732" s="21">
        <v>19651.57</v>
      </c>
      <c r="T1732" s="21">
        <v>143944.93</v>
      </c>
      <c r="U1732" s="12">
        <f t="shared" si="117"/>
        <v>100</v>
      </c>
      <c r="V1732" s="12"/>
      <c r="W1732" s="12"/>
      <c r="X1732" s="12"/>
      <c r="Y1732" s="12"/>
    </row>
    <row r="1733" spans="1:25" ht="15" customHeight="1" x14ac:dyDescent="0.2">
      <c r="A1733" s="9">
        <v>1731</v>
      </c>
      <c r="B1733" s="10">
        <v>4</v>
      </c>
      <c r="C1733" s="10">
        <v>422</v>
      </c>
      <c r="D1733" s="10">
        <v>4243</v>
      </c>
      <c r="E1733" s="10" t="s">
        <v>4214</v>
      </c>
      <c r="F1733" s="10" t="s">
        <v>4215</v>
      </c>
      <c r="G1733" s="10" t="s">
        <v>4213</v>
      </c>
      <c r="H1733" s="10" t="s">
        <v>5916</v>
      </c>
      <c r="I1733" s="10" t="s">
        <v>6321</v>
      </c>
      <c r="J1733" s="11">
        <v>4436</v>
      </c>
      <c r="K1733" s="11">
        <v>2218</v>
      </c>
      <c r="L1733" s="11">
        <f t="shared" si="118"/>
        <v>867.13</v>
      </c>
      <c r="M1733" s="11">
        <f t="shared" si="119"/>
        <v>2218</v>
      </c>
      <c r="N1733" s="12">
        <f t="shared" si="116"/>
        <v>39.095130748422001</v>
      </c>
      <c r="O1733" s="13">
        <v>4436</v>
      </c>
      <c r="P1733" s="13">
        <v>2218</v>
      </c>
      <c r="Q1733" s="13">
        <v>867.13</v>
      </c>
      <c r="R1733" s="21">
        <v>1048.07</v>
      </c>
      <c r="S1733" s="21">
        <v>302.8</v>
      </c>
      <c r="T1733" s="21">
        <v>2218</v>
      </c>
      <c r="U1733" s="12">
        <f t="shared" si="117"/>
        <v>100</v>
      </c>
      <c r="V1733" s="12"/>
      <c r="W1733" s="12"/>
      <c r="X1733" s="12"/>
      <c r="Y1733" s="12"/>
    </row>
    <row r="1734" spans="1:25" ht="15" customHeight="1" x14ac:dyDescent="0.2">
      <c r="A1734" s="9">
        <v>1732</v>
      </c>
      <c r="B1734" s="10">
        <v>4</v>
      </c>
      <c r="C1734" s="10">
        <v>422</v>
      </c>
      <c r="D1734" s="10">
        <v>4244</v>
      </c>
      <c r="E1734" s="10" t="s">
        <v>4217</v>
      </c>
      <c r="F1734" s="10" t="s">
        <v>4218</v>
      </c>
      <c r="G1734" s="10" t="s">
        <v>4216</v>
      </c>
      <c r="H1734" s="10" t="s">
        <v>5916</v>
      </c>
      <c r="I1734" s="10" t="s">
        <v>6321</v>
      </c>
      <c r="J1734" s="11">
        <v>8861.61</v>
      </c>
      <c r="K1734" s="11">
        <v>4430.8</v>
      </c>
      <c r="L1734" s="11">
        <f t="shared" si="118"/>
        <v>1732.22</v>
      </c>
      <c r="M1734" s="11">
        <f t="shared" si="119"/>
        <v>4430.8100000000004</v>
      </c>
      <c r="N1734" s="12">
        <f t="shared" si="116"/>
        <v>39.094971562697481</v>
      </c>
      <c r="O1734" s="13">
        <v>8861.61</v>
      </c>
      <c r="P1734" s="13">
        <v>4430.8</v>
      </c>
      <c r="Q1734" s="13">
        <v>1732.22</v>
      </c>
      <c r="R1734" s="21">
        <v>2093.6799999999998</v>
      </c>
      <c r="S1734" s="21">
        <v>604.9</v>
      </c>
      <c r="T1734" s="21">
        <v>4430.8100000000004</v>
      </c>
      <c r="U1734" s="12">
        <f t="shared" si="117"/>
        <v>100</v>
      </c>
      <c r="V1734" s="12"/>
      <c r="W1734" s="12"/>
      <c r="X1734" s="12"/>
      <c r="Y1734" s="12"/>
    </row>
    <row r="1735" spans="1:25" ht="15" customHeight="1" x14ac:dyDescent="0.2">
      <c r="A1735" s="9">
        <v>1733</v>
      </c>
      <c r="B1735" s="10">
        <v>4</v>
      </c>
      <c r="C1735" s="10">
        <v>422</v>
      </c>
      <c r="D1735" s="10">
        <v>4246</v>
      </c>
      <c r="E1735" s="10" t="s">
        <v>4220</v>
      </c>
      <c r="F1735" s="10" t="s">
        <v>4221</v>
      </c>
      <c r="G1735" s="10" t="s">
        <v>4219</v>
      </c>
      <c r="H1735" s="10" t="s">
        <v>5916</v>
      </c>
      <c r="I1735" s="10" t="s">
        <v>6386</v>
      </c>
      <c r="J1735" s="11">
        <v>175778.29</v>
      </c>
      <c r="K1735" s="11">
        <v>87889.12</v>
      </c>
      <c r="L1735" s="11">
        <f t="shared" si="118"/>
        <v>34360.17</v>
      </c>
      <c r="M1735" s="11">
        <f t="shared" si="119"/>
        <v>87889.170000000013</v>
      </c>
      <c r="N1735" s="12">
        <f t="shared" si="116"/>
        <v>39.09490731048394</v>
      </c>
      <c r="O1735" s="13">
        <v>175778.29</v>
      </c>
      <c r="P1735" s="13">
        <v>87889.12</v>
      </c>
      <c r="Q1735" s="13">
        <v>34360.17</v>
      </c>
      <c r="R1735" s="21">
        <v>41530.19</v>
      </c>
      <c r="S1735" s="21">
        <v>11998.76</v>
      </c>
      <c r="T1735" s="21">
        <v>87889.17</v>
      </c>
      <c r="U1735" s="12">
        <f t="shared" si="117"/>
        <v>100</v>
      </c>
      <c r="V1735" s="12"/>
      <c r="W1735" s="12"/>
      <c r="X1735" s="12"/>
      <c r="Y1735" s="12"/>
    </row>
    <row r="1736" spans="1:25" ht="15" customHeight="1" x14ac:dyDescent="0.2">
      <c r="A1736" s="9">
        <v>1734</v>
      </c>
      <c r="B1736" s="10">
        <v>4</v>
      </c>
      <c r="C1736" s="10">
        <v>422</v>
      </c>
      <c r="D1736" s="10">
        <v>4247</v>
      </c>
      <c r="E1736" s="10" t="s">
        <v>4223</v>
      </c>
      <c r="F1736" s="10" t="s">
        <v>4224</v>
      </c>
      <c r="G1736" s="10" t="s">
        <v>4222</v>
      </c>
      <c r="H1736" s="10" t="s">
        <v>5916</v>
      </c>
      <c r="I1736" s="10" t="s">
        <v>6489</v>
      </c>
      <c r="J1736" s="11">
        <v>13307.99</v>
      </c>
      <c r="K1736" s="11">
        <v>6653.99</v>
      </c>
      <c r="L1736" s="11">
        <f t="shared" si="118"/>
        <v>2601.37</v>
      </c>
      <c r="M1736" s="11">
        <f t="shared" si="119"/>
        <v>6654</v>
      </c>
      <c r="N1736" s="12">
        <f t="shared" si="116"/>
        <v>39.094888931302876</v>
      </c>
      <c r="O1736" s="13">
        <v>13307.99</v>
      </c>
      <c r="P1736" s="13">
        <v>6653.99</v>
      </c>
      <c r="Q1736" s="13">
        <v>2601.37</v>
      </c>
      <c r="R1736" s="21">
        <v>3144.21</v>
      </c>
      <c r="S1736" s="21">
        <v>908.41</v>
      </c>
      <c r="T1736" s="21">
        <v>6654</v>
      </c>
      <c r="U1736" s="12">
        <f t="shared" si="117"/>
        <v>100</v>
      </c>
      <c r="V1736" s="12"/>
      <c r="W1736" s="12"/>
      <c r="X1736" s="12"/>
      <c r="Y1736" s="12"/>
    </row>
    <row r="1737" spans="1:25" ht="15" customHeight="1" x14ac:dyDescent="0.2">
      <c r="A1737" s="9">
        <v>1735</v>
      </c>
      <c r="B1737" s="10">
        <v>4</v>
      </c>
      <c r="C1737" s="10">
        <v>422</v>
      </c>
      <c r="D1737" s="10">
        <v>4248</v>
      </c>
      <c r="E1737" s="10" t="s">
        <v>4226</v>
      </c>
      <c r="F1737" s="10" t="s">
        <v>4227</v>
      </c>
      <c r="G1737" s="10" t="s">
        <v>4225</v>
      </c>
      <c r="H1737" s="10" t="s">
        <v>5916</v>
      </c>
      <c r="I1737" s="10" t="s">
        <v>6489</v>
      </c>
      <c r="J1737" s="11">
        <v>42137.85</v>
      </c>
      <c r="K1737" s="11">
        <v>21068.91</v>
      </c>
      <c r="L1737" s="11">
        <f t="shared" si="118"/>
        <v>8236.8700000000008</v>
      </c>
      <c r="M1737" s="11">
        <f t="shared" si="119"/>
        <v>21068.94</v>
      </c>
      <c r="N1737" s="12">
        <f t="shared" si="116"/>
        <v>39.094903343362333</v>
      </c>
      <c r="O1737" s="13">
        <v>42137.85</v>
      </c>
      <c r="P1737" s="13">
        <v>21068.91</v>
      </c>
      <c r="Q1737" s="13">
        <v>8236.8700000000008</v>
      </c>
      <c r="R1737" s="21">
        <v>9955.68</v>
      </c>
      <c r="S1737" s="21">
        <v>2876.36</v>
      </c>
      <c r="T1737" s="21">
        <v>21068.94</v>
      </c>
      <c r="U1737" s="12">
        <f t="shared" si="117"/>
        <v>100</v>
      </c>
      <c r="V1737" s="12"/>
      <c r="W1737" s="12"/>
      <c r="X1737" s="12"/>
      <c r="Y1737" s="12"/>
    </row>
    <row r="1738" spans="1:25" ht="15" customHeight="1" x14ac:dyDescent="0.2">
      <c r="A1738" s="9">
        <v>1736</v>
      </c>
      <c r="B1738" s="10">
        <v>4</v>
      </c>
      <c r="C1738" s="10">
        <v>422</v>
      </c>
      <c r="D1738" s="10">
        <v>4249</v>
      </c>
      <c r="E1738" s="10" t="s">
        <v>4229</v>
      </c>
      <c r="F1738" s="10" t="s">
        <v>4230</v>
      </c>
      <c r="G1738" s="10" t="s">
        <v>4228</v>
      </c>
      <c r="H1738" s="10" t="s">
        <v>5916</v>
      </c>
      <c r="I1738" s="10" t="s">
        <v>6489</v>
      </c>
      <c r="J1738" s="11">
        <v>164649.37</v>
      </c>
      <c r="K1738" s="11">
        <v>82324.679999999993</v>
      </c>
      <c r="L1738" s="11">
        <f t="shared" si="118"/>
        <v>32184.75</v>
      </c>
      <c r="M1738" s="11">
        <f t="shared" si="119"/>
        <v>82324.69</v>
      </c>
      <c r="N1738" s="12">
        <f t="shared" si="116"/>
        <v>39.094898394989208</v>
      </c>
      <c r="O1738" s="13">
        <v>164649.37</v>
      </c>
      <c r="P1738" s="13">
        <v>82324.679999999993</v>
      </c>
      <c r="Q1738" s="13">
        <v>32184.75</v>
      </c>
      <c r="R1738" s="21">
        <v>38900.83</v>
      </c>
      <c r="S1738" s="21">
        <v>11239.1</v>
      </c>
      <c r="T1738" s="21">
        <v>82324.69</v>
      </c>
      <c r="U1738" s="12">
        <f t="shared" si="117"/>
        <v>100</v>
      </c>
      <c r="V1738" s="12"/>
      <c r="W1738" s="12"/>
      <c r="X1738" s="12"/>
      <c r="Y1738" s="12"/>
    </row>
    <row r="1739" spans="1:25" ht="15" customHeight="1" x14ac:dyDescent="0.2">
      <c r="A1739" s="9">
        <v>1737</v>
      </c>
      <c r="B1739" s="10">
        <v>4</v>
      </c>
      <c r="C1739" s="10">
        <v>422</v>
      </c>
      <c r="D1739" s="10">
        <v>4250</v>
      </c>
      <c r="E1739" s="10" t="s">
        <v>4232</v>
      </c>
      <c r="F1739" s="10" t="s">
        <v>4221</v>
      </c>
      <c r="G1739" s="10" t="s">
        <v>4231</v>
      </c>
      <c r="H1739" s="10" t="s">
        <v>5916</v>
      </c>
      <c r="I1739" s="10" t="s">
        <v>6386</v>
      </c>
      <c r="J1739" s="11">
        <v>130761.97</v>
      </c>
      <c r="K1739" s="11">
        <v>65380.98</v>
      </c>
      <c r="L1739" s="11">
        <f t="shared" si="118"/>
        <v>25560.629999999994</v>
      </c>
      <c r="M1739" s="11">
        <f t="shared" si="119"/>
        <v>65380.99</v>
      </c>
      <c r="N1739" s="12">
        <f t="shared" si="116"/>
        <v>39.09490191184041</v>
      </c>
      <c r="O1739" s="13">
        <v>130761.97</v>
      </c>
      <c r="P1739" s="13">
        <v>65380.98</v>
      </c>
      <c r="Q1739" s="13">
        <v>25560.63</v>
      </c>
      <c r="R1739" s="21">
        <v>30894.43</v>
      </c>
      <c r="S1739" s="21">
        <v>8925.92</v>
      </c>
      <c r="T1739" s="21">
        <v>65380.99</v>
      </c>
      <c r="U1739" s="12">
        <f t="shared" si="117"/>
        <v>100</v>
      </c>
      <c r="V1739" s="12"/>
      <c r="W1739" s="12"/>
      <c r="X1739" s="12"/>
      <c r="Y1739" s="12"/>
    </row>
    <row r="1740" spans="1:25" ht="15" customHeight="1" x14ac:dyDescent="0.2">
      <c r="A1740" s="9">
        <v>1738</v>
      </c>
      <c r="B1740" s="10">
        <v>4</v>
      </c>
      <c r="C1740" s="10">
        <v>422</v>
      </c>
      <c r="D1740" s="10">
        <v>4251</v>
      </c>
      <c r="E1740" s="10" t="s">
        <v>4234</v>
      </c>
      <c r="F1740" s="10" t="s">
        <v>4235</v>
      </c>
      <c r="G1740" s="10" t="s">
        <v>4233</v>
      </c>
      <c r="H1740" s="10" t="s">
        <v>5916</v>
      </c>
      <c r="I1740" s="10" t="s">
        <v>6489</v>
      </c>
      <c r="J1740" s="11">
        <v>22177.96</v>
      </c>
      <c r="K1740" s="11">
        <v>11088.97</v>
      </c>
      <c r="L1740" s="11">
        <f t="shared" si="118"/>
        <v>4335.22</v>
      </c>
      <c r="M1740" s="11">
        <f t="shared" si="119"/>
        <v>11088.99</v>
      </c>
      <c r="N1740" s="12">
        <f t="shared" si="116"/>
        <v>39.094884376096253</v>
      </c>
      <c r="O1740" s="13">
        <v>22177.96</v>
      </c>
      <c r="P1740" s="13">
        <v>11088.97</v>
      </c>
      <c r="Q1740" s="13">
        <v>4335.22</v>
      </c>
      <c r="R1740" s="21">
        <v>5239.8599999999997</v>
      </c>
      <c r="S1740" s="21">
        <v>1513.89</v>
      </c>
      <c r="T1740" s="21">
        <v>11088.99</v>
      </c>
      <c r="U1740" s="12">
        <f t="shared" si="117"/>
        <v>100</v>
      </c>
      <c r="V1740" s="12"/>
      <c r="W1740" s="12"/>
      <c r="X1740" s="12"/>
      <c r="Y1740" s="12"/>
    </row>
    <row r="1741" spans="1:25" ht="15" customHeight="1" x14ac:dyDescent="0.2">
      <c r="A1741" s="9">
        <v>1739</v>
      </c>
      <c r="B1741" s="10">
        <v>4</v>
      </c>
      <c r="C1741" s="10">
        <v>422</v>
      </c>
      <c r="D1741" s="10">
        <v>4371</v>
      </c>
      <c r="E1741" s="10" t="s">
        <v>4237</v>
      </c>
      <c r="F1741" s="10" t="s">
        <v>4238</v>
      </c>
      <c r="G1741" s="10" t="s">
        <v>4236</v>
      </c>
      <c r="H1741" s="10" t="s">
        <v>5916</v>
      </c>
      <c r="I1741" s="10" t="s">
        <v>6489</v>
      </c>
      <c r="J1741" s="11">
        <v>59885.79</v>
      </c>
      <c r="K1741" s="11">
        <v>29942.89</v>
      </c>
      <c r="L1741" s="11">
        <f t="shared" si="118"/>
        <v>11706.14</v>
      </c>
      <c r="M1741" s="11">
        <f t="shared" si="119"/>
        <v>29942.9</v>
      </c>
      <c r="N1741" s="12">
        <f t="shared" si="116"/>
        <v>39.094890306179529</v>
      </c>
      <c r="O1741" s="13">
        <v>59885.79</v>
      </c>
      <c r="P1741" s="13">
        <v>29942.89</v>
      </c>
      <c r="Q1741" s="13">
        <v>11706.14</v>
      </c>
      <c r="R1741" s="21">
        <v>14148.9</v>
      </c>
      <c r="S1741" s="21">
        <v>4087.85</v>
      </c>
      <c r="T1741" s="21">
        <v>29942.9</v>
      </c>
      <c r="U1741" s="12">
        <f t="shared" si="117"/>
        <v>100</v>
      </c>
      <c r="V1741" s="12"/>
      <c r="W1741" s="12"/>
      <c r="X1741" s="12"/>
      <c r="Y1741" s="12"/>
    </row>
    <row r="1742" spans="1:25" ht="15" customHeight="1" x14ac:dyDescent="0.2">
      <c r="A1742" s="9">
        <v>1740</v>
      </c>
      <c r="B1742" s="10">
        <v>4</v>
      </c>
      <c r="C1742" s="10">
        <v>422</v>
      </c>
      <c r="D1742" s="10">
        <v>4372</v>
      </c>
      <c r="E1742" s="10" t="s">
        <v>4240</v>
      </c>
      <c r="F1742" s="10" t="s">
        <v>4241</v>
      </c>
      <c r="G1742" s="10" t="s">
        <v>4239</v>
      </c>
      <c r="H1742" s="10" t="s">
        <v>5916</v>
      </c>
      <c r="I1742" s="10" t="s">
        <v>6489</v>
      </c>
      <c r="J1742" s="11">
        <v>42139.53</v>
      </c>
      <c r="K1742" s="11">
        <v>21069.77</v>
      </c>
      <c r="L1742" s="11">
        <f t="shared" si="118"/>
        <v>8237.2099999999991</v>
      </c>
      <c r="M1742" s="11">
        <f t="shared" si="119"/>
        <v>21069.759999999998</v>
      </c>
      <c r="N1742" s="12">
        <f t="shared" si="116"/>
        <v>39.094921301941113</v>
      </c>
      <c r="O1742" s="13">
        <v>42139.53</v>
      </c>
      <c r="P1742" s="13">
        <v>21069.77</v>
      </c>
      <c r="Q1742" s="13">
        <v>8237.2099999999991</v>
      </c>
      <c r="R1742" s="21">
        <v>9956.09</v>
      </c>
      <c r="S1742" s="21">
        <v>2876.47</v>
      </c>
      <c r="T1742" s="21">
        <v>21069.759999999998</v>
      </c>
      <c r="U1742" s="12">
        <f t="shared" si="117"/>
        <v>100</v>
      </c>
      <c r="V1742" s="12"/>
      <c r="W1742" s="12"/>
      <c r="X1742" s="12"/>
      <c r="Y1742" s="12"/>
    </row>
    <row r="1743" spans="1:25" ht="15" customHeight="1" x14ac:dyDescent="0.2">
      <c r="A1743" s="9">
        <v>1741</v>
      </c>
      <c r="B1743" s="10">
        <v>4</v>
      </c>
      <c r="C1743" s="10">
        <v>422</v>
      </c>
      <c r="D1743" s="10">
        <v>4376</v>
      </c>
      <c r="E1743" s="10" t="s">
        <v>4243</v>
      </c>
      <c r="F1743" s="10" t="s">
        <v>4244</v>
      </c>
      <c r="G1743" s="10" t="s">
        <v>4242</v>
      </c>
      <c r="H1743" s="10" t="s">
        <v>5916</v>
      </c>
      <c r="I1743" s="10" t="s">
        <v>6489</v>
      </c>
      <c r="J1743" s="11">
        <v>19962</v>
      </c>
      <c r="K1743" s="11">
        <v>9981</v>
      </c>
      <c r="L1743" s="11">
        <f t="shared" si="118"/>
        <v>3902.06</v>
      </c>
      <c r="M1743" s="11">
        <f t="shared" si="119"/>
        <v>9981</v>
      </c>
      <c r="N1743" s="12">
        <f t="shared" si="116"/>
        <v>39.094880272517784</v>
      </c>
      <c r="O1743" s="13">
        <v>19962</v>
      </c>
      <c r="P1743" s="13">
        <v>9981</v>
      </c>
      <c r="Q1743" s="13">
        <v>3902.06</v>
      </c>
      <c r="R1743" s="21">
        <v>4716.32</v>
      </c>
      <c r="S1743" s="21">
        <v>1362.62</v>
      </c>
      <c r="T1743" s="21">
        <v>9981</v>
      </c>
      <c r="U1743" s="12">
        <f t="shared" si="117"/>
        <v>100</v>
      </c>
      <c r="V1743" s="12"/>
      <c r="W1743" s="12"/>
      <c r="X1743" s="12"/>
      <c r="Y1743" s="12"/>
    </row>
    <row r="1744" spans="1:25" ht="15" customHeight="1" x14ac:dyDescent="0.2">
      <c r="A1744" s="9">
        <v>1742</v>
      </c>
      <c r="B1744" s="10">
        <v>4</v>
      </c>
      <c r="C1744" s="10">
        <v>422</v>
      </c>
      <c r="D1744" s="10">
        <v>4377</v>
      </c>
      <c r="E1744" s="10" t="s">
        <v>4246</v>
      </c>
      <c r="F1744" s="10" t="s">
        <v>4170</v>
      </c>
      <c r="G1744" s="10" t="s">
        <v>4245</v>
      </c>
      <c r="H1744" s="10" t="s">
        <v>5916</v>
      </c>
      <c r="I1744" s="10" t="s">
        <v>6489</v>
      </c>
      <c r="J1744" s="11">
        <v>41520.21</v>
      </c>
      <c r="K1744" s="11">
        <v>20759.68</v>
      </c>
      <c r="L1744" s="11">
        <f t="shared" si="118"/>
        <v>8115.97</v>
      </c>
      <c r="M1744" s="11">
        <f t="shared" si="119"/>
        <v>20760.53</v>
      </c>
      <c r="N1744" s="12">
        <f t="shared" si="116"/>
        <v>39.094870441162868</v>
      </c>
      <c r="O1744" s="13">
        <v>41520.21</v>
      </c>
      <c r="P1744" s="13">
        <v>20759.68</v>
      </c>
      <c r="Q1744" s="13">
        <v>8115.97</v>
      </c>
      <c r="R1744" s="21">
        <v>9809.5499999999993</v>
      </c>
      <c r="S1744" s="21">
        <v>2834.16</v>
      </c>
      <c r="T1744" s="21">
        <v>20760.53</v>
      </c>
      <c r="U1744" s="12">
        <f t="shared" si="117"/>
        <v>100</v>
      </c>
      <c r="V1744" s="12"/>
      <c r="W1744" s="12"/>
      <c r="X1744" s="12"/>
      <c r="Y1744" s="12"/>
    </row>
    <row r="1745" spans="1:25" ht="15" customHeight="1" x14ac:dyDescent="0.2">
      <c r="A1745" s="9">
        <v>1743</v>
      </c>
      <c r="B1745" s="10">
        <v>4</v>
      </c>
      <c r="C1745" s="10">
        <v>422</v>
      </c>
      <c r="D1745" s="10">
        <v>4378</v>
      </c>
      <c r="E1745" s="10" t="s">
        <v>4248</v>
      </c>
      <c r="F1745" s="10" t="s">
        <v>4199</v>
      </c>
      <c r="G1745" s="10" t="s">
        <v>4247</v>
      </c>
      <c r="H1745" s="10" t="s">
        <v>5916</v>
      </c>
      <c r="I1745" s="10" t="s">
        <v>6489</v>
      </c>
      <c r="J1745" s="11">
        <v>37215.39</v>
      </c>
      <c r="K1745" s="11">
        <v>18607.689999999999</v>
      </c>
      <c r="L1745" s="11">
        <f t="shared" si="118"/>
        <v>7274.65</v>
      </c>
      <c r="M1745" s="11">
        <f t="shared" si="119"/>
        <v>18607.7</v>
      </c>
      <c r="N1745" s="12">
        <f t="shared" si="116"/>
        <v>39.094858093616139</v>
      </c>
      <c r="O1745" s="13">
        <v>37215.39</v>
      </c>
      <c r="P1745" s="13">
        <v>18607.689999999999</v>
      </c>
      <c r="Q1745" s="13">
        <v>7274.65</v>
      </c>
      <c r="R1745" s="21">
        <v>8792.67</v>
      </c>
      <c r="S1745" s="21">
        <v>2540.37</v>
      </c>
      <c r="T1745" s="21">
        <v>18607.7</v>
      </c>
      <c r="U1745" s="12">
        <f t="shared" si="117"/>
        <v>100</v>
      </c>
      <c r="V1745" s="12"/>
      <c r="W1745" s="12"/>
      <c r="X1745" s="12"/>
      <c r="Y1745" s="12"/>
    </row>
    <row r="1746" spans="1:25" ht="15" customHeight="1" x14ac:dyDescent="0.2">
      <c r="A1746" s="9">
        <v>1744</v>
      </c>
      <c r="B1746" s="10">
        <v>4</v>
      </c>
      <c r="C1746" s="10">
        <v>422</v>
      </c>
      <c r="D1746" s="10">
        <v>4379</v>
      </c>
      <c r="E1746" s="10" t="s">
        <v>4250</v>
      </c>
      <c r="F1746" s="10" t="s">
        <v>4230</v>
      </c>
      <c r="G1746" s="10" t="s">
        <v>4249</v>
      </c>
      <c r="H1746" s="10" t="s">
        <v>5916</v>
      </c>
      <c r="I1746" s="10" t="s">
        <v>6489</v>
      </c>
      <c r="J1746" s="11">
        <v>244459.8</v>
      </c>
      <c r="K1746" s="11">
        <v>122230</v>
      </c>
      <c r="L1746" s="11">
        <f t="shared" si="118"/>
        <v>47785.71</v>
      </c>
      <c r="M1746" s="11">
        <f t="shared" si="119"/>
        <v>122229.79999999999</v>
      </c>
      <c r="N1746" s="12">
        <f t="shared" si="116"/>
        <v>39.09491123292154</v>
      </c>
      <c r="O1746" s="13">
        <v>244459.8</v>
      </c>
      <c r="P1746" s="13">
        <v>122230</v>
      </c>
      <c r="Q1746" s="13">
        <v>47785.71</v>
      </c>
      <c r="R1746" s="21">
        <v>57757.26</v>
      </c>
      <c r="S1746" s="21">
        <v>16687.03</v>
      </c>
      <c r="T1746" s="21">
        <v>122229.8</v>
      </c>
      <c r="U1746" s="12">
        <f t="shared" si="117"/>
        <v>100</v>
      </c>
      <c r="V1746" s="12"/>
      <c r="W1746" s="12"/>
      <c r="X1746" s="12"/>
      <c r="Y1746" s="12"/>
    </row>
    <row r="1747" spans="1:25" ht="15" customHeight="1" x14ac:dyDescent="0.2">
      <c r="A1747" s="9">
        <v>1745</v>
      </c>
      <c r="B1747" s="10">
        <v>5</v>
      </c>
      <c r="C1747" s="10">
        <v>511</v>
      </c>
      <c r="D1747" s="10">
        <v>3672</v>
      </c>
      <c r="E1747" s="10" t="s">
        <v>4252</v>
      </c>
      <c r="F1747" s="10" t="s">
        <v>2775</v>
      </c>
      <c r="G1747" s="10" t="s">
        <v>4251</v>
      </c>
      <c r="H1747" s="10" t="s">
        <v>5774</v>
      </c>
      <c r="I1747" s="10" t="s">
        <v>6414</v>
      </c>
      <c r="J1747" s="11">
        <v>241195.6</v>
      </c>
      <c r="K1747" s="11">
        <v>192958.07999999999</v>
      </c>
      <c r="L1747" s="11">
        <f t="shared" si="118"/>
        <v>75436.779999999984</v>
      </c>
      <c r="M1747" s="11">
        <f t="shared" si="119"/>
        <v>48237.520000000019</v>
      </c>
      <c r="N1747" s="12">
        <f t="shared" si="116"/>
        <v>39.09490600238145</v>
      </c>
      <c r="O1747" s="13">
        <v>241195.6</v>
      </c>
      <c r="P1747" s="13">
        <v>192958.07999999999</v>
      </c>
      <c r="Q1747" s="13">
        <v>75436.78</v>
      </c>
      <c r="R1747" s="21">
        <v>91178.36</v>
      </c>
      <c r="S1747" s="21">
        <v>26342.94</v>
      </c>
      <c r="T1747" s="21">
        <v>48237.52</v>
      </c>
      <c r="U1747" s="12">
        <f t="shared" si="117"/>
        <v>100</v>
      </c>
      <c r="V1747" s="12"/>
      <c r="W1747" s="12"/>
      <c r="X1747" s="12"/>
      <c r="Y1747" s="12"/>
    </row>
    <row r="1748" spans="1:25" ht="15" customHeight="1" x14ac:dyDescent="0.2">
      <c r="A1748" s="9">
        <v>1746</v>
      </c>
      <c r="B1748" s="10">
        <v>5</v>
      </c>
      <c r="C1748" s="10">
        <v>511</v>
      </c>
      <c r="D1748" s="10">
        <v>3675</v>
      </c>
      <c r="E1748" s="10" t="s">
        <v>4254</v>
      </c>
      <c r="F1748" s="10" t="s">
        <v>3243</v>
      </c>
      <c r="G1748" s="10" t="s">
        <v>4253</v>
      </c>
      <c r="H1748" s="10" t="s">
        <v>5776</v>
      </c>
      <c r="I1748" s="10" t="s">
        <v>6416</v>
      </c>
      <c r="J1748" s="11">
        <v>891480.9</v>
      </c>
      <c r="K1748" s="11">
        <v>685458.29</v>
      </c>
      <c r="L1748" s="11">
        <f t="shared" si="118"/>
        <v>267979.27</v>
      </c>
      <c r="M1748" s="11">
        <f t="shared" si="119"/>
        <v>206022.61</v>
      </c>
      <c r="N1748" s="12">
        <f t="shared" si="116"/>
        <v>39.094905395337769</v>
      </c>
      <c r="O1748" s="13">
        <v>891480.9</v>
      </c>
      <c r="P1748" s="13">
        <v>685458.29</v>
      </c>
      <c r="Q1748" s="13">
        <v>267979.27</v>
      </c>
      <c r="R1748" s="21">
        <v>323899.18</v>
      </c>
      <c r="S1748" s="21">
        <v>93579.839999999997</v>
      </c>
      <c r="T1748" s="21">
        <v>206022.61</v>
      </c>
      <c r="U1748" s="12">
        <f t="shared" si="117"/>
        <v>100</v>
      </c>
      <c r="V1748" s="12"/>
      <c r="W1748" s="12"/>
      <c r="X1748" s="12"/>
      <c r="Y1748" s="12"/>
    </row>
    <row r="1749" spans="1:25" ht="15" customHeight="1" x14ac:dyDescent="0.2">
      <c r="A1749" s="9">
        <v>1747</v>
      </c>
      <c r="B1749" s="10">
        <v>5</v>
      </c>
      <c r="C1749" s="10">
        <v>511</v>
      </c>
      <c r="D1749" s="10">
        <v>3713</v>
      </c>
      <c r="E1749" s="10" t="s">
        <v>4256</v>
      </c>
      <c r="F1749" s="10" t="s">
        <v>3550</v>
      </c>
      <c r="G1749" s="10" t="s">
        <v>4255</v>
      </c>
      <c r="H1749" s="10" t="s">
        <v>5793</v>
      </c>
      <c r="I1749" s="10" t="s">
        <v>6218</v>
      </c>
      <c r="J1749" s="11">
        <v>758767.2</v>
      </c>
      <c r="K1749" s="11">
        <v>607013.76</v>
      </c>
      <c r="L1749" s="11">
        <f t="shared" si="118"/>
        <v>237311.45999999996</v>
      </c>
      <c r="M1749" s="11">
        <f t="shared" si="119"/>
        <v>151753.43999999994</v>
      </c>
      <c r="N1749" s="12">
        <f t="shared" si="116"/>
        <v>39.094906184663749</v>
      </c>
      <c r="O1749" s="13">
        <v>758767.2</v>
      </c>
      <c r="P1749" s="13">
        <v>607013.76</v>
      </c>
      <c r="Q1749" s="13">
        <v>237311.46</v>
      </c>
      <c r="R1749" s="21">
        <v>286831.84000000003</v>
      </c>
      <c r="S1749" s="21">
        <v>82870.460000000006</v>
      </c>
      <c r="T1749" s="21">
        <v>151753.44</v>
      </c>
      <c r="U1749" s="12">
        <f t="shared" si="117"/>
        <v>100</v>
      </c>
      <c r="V1749" s="12"/>
      <c r="W1749" s="12"/>
      <c r="X1749" s="12"/>
      <c r="Y1749" s="12"/>
    </row>
    <row r="1750" spans="1:25" ht="15" customHeight="1" x14ac:dyDescent="0.2">
      <c r="A1750" s="9">
        <v>1748</v>
      </c>
      <c r="B1750" s="10">
        <v>5</v>
      </c>
      <c r="C1750" s="10">
        <v>511</v>
      </c>
      <c r="D1750" s="10">
        <v>3761</v>
      </c>
      <c r="E1750" s="10" t="s">
        <v>4258</v>
      </c>
      <c r="F1750" s="10" t="s">
        <v>3550</v>
      </c>
      <c r="G1750" s="10" t="s">
        <v>4257</v>
      </c>
      <c r="H1750" s="10" t="s">
        <v>5816</v>
      </c>
      <c r="I1750" s="10" t="s">
        <v>6456</v>
      </c>
      <c r="J1750" s="11">
        <v>118122.1</v>
      </c>
      <c r="K1750" s="11">
        <v>94497.68</v>
      </c>
      <c r="L1750" s="11">
        <f t="shared" si="118"/>
        <v>36943.780000000006</v>
      </c>
      <c r="M1750" s="11">
        <f t="shared" si="119"/>
        <v>23624.420000000013</v>
      </c>
      <c r="N1750" s="12">
        <f t="shared" si="116"/>
        <v>39.094906880253575</v>
      </c>
      <c r="O1750" s="13">
        <v>118122.1</v>
      </c>
      <c r="P1750" s="13">
        <v>94497.68</v>
      </c>
      <c r="Q1750" s="13">
        <v>36943.78</v>
      </c>
      <c r="R1750" s="21">
        <v>44652.93</v>
      </c>
      <c r="S1750" s="21">
        <v>12900.97</v>
      </c>
      <c r="T1750" s="21">
        <v>23624.42</v>
      </c>
      <c r="U1750" s="12">
        <f t="shared" si="117"/>
        <v>100</v>
      </c>
      <c r="V1750" s="12"/>
      <c r="W1750" s="12"/>
      <c r="X1750" s="12"/>
      <c r="Y1750" s="12"/>
    </row>
    <row r="1751" spans="1:25" ht="15" customHeight="1" x14ac:dyDescent="0.2">
      <c r="A1751" s="9">
        <v>1749</v>
      </c>
      <c r="B1751" s="10">
        <v>5</v>
      </c>
      <c r="C1751" s="10">
        <v>511</v>
      </c>
      <c r="D1751" s="10">
        <v>3772</v>
      </c>
      <c r="E1751" s="10" t="s">
        <v>4260</v>
      </c>
      <c r="F1751" s="10" t="s">
        <v>4261</v>
      </c>
      <c r="G1751" s="10" t="s">
        <v>4259</v>
      </c>
      <c r="H1751" s="10" t="s">
        <v>5821</v>
      </c>
      <c r="I1751" s="10" t="s">
        <v>6232</v>
      </c>
      <c r="J1751" s="11">
        <v>117009.65</v>
      </c>
      <c r="K1751" s="11">
        <v>93607.72</v>
      </c>
      <c r="L1751" s="11">
        <f t="shared" si="118"/>
        <v>36595.85</v>
      </c>
      <c r="M1751" s="11">
        <f t="shared" si="119"/>
        <v>23401.929999999993</v>
      </c>
      <c r="N1751" s="12">
        <f t="shared" si="116"/>
        <v>39.094905847509153</v>
      </c>
      <c r="O1751" s="13">
        <v>117009.65</v>
      </c>
      <c r="P1751" s="13">
        <v>93607.72</v>
      </c>
      <c r="Q1751" s="13">
        <v>36595.85</v>
      </c>
      <c r="R1751" s="21">
        <v>44232.4</v>
      </c>
      <c r="S1751" s="21">
        <v>12779.47</v>
      </c>
      <c r="T1751" s="21">
        <v>23401.93</v>
      </c>
      <c r="U1751" s="12">
        <f t="shared" si="117"/>
        <v>100</v>
      </c>
      <c r="V1751" s="12"/>
      <c r="W1751" s="12"/>
      <c r="X1751" s="12"/>
      <c r="Y1751" s="12"/>
    </row>
    <row r="1752" spans="1:25" ht="15" customHeight="1" x14ac:dyDescent="0.2">
      <c r="A1752" s="9">
        <v>1750</v>
      </c>
      <c r="B1752" s="10">
        <v>5</v>
      </c>
      <c r="C1752" s="10">
        <v>511</v>
      </c>
      <c r="D1752" s="10">
        <v>3853</v>
      </c>
      <c r="E1752" s="10" t="s">
        <v>4263</v>
      </c>
      <c r="F1752" s="10" t="s">
        <v>3561</v>
      </c>
      <c r="G1752" s="10" t="s">
        <v>4262</v>
      </c>
      <c r="H1752" s="10" t="s">
        <v>5857</v>
      </c>
      <c r="I1752" s="10" t="s">
        <v>6495</v>
      </c>
      <c r="J1752" s="11">
        <v>217969.37</v>
      </c>
      <c r="K1752" s="11">
        <v>174375.29</v>
      </c>
      <c r="L1752" s="11">
        <f t="shared" si="118"/>
        <v>68171.850000000006</v>
      </c>
      <c r="M1752" s="11">
        <f t="shared" si="119"/>
        <v>43594.079999999987</v>
      </c>
      <c r="N1752" s="12">
        <f t="shared" si="116"/>
        <v>39.094902723889376</v>
      </c>
      <c r="O1752" s="13">
        <v>217969.37</v>
      </c>
      <c r="P1752" s="13">
        <v>174375.29</v>
      </c>
      <c r="Q1752" s="13">
        <v>68171.850000000006</v>
      </c>
      <c r="R1752" s="21">
        <v>82397.45</v>
      </c>
      <c r="S1752" s="21">
        <v>23805.99</v>
      </c>
      <c r="T1752" s="21">
        <v>43594.080000000002</v>
      </c>
      <c r="U1752" s="12">
        <f t="shared" si="117"/>
        <v>100</v>
      </c>
      <c r="V1752" s="12"/>
      <c r="W1752" s="12"/>
      <c r="X1752" s="12"/>
      <c r="Y1752" s="12"/>
    </row>
    <row r="1753" spans="1:25" ht="15" customHeight="1" x14ac:dyDescent="0.2">
      <c r="A1753" s="9">
        <v>1751</v>
      </c>
      <c r="B1753" s="10">
        <v>5</v>
      </c>
      <c r="C1753" s="10">
        <v>511</v>
      </c>
      <c r="D1753" s="10">
        <v>3866</v>
      </c>
      <c r="E1753" s="10" t="s">
        <v>4265</v>
      </c>
      <c r="F1753" s="10" t="s">
        <v>3561</v>
      </c>
      <c r="G1753" s="10" t="s">
        <v>4264</v>
      </c>
      <c r="H1753" s="10" t="s">
        <v>5864</v>
      </c>
      <c r="I1753" s="10" t="s">
        <v>6056</v>
      </c>
      <c r="J1753" s="11">
        <v>43775.94</v>
      </c>
      <c r="K1753" s="11">
        <v>26265.57</v>
      </c>
      <c r="L1753" s="11">
        <f t="shared" si="118"/>
        <v>10268.5</v>
      </c>
      <c r="M1753" s="11">
        <f t="shared" si="119"/>
        <v>17510.370000000003</v>
      </c>
      <c r="N1753" s="12">
        <f t="shared" si="116"/>
        <v>39.094906373629051</v>
      </c>
      <c r="O1753" s="13">
        <v>43775.94</v>
      </c>
      <c r="P1753" s="13">
        <v>26265.57</v>
      </c>
      <c r="Q1753" s="13">
        <v>10268.5</v>
      </c>
      <c r="R1753" s="21">
        <v>12411.25</v>
      </c>
      <c r="S1753" s="21">
        <v>3585.82</v>
      </c>
      <c r="T1753" s="21">
        <v>17510.37</v>
      </c>
      <c r="U1753" s="12">
        <f t="shared" si="117"/>
        <v>100</v>
      </c>
      <c r="V1753" s="12"/>
      <c r="W1753" s="12"/>
      <c r="X1753" s="12"/>
      <c r="Y1753" s="12"/>
    </row>
    <row r="1754" spans="1:25" ht="15" customHeight="1" x14ac:dyDescent="0.2">
      <c r="A1754" s="9">
        <v>1752</v>
      </c>
      <c r="B1754" s="10">
        <v>5</v>
      </c>
      <c r="C1754" s="10">
        <v>511</v>
      </c>
      <c r="D1754" s="10">
        <v>3892</v>
      </c>
      <c r="E1754" s="10" t="s">
        <v>4267</v>
      </c>
      <c r="F1754" s="10" t="s">
        <v>4268</v>
      </c>
      <c r="G1754" s="10" t="s">
        <v>4266</v>
      </c>
      <c r="H1754" s="10" t="s">
        <v>5875</v>
      </c>
      <c r="I1754" s="10" t="s">
        <v>6435</v>
      </c>
      <c r="J1754" s="11">
        <v>223721.53</v>
      </c>
      <c r="K1754" s="11">
        <v>178977.22</v>
      </c>
      <c r="L1754" s="11">
        <f t="shared" si="118"/>
        <v>69970.97</v>
      </c>
      <c r="M1754" s="11">
        <f t="shared" si="119"/>
        <v>44744.31</v>
      </c>
      <c r="N1754" s="12">
        <f t="shared" si="116"/>
        <v>39.094902692085618</v>
      </c>
      <c r="O1754" s="13">
        <v>223721.53</v>
      </c>
      <c r="P1754" s="13">
        <v>178977.22</v>
      </c>
      <c r="Q1754" s="13">
        <v>69970.97</v>
      </c>
      <c r="R1754" s="21">
        <v>84571.99</v>
      </c>
      <c r="S1754" s="21">
        <v>24434.26</v>
      </c>
      <c r="T1754" s="21">
        <v>44744.31</v>
      </c>
      <c r="U1754" s="12">
        <f t="shared" si="117"/>
        <v>100</v>
      </c>
      <c r="V1754" s="12"/>
      <c r="W1754" s="12"/>
      <c r="X1754" s="12"/>
      <c r="Y1754" s="12"/>
    </row>
    <row r="1755" spans="1:25" ht="15" customHeight="1" x14ac:dyDescent="0.2">
      <c r="A1755" s="9">
        <v>1753</v>
      </c>
      <c r="B1755" s="10">
        <v>5</v>
      </c>
      <c r="C1755" s="10">
        <v>511</v>
      </c>
      <c r="D1755" s="10">
        <v>4474</v>
      </c>
      <c r="E1755" s="10" t="s">
        <v>4270</v>
      </c>
      <c r="F1755" s="10" t="s">
        <v>4069</v>
      </c>
      <c r="G1755" s="10" t="s">
        <v>4269</v>
      </c>
      <c r="H1755" s="10" t="s">
        <v>5952</v>
      </c>
      <c r="I1755" s="10" t="s">
        <v>6457</v>
      </c>
      <c r="J1755" s="11">
        <v>875832.07</v>
      </c>
      <c r="K1755" s="11">
        <v>670944.68000000005</v>
      </c>
      <c r="L1755" s="11">
        <f t="shared" si="118"/>
        <v>262305.19</v>
      </c>
      <c r="M1755" s="11">
        <f t="shared" si="119"/>
        <v>204887.3899999999</v>
      </c>
      <c r="N1755" s="12">
        <f t="shared" si="116"/>
        <v>39.09490570817254</v>
      </c>
      <c r="O1755" s="13">
        <v>875832.07</v>
      </c>
      <c r="P1755" s="13">
        <v>670944.68000000005</v>
      </c>
      <c r="Q1755" s="13">
        <v>262305.19</v>
      </c>
      <c r="R1755" s="21">
        <v>317041.08</v>
      </c>
      <c r="S1755" s="21">
        <v>91598.41</v>
      </c>
      <c r="T1755" s="21">
        <v>204887.39</v>
      </c>
      <c r="U1755" s="12">
        <f t="shared" si="117"/>
        <v>100</v>
      </c>
      <c r="V1755" s="12"/>
      <c r="W1755" s="12"/>
      <c r="X1755" s="12"/>
      <c r="Y1755" s="12"/>
    </row>
    <row r="1756" spans="1:25" ht="15" customHeight="1" x14ac:dyDescent="0.2">
      <c r="A1756" s="9">
        <v>1754</v>
      </c>
      <c r="B1756" s="10">
        <v>5</v>
      </c>
      <c r="C1756" s="10">
        <v>512</v>
      </c>
      <c r="D1756" s="10">
        <v>3666</v>
      </c>
      <c r="E1756" s="10" t="s">
        <v>4272</v>
      </c>
      <c r="F1756" s="10" t="s">
        <v>2778</v>
      </c>
      <c r="G1756" s="10" t="s">
        <v>4271</v>
      </c>
      <c r="H1756" s="10" t="s">
        <v>5771</v>
      </c>
      <c r="I1756" s="10" t="s">
        <v>6412</v>
      </c>
      <c r="J1756" s="11">
        <v>744917.44</v>
      </c>
      <c r="K1756" s="11">
        <v>531681.61</v>
      </c>
      <c r="L1756" s="11">
        <f t="shared" si="118"/>
        <v>207860.43</v>
      </c>
      <c r="M1756" s="11">
        <f t="shared" si="119"/>
        <v>213235.82999999996</v>
      </c>
      <c r="N1756" s="12">
        <f t="shared" si="116"/>
        <v>39.094906818387045</v>
      </c>
      <c r="O1756" s="13">
        <v>744917.44</v>
      </c>
      <c r="P1756" s="13">
        <v>531681.61</v>
      </c>
      <c r="Q1756" s="13">
        <v>207860.43</v>
      </c>
      <c r="R1756" s="21">
        <v>251235.19</v>
      </c>
      <c r="S1756" s="21">
        <v>72585.990000000005</v>
      </c>
      <c r="T1756" s="21">
        <v>213235.83</v>
      </c>
      <c r="U1756" s="12">
        <f t="shared" si="117"/>
        <v>100</v>
      </c>
      <c r="V1756" s="12"/>
      <c r="W1756" s="12"/>
      <c r="X1756" s="12"/>
      <c r="Y1756" s="12"/>
    </row>
    <row r="1757" spans="1:25" ht="15" customHeight="1" x14ac:dyDescent="0.2">
      <c r="A1757" s="9">
        <v>1755</v>
      </c>
      <c r="B1757" s="10">
        <v>5</v>
      </c>
      <c r="C1757" s="10">
        <v>512</v>
      </c>
      <c r="D1757" s="10">
        <v>3678</v>
      </c>
      <c r="E1757" s="10" t="s">
        <v>4274</v>
      </c>
      <c r="F1757" s="10" t="s">
        <v>4091</v>
      </c>
      <c r="G1757" s="10" t="s">
        <v>4273</v>
      </c>
      <c r="H1757" s="10" t="s">
        <v>5778</v>
      </c>
      <c r="I1757" s="10" t="s">
        <v>6418</v>
      </c>
      <c r="J1757" s="11">
        <v>75553.72</v>
      </c>
      <c r="K1757" s="11">
        <v>60442.97</v>
      </c>
      <c r="L1757" s="11">
        <f t="shared" si="118"/>
        <v>23630.12</v>
      </c>
      <c r="M1757" s="11">
        <f t="shared" si="119"/>
        <v>15110.75</v>
      </c>
      <c r="N1757" s="12">
        <f t="shared" si="116"/>
        <v>39.094902186308843</v>
      </c>
      <c r="O1757" s="13">
        <v>75553.72</v>
      </c>
      <c r="P1757" s="13">
        <v>60442.97</v>
      </c>
      <c r="Q1757" s="13">
        <v>23630.12</v>
      </c>
      <c r="R1757" s="21">
        <v>28561.08</v>
      </c>
      <c r="S1757" s="21">
        <v>8251.77</v>
      </c>
      <c r="T1757" s="21">
        <v>15110.75</v>
      </c>
      <c r="U1757" s="12">
        <f t="shared" si="117"/>
        <v>100</v>
      </c>
      <c r="V1757" s="12"/>
      <c r="W1757" s="12"/>
      <c r="X1757" s="12"/>
      <c r="Y1757" s="12"/>
    </row>
    <row r="1758" spans="1:25" ht="15" customHeight="1" x14ac:dyDescent="0.2">
      <c r="A1758" s="9">
        <v>1756</v>
      </c>
      <c r="B1758" s="10">
        <v>5</v>
      </c>
      <c r="C1758" s="10">
        <v>512</v>
      </c>
      <c r="D1758" s="10">
        <v>3682</v>
      </c>
      <c r="E1758" s="10" t="s">
        <v>4276</v>
      </c>
      <c r="F1758" s="10" t="s">
        <v>3502</v>
      </c>
      <c r="G1758" s="10" t="s">
        <v>4275</v>
      </c>
      <c r="H1758" s="10" t="s">
        <v>5731</v>
      </c>
      <c r="I1758" s="10" t="s">
        <v>6421</v>
      </c>
      <c r="J1758" s="11">
        <v>574544.74</v>
      </c>
      <c r="K1758" s="11">
        <v>425588.27</v>
      </c>
      <c r="L1758" s="11">
        <f t="shared" si="118"/>
        <v>166383.35</v>
      </c>
      <c r="M1758" s="11">
        <f t="shared" si="119"/>
        <v>148956.46999999997</v>
      </c>
      <c r="N1758" s="12">
        <f t="shared" si="116"/>
        <v>39.094909735176678</v>
      </c>
      <c r="O1758" s="13">
        <v>574544.74</v>
      </c>
      <c r="P1758" s="13">
        <v>425588.27</v>
      </c>
      <c r="Q1758" s="13">
        <v>166383.35</v>
      </c>
      <c r="R1758" s="21">
        <v>201102.97</v>
      </c>
      <c r="S1758" s="21">
        <v>58101.95</v>
      </c>
      <c r="T1758" s="21">
        <v>148956.47</v>
      </c>
      <c r="U1758" s="12">
        <f t="shared" si="117"/>
        <v>100</v>
      </c>
      <c r="V1758" s="12"/>
      <c r="W1758" s="12"/>
      <c r="X1758" s="12"/>
      <c r="Y1758" s="12"/>
    </row>
    <row r="1759" spans="1:25" ht="15" customHeight="1" x14ac:dyDescent="0.2">
      <c r="A1759" s="9">
        <v>1757</v>
      </c>
      <c r="B1759" s="10">
        <v>5</v>
      </c>
      <c r="C1759" s="10">
        <v>512</v>
      </c>
      <c r="D1759" s="10">
        <v>3737</v>
      </c>
      <c r="E1759" s="10" t="s">
        <v>4278</v>
      </c>
      <c r="F1759" s="10" t="s">
        <v>4279</v>
      </c>
      <c r="G1759" s="10" t="s">
        <v>4277</v>
      </c>
      <c r="H1759" s="10" t="s">
        <v>5680</v>
      </c>
      <c r="I1759" s="10" t="s">
        <v>6430</v>
      </c>
      <c r="J1759" s="11">
        <v>296098.45</v>
      </c>
      <c r="K1759" s="11">
        <v>149115.24</v>
      </c>
      <c r="L1759" s="11">
        <f t="shared" si="118"/>
        <v>58296.459999999992</v>
      </c>
      <c r="M1759" s="11">
        <f t="shared" si="119"/>
        <v>146983.21000000002</v>
      </c>
      <c r="N1759" s="12">
        <f t="shared" si="116"/>
        <v>39.094904048707562</v>
      </c>
      <c r="O1759" s="13">
        <v>296098.45</v>
      </c>
      <c r="P1759" s="13">
        <v>149115.24</v>
      </c>
      <c r="Q1759" s="13">
        <v>58296.46</v>
      </c>
      <c r="R1759" s="21">
        <v>70461.33</v>
      </c>
      <c r="S1759" s="21">
        <v>20357.45</v>
      </c>
      <c r="T1759" s="21">
        <v>146983.21</v>
      </c>
      <c r="U1759" s="12">
        <f t="shared" si="117"/>
        <v>100</v>
      </c>
      <c r="V1759" s="12"/>
      <c r="W1759" s="12"/>
      <c r="X1759" s="12"/>
      <c r="Y1759" s="12"/>
    </row>
    <row r="1760" spans="1:25" ht="15" customHeight="1" x14ac:dyDescent="0.2">
      <c r="A1760" s="9">
        <v>1758</v>
      </c>
      <c r="B1760" s="10">
        <v>5</v>
      </c>
      <c r="C1760" s="10">
        <v>512</v>
      </c>
      <c r="D1760" s="10">
        <v>3746</v>
      </c>
      <c r="E1760" s="10" t="s">
        <v>4281</v>
      </c>
      <c r="F1760" s="10" t="s">
        <v>4282</v>
      </c>
      <c r="G1760" s="10" t="s">
        <v>4280</v>
      </c>
      <c r="H1760" s="10" t="s">
        <v>5807</v>
      </c>
      <c r="I1760" s="10" t="s">
        <v>6448</v>
      </c>
      <c r="J1760" s="11">
        <v>249966.56</v>
      </c>
      <c r="K1760" s="11">
        <v>154979.26</v>
      </c>
      <c r="L1760" s="11">
        <f t="shared" si="118"/>
        <v>60588.989999999991</v>
      </c>
      <c r="M1760" s="11">
        <f t="shared" si="119"/>
        <v>94987.299999999988</v>
      </c>
      <c r="N1760" s="12">
        <f t="shared" si="116"/>
        <v>39.094902117870475</v>
      </c>
      <c r="O1760" s="13">
        <v>249966.56</v>
      </c>
      <c r="P1760" s="13">
        <v>154979.26</v>
      </c>
      <c r="Q1760" s="13">
        <v>60588.99</v>
      </c>
      <c r="R1760" s="21">
        <v>73232.240000000005</v>
      </c>
      <c r="S1760" s="21">
        <v>21158.03</v>
      </c>
      <c r="T1760" s="21">
        <v>94987.3</v>
      </c>
      <c r="U1760" s="12">
        <f t="shared" si="117"/>
        <v>100</v>
      </c>
      <c r="V1760" s="12"/>
      <c r="W1760" s="12"/>
      <c r="X1760" s="12"/>
      <c r="Y1760" s="12"/>
    </row>
    <row r="1761" spans="1:25" ht="15" customHeight="1" x14ac:dyDescent="0.2">
      <c r="A1761" s="9">
        <v>1759</v>
      </c>
      <c r="B1761" s="10">
        <v>5</v>
      </c>
      <c r="C1761" s="10">
        <v>512</v>
      </c>
      <c r="D1761" s="10">
        <v>3747</v>
      </c>
      <c r="E1761" s="10" t="s">
        <v>4284</v>
      </c>
      <c r="F1761" s="10" t="s">
        <v>2778</v>
      </c>
      <c r="G1761" s="10" t="s">
        <v>4283</v>
      </c>
      <c r="H1761" s="10" t="s">
        <v>5690</v>
      </c>
      <c r="I1761" s="10" t="s">
        <v>6449</v>
      </c>
      <c r="J1761" s="11">
        <v>747258.15</v>
      </c>
      <c r="K1761" s="11">
        <v>533318.1</v>
      </c>
      <c r="L1761" s="11">
        <f t="shared" si="118"/>
        <v>208500.20000000004</v>
      </c>
      <c r="M1761" s="11">
        <f t="shared" si="119"/>
        <v>213940.05000000005</v>
      </c>
      <c r="N1761" s="12">
        <f t="shared" si="116"/>
        <v>39.094904148199738</v>
      </c>
      <c r="O1761" s="13">
        <v>747258.15</v>
      </c>
      <c r="P1761" s="13">
        <v>533318.1</v>
      </c>
      <c r="Q1761" s="13">
        <v>208500.2</v>
      </c>
      <c r="R1761" s="21">
        <v>252008.47</v>
      </c>
      <c r="S1761" s="21">
        <v>72809.429999999993</v>
      </c>
      <c r="T1761" s="21">
        <v>213940.05</v>
      </c>
      <c r="U1761" s="12">
        <f t="shared" si="117"/>
        <v>100</v>
      </c>
      <c r="V1761" s="12"/>
      <c r="W1761" s="12"/>
      <c r="X1761" s="12"/>
      <c r="Y1761" s="12"/>
    </row>
    <row r="1762" spans="1:25" ht="15" customHeight="1" x14ac:dyDescent="0.2">
      <c r="A1762" s="9">
        <v>1760</v>
      </c>
      <c r="B1762" s="10">
        <v>5</v>
      </c>
      <c r="C1762" s="10">
        <v>512</v>
      </c>
      <c r="D1762" s="10">
        <v>3783</v>
      </c>
      <c r="E1762" s="10" t="s">
        <v>4286</v>
      </c>
      <c r="F1762" s="10" t="s">
        <v>2778</v>
      </c>
      <c r="G1762" s="10" t="s">
        <v>4285</v>
      </c>
      <c r="H1762" s="10" t="s">
        <v>5690</v>
      </c>
      <c r="I1762" s="10" t="s">
        <v>6464</v>
      </c>
      <c r="J1762" s="11">
        <v>747229.21</v>
      </c>
      <c r="K1762" s="11">
        <v>533331.22</v>
      </c>
      <c r="L1762" s="11">
        <f t="shared" si="118"/>
        <v>208505.32999999996</v>
      </c>
      <c r="M1762" s="11">
        <f t="shared" si="119"/>
        <v>213897.99</v>
      </c>
      <c r="N1762" s="12">
        <f t="shared" si="116"/>
        <v>39.09490428855824</v>
      </c>
      <c r="O1762" s="13">
        <v>747229.21</v>
      </c>
      <c r="P1762" s="13">
        <v>533331.22</v>
      </c>
      <c r="Q1762" s="13">
        <v>208505.33</v>
      </c>
      <c r="R1762" s="21">
        <v>252014.67</v>
      </c>
      <c r="S1762" s="21">
        <v>72811.22</v>
      </c>
      <c r="T1762" s="21">
        <v>213897.99</v>
      </c>
      <c r="U1762" s="12">
        <f t="shared" si="117"/>
        <v>100</v>
      </c>
      <c r="V1762" s="12"/>
      <c r="W1762" s="12"/>
      <c r="X1762" s="12"/>
      <c r="Y1762" s="12"/>
    </row>
    <row r="1763" spans="1:25" ht="15" customHeight="1" x14ac:dyDescent="0.2">
      <c r="A1763" s="9">
        <v>1761</v>
      </c>
      <c r="B1763" s="10">
        <v>5</v>
      </c>
      <c r="C1763" s="10">
        <v>512</v>
      </c>
      <c r="D1763" s="10">
        <v>3791</v>
      </c>
      <c r="E1763" s="10" t="s">
        <v>4288</v>
      </c>
      <c r="F1763" s="10" t="s">
        <v>2897</v>
      </c>
      <c r="G1763" s="10" t="s">
        <v>4287</v>
      </c>
      <c r="H1763" s="10" t="s">
        <v>5830</v>
      </c>
      <c r="I1763" s="10" t="s">
        <v>6468</v>
      </c>
      <c r="J1763" s="11">
        <v>162283.69</v>
      </c>
      <c r="K1763" s="11">
        <v>129826.95</v>
      </c>
      <c r="L1763" s="11">
        <f t="shared" si="118"/>
        <v>50755.72</v>
      </c>
      <c r="M1763" s="11">
        <f t="shared" si="119"/>
        <v>32456.740000000005</v>
      </c>
      <c r="N1763" s="12">
        <f t="shared" si="116"/>
        <v>39.094902868780331</v>
      </c>
      <c r="O1763" s="13">
        <v>162283.69</v>
      </c>
      <c r="P1763" s="13">
        <v>129826.95</v>
      </c>
      <c r="Q1763" s="13">
        <v>50755.72</v>
      </c>
      <c r="R1763" s="21">
        <v>61347.06</v>
      </c>
      <c r="S1763" s="21">
        <v>17724.169999999998</v>
      </c>
      <c r="T1763" s="21">
        <v>32456.74</v>
      </c>
      <c r="U1763" s="12">
        <f t="shared" si="117"/>
        <v>100</v>
      </c>
      <c r="V1763" s="12"/>
      <c r="W1763" s="12"/>
      <c r="X1763" s="12"/>
      <c r="Y1763" s="12"/>
    </row>
    <row r="1764" spans="1:25" ht="15" customHeight="1" x14ac:dyDescent="0.2">
      <c r="A1764" s="9">
        <v>1762</v>
      </c>
      <c r="B1764" s="10">
        <v>5</v>
      </c>
      <c r="C1764" s="10">
        <v>512</v>
      </c>
      <c r="D1764" s="10">
        <v>3811</v>
      </c>
      <c r="E1764" s="10" t="s">
        <v>4290</v>
      </c>
      <c r="F1764" s="10" t="s">
        <v>2777</v>
      </c>
      <c r="G1764" s="10" t="s">
        <v>4289</v>
      </c>
      <c r="H1764" s="10" t="s">
        <v>5838</v>
      </c>
      <c r="I1764" s="10" t="s">
        <v>5898</v>
      </c>
      <c r="J1764" s="11">
        <v>323384.73</v>
      </c>
      <c r="K1764" s="11">
        <v>194030.84</v>
      </c>
      <c r="L1764" s="11">
        <f t="shared" si="118"/>
        <v>75856.179999999993</v>
      </c>
      <c r="M1764" s="11">
        <f t="shared" si="119"/>
        <v>129353.88999999998</v>
      </c>
      <c r="N1764" s="12">
        <f t="shared" si="116"/>
        <v>39.094908829957134</v>
      </c>
      <c r="O1764" s="13">
        <v>323384.73</v>
      </c>
      <c r="P1764" s="13">
        <v>194030.84</v>
      </c>
      <c r="Q1764" s="13">
        <v>75856.179999999993</v>
      </c>
      <c r="R1764" s="21">
        <v>91685.27</v>
      </c>
      <c r="S1764" s="21">
        <v>26489.39</v>
      </c>
      <c r="T1764" s="21">
        <v>129353.89</v>
      </c>
      <c r="U1764" s="12">
        <f t="shared" si="117"/>
        <v>100</v>
      </c>
      <c r="V1764" s="12"/>
      <c r="W1764" s="12"/>
      <c r="X1764" s="12"/>
      <c r="Y1764" s="12"/>
    </row>
    <row r="1765" spans="1:25" ht="15" customHeight="1" x14ac:dyDescent="0.2">
      <c r="A1765" s="9">
        <v>1763</v>
      </c>
      <c r="B1765" s="10">
        <v>5</v>
      </c>
      <c r="C1765" s="10">
        <v>512</v>
      </c>
      <c r="D1765" s="10">
        <v>3822</v>
      </c>
      <c r="E1765" s="10" t="s">
        <v>4292</v>
      </c>
      <c r="F1765" s="10" t="s">
        <v>4293</v>
      </c>
      <c r="G1765" s="10" t="s">
        <v>4291</v>
      </c>
      <c r="H1765" s="10" t="s">
        <v>5843</v>
      </c>
      <c r="I1765" s="10" t="s">
        <v>6475</v>
      </c>
      <c r="J1765" s="11">
        <v>476576.11</v>
      </c>
      <c r="K1765" s="11">
        <v>381260.9</v>
      </c>
      <c r="L1765" s="11">
        <f t="shared" si="118"/>
        <v>149053.59</v>
      </c>
      <c r="M1765" s="11">
        <f t="shared" si="119"/>
        <v>95315.209999999963</v>
      </c>
      <c r="N1765" s="12">
        <f t="shared" si="116"/>
        <v>39.094905876789355</v>
      </c>
      <c r="O1765" s="13">
        <v>476576.11</v>
      </c>
      <c r="P1765" s="13">
        <v>381260.9</v>
      </c>
      <c r="Q1765" s="13">
        <v>149053.59</v>
      </c>
      <c r="R1765" s="21">
        <v>180156.98</v>
      </c>
      <c r="S1765" s="21">
        <v>52050.33</v>
      </c>
      <c r="T1765" s="21">
        <v>95315.21</v>
      </c>
      <c r="U1765" s="12">
        <f t="shared" si="117"/>
        <v>100</v>
      </c>
      <c r="V1765" s="12"/>
      <c r="W1765" s="12"/>
      <c r="X1765" s="12"/>
      <c r="Y1765" s="12"/>
    </row>
    <row r="1766" spans="1:25" ht="15" customHeight="1" x14ac:dyDescent="0.2">
      <c r="A1766" s="9">
        <v>1764</v>
      </c>
      <c r="B1766" s="10">
        <v>5</v>
      </c>
      <c r="C1766" s="10">
        <v>512</v>
      </c>
      <c r="D1766" s="10">
        <v>3834</v>
      </c>
      <c r="E1766" s="10" t="s">
        <v>4295</v>
      </c>
      <c r="F1766" s="10" t="s">
        <v>4296</v>
      </c>
      <c r="G1766" s="10" t="s">
        <v>4294</v>
      </c>
      <c r="H1766" s="10" t="s">
        <v>5849</v>
      </c>
      <c r="I1766" s="10" t="s">
        <v>6483</v>
      </c>
      <c r="J1766" s="11">
        <v>67444.289999999994</v>
      </c>
      <c r="K1766" s="11">
        <v>53955.43</v>
      </c>
      <c r="L1766" s="11">
        <f t="shared" si="118"/>
        <v>21093.82</v>
      </c>
      <c r="M1766" s="11">
        <f t="shared" si="119"/>
        <v>13488.859999999993</v>
      </c>
      <c r="N1766" s="12">
        <f t="shared" si="116"/>
        <v>39.094897399575906</v>
      </c>
      <c r="O1766" s="13">
        <v>67444.289999999994</v>
      </c>
      <c r="P1766" s="13">
        <v>53955.43</v>
      </c>
      <c r="Q1766" s="13">
        <v>21093.82</v>
      </c>
      <c r="R1766" s="21">
        <v>25495.53</v>
      </c>
      <c r="S1766" s="21">
        <v>7366.08</v>
      </c>
      <c r="T1766" s="21">
        <v>13488.86</v>
      </c>
      <c r="U1766" s="12">
        <f t="shared" si="117"/>
        <v>100</v>
      </c>
      <c r="V1766" s="12"/>
      <c r="W1766" s="12"/>
      <c r="X1766" s="12"/>
      <c r="Y1766" s="12"/>
    </row>
    <row r="1767" spans="1:25" ht="15" customHeight="1" x14ac:dyDescent="0.2">
      <c r="A1767" s="9">
        <v>1765</v>
      </c>
      <c r="B1767" s="10">
        <v>5</v>
      </c>
      <c r="C1767" s="10">
        <v>512</v>
      </c>
      <c r="D1767" s="10">
        <v>3872</v>
      </c>
      <c r="E1767" s="10" t="s">
        <v>4298</v>
      </c>
      <c r="F1767" s="10" t="s">
        <v>2778</v>
      </c>
      <c r="G1767" s="10" t="s">
        <v>4297</v>
      </c>
      <c r="H1767" s="10" t="s">
        <v>5867</v>
      </c>
      <c r="I1767" s="10" t="s">
        <v>6507</v>
      </c>
      <c r="J1767" s="11">
        <v>750848.98</v>
      </c>
      <c r="K1767" s="11">
        <v>600679.17000000004</v>
      </c>
      <c r="L1767" s="11">
        <f t="shared" si="118"/>
        <v>234834.96</v>
      </c>
      <c r="M1767" s="11">
        <f t="shared" si="119"/>
        <v>150169.80999999994</v>
      </c>
      <c r="N1767" s="12">
        <f t="shared" si="116"/>
        <v>39.094906520564045</v>
      </c>
      <c r="O1767" s="13">
        <v>750848.98</v>
      </c>
      <c r="P1767" s="13">
        <v>600679.17000000004</v>
      </c>
      <c r="Q1767" s="13">
        <v>234834.96</v>
      </c>
      <c r="R1767" s="21">
        <v>283838.56</v>
      </c>
      <c r="S1767" s="21">
        <v>82005.649999999994</v>
      </c>
      <c r="T1767" s="21">
        <v>150169.81</v>
      </c>
      <c r="U1767" s="12">
        <f t="shared" si="117"/>
        <v>100</v>
      </c>
      <c r="V1767" s="12"/>
      <c r="W1767" s="12"/>
      <c r="X1767" s="12"/>
      <c r="Y1767" s="12"/>
    </row>
    <row r="1768" spans="1:25" ht="15" customHeight="1" x14ac:dyDescent="0.2">
      <c r="A1768" s="9">
        <v>1766</v>
      </c>
      <c r="B1768" s="10">
        <v>5</v>
      </c>
      <c r="C1768" s="10">
        <v>512</v>
      </c>
      <c r="D1768" s="10">
        <v>3879</v>
      </c>
      <c r="E1768" s="10" t="s">
        <v>4300</v>
      </c>
      <c r="F1768" s="10" t="s">
        <v>4279</v>
      </c>
      <c r="G1768" s="10" t="s">
        <v>4299</v>
      </c>
      <c r="H1768" s="10" t="s">
        <v>5869</v>
      </c>
      <c r="I1768" s="10" t="s">
        <v>6510</v>
      </c>
      <c r="J1768" s="11">
        <v>89669.53</v>
      </c>
      <c r="K1768" s="11">
        <v>71735.62</v>
      </c>
      <c r="L1768" s="11">
        <f t="shared" si="118"/>
        <v>28044.97</v>
      </c>
      <c r="M1768" s="11">
        <f t="shared" si="119"/>
        <v>17933.910000000003</v>
      </c>
      <c r="N1768" s="12">
        <f t="shared" si="116"/>
        <v>39.094901528696624</v>
      </c>
      <c r="O1768" s="13">
        <v>89669.53</v>
      </c>
      <c r="P1768" s="13">
        <v>71735.62</v>
      </c>
      <c r="Q1768" s="13">
        <v>28044.97</v>
      </c>
      <c r="R1768" s="21">
        <v>33897.19</v>
      </c>
      <c r="S1768" s="21">
        <v>9793.4599999999991</v>
      </c>
      <c r="T1768" s="21">
        <v>17933.91</v>
      </c>
      <c r="U1768" s="12">
        <f t="shared" si="117"/>
        <v>100</v>
      </c>
      <c r="V1768" s="12"/>
      <c r="W1768" s="12"/>
      <c r="X1768" s="12"/>
      <c r="Y1768" s="12"/>
    </row>
    <row r="1769" spans="1:25" ht="15" customHeight="1" x14ac:dyDescent="0.2">
      <c r="A1769" s="9">
        <v>1767</v>
      </c>
      <c r="B1769" s="10">
        <v>5</v>
      </c>
      <c r="C1769" s="10">
        <v>512</v>
      </c>
      <c r="D1769" s="10">
        <v>3898</v>
      </c>
      <c r="E1769" s="10" t="s">
        <v>4302</v>
      </c>
      <c r="F1769" s="10" t="s">
        <v>4303</v>
      </c>
      <c r="G1769" s="10" t="s">
        <v>4301</v>
      </c>
      <c r="H1769" s="10" t="s">
        <v>5877</v>
      </c>
      <c r="I1769" s="10" t="s">
        <v>5897</v>
      </c>
      <c r="J1769" s="11">
        <v>20831.61</v>
      </c>
      <c r="K1769" s="11">
        <v>16665.3</v>
      </c>
      <c r="L1769" s="11">
        <f t="shared" si="118"/>
        <v>6515.28</v>
      </c>
      <c r="M1769" s="11">
        <f t="shared" si="119"/>
        <v>4166.3100000000013</v>
      </c>
      <c r="N1769" s="12">
        <f t="shared" si="116"/>
        <v>39.094885780634016</v>
      </c>
      <c r="O1769" s="13">
        <v>20831.61</v>
      </c>
      <c r="P1769" s="13">
        <v>16665.3</v>
      </c>
      <c r="Q1769" s="13">
        <v>6515.28</v>
      </c>
      <c r="R1769" s="21">
        <v>7874.84</v>
      </c>
      <c r="S1769" s="21">
        <v>2275.1799999999998</v>
      </c>
      <c r="T1769" s="21">
        <v>4166.3100000000004</v>
      </c>
      <c r="U1769" s="12">
        <f t="shared" si="117"/>
        <v>100</v>
      </c>
      <c r="V1769" s="12"/>
      <c r="W1769" s="12"/>
      <c r="X1769" s="12"/>
      <c r="Y1769" s="12"/>
    </row>
    <row r="1770" spans="1:25" ht="15" customHeight="1" x14ac:dyDescent="0.2">
      <c r="A1770" s="9">
        <v>1768</v>
      </c>
      <c r="B1770" s="10">
        <v>5</v>
      </c>
      <c r="C1770" s="10">
        <v>512</v>
      </c>
      <c r="D1770" s="10">
        <v>3910</v>
      </c>
      <c r="E1770" s="10" t="s">
        <v>4305</v>
      </c>
      <c r="F1770" s="10" t="s">
        <v>4306</v>
      </c>
      <c r="G1770" s="10" t="s">
        <v>4304</v>
      </c>
      <c r="H1770" s="10" t="s">
        <v>5880</v>
      </c>
      <c r="I1770" s="10" t="s">
        <v>6520</v>
      </c>
      <c r="J1770" s="11">
        <v>137728.63</v>
      </c>
      <c r="K1770" s="11">
        <v>110182.88</v>
      </c>
      <c r="L1770" s="11">
        <f t="shared" si="118"/>
        <v>43075.89</v>
      </c>
      <c r="M1770" s="11">
        <f t="shared" si="119"/>
        <v>27545.75</v>
      </c>
      <c r="N1770" s="12">
        <f t="shared" si="116"/>
        <v>39.094902946809881</v>
      </c>
      <c r="O1770" s="13">
        <v>137728.63</v>
      </c>
      <c r="P1770" s="13">
        <v>110182.88</v>
      </c>
      <c r="Q1770" s="13">
        <v>43075.89</v>
      </c>
      <c r="R1770" s="21">
        <v>52064.639999999999</v>
      </c>
      <c r="S1770" s="21">
        <v>15042.35</v>
      </c>
      <c r="T1770" s="21">
        <v>27545.75</v>
      </c>
      <c r="U1770" s="12">
        <f t="shared" si="117"/>
        <v>100</v>
      </c>
      <c r="V1770" s="12"/>
      <c r="W1770" s="12"/>
      <c r="X1770" s="12"/>
      <c r="Y1770" s="12"/>
    </row>
    <row r="1771" spans="1:25" ht="15" customHeight="1" x14ac:dyDescent="0.2">
      <c r="A1771" s="9">
        <v>1769</v>
      </c>
      <c r="B1771" s="10">
        <v>5</v>
      </c>
      <c r="C1771" s="10">
        <v>512</v>
      </c>
      <c r="D1771" s="10">
        <v>10236</v>
      </c>
      <c r="E1771" s="10" t="s">
        <v>4308</v>
      </c>
      <c r="F1771" s="10" t="s">
        <v>4091</v>
      </c>
      <c r="G1771" s="10" t="s">
        <v>4307</v>
      </c>
      <c r="H1771" s="10" t="s">
        <v>6016</v>
      </c>
      <c r="I1771" s="10" t="s">
        <v>6701</v>
      </c>
      <c r="J1771" s="11">
        <v>300665.84000000003</v>
      </c>
      <c r="K1771" s="11">
        <v>300665.84000000003</v>
      </c>
      <c r="L1771" s="11">
        <f t="shared" si="118"/>
        <v>117545.03</v>
      </c>
      <c r="M1771" s="11">
        <f t="shared" si="119"/>
        <v>0</v>
      </c>
      <c r="N1771" s="12">
        <f t="shared" si="116"/>
        <v>39.094906824134057</v>
      </c>
      <c r="O1771" s="13">
        <v>300665.84000000003</v>
      </c>
      <c r="P1771" s="13">
        <v>300665.84000000003</v>
      </c>
      <c r="Q1771" s="13">
        <v>117545.03</v>
      </c>
      <c r="R1771" s="21">
        <v>142073.44</v>
      </c>
      <c r="S1771" s="21">
        <v>41047.370000000003</v>
      </c>
      <c r="T1771" s="21">
        <v>0</v>
      </c>
      <c r="U1771" s="12">
        <f t="shared" si="117"/>
        <v>100</v>
      </c>
      <c r="V1771" s="12"/>
      <c r="W1771" s="12"/>
      <c r="X1771" s="12"/>
      <c r="Y1771" s="12"/>
    </row>
    <row r="1772" spans="1:25" ht="15" customHeight="1" x14ac:dyDescent="0.2">
      <c r="A1772" s="9">
        <v>1770</v>
      </c>
      <c r="B1772" s="10">
        <v>5</v>
      </c>
      <c r="C1772" s="10">
        <v>512</v>
      </c>
      <c r="D1772" s="10">
        <v>10237</v>
      </c>
      <c r="E1772" s="10" t="s">
        <v>4310</v>
      </c>
      <c r="F1772" s="10" t="s">
        <v>4091</v>
      </c>
      <c r="G1772" s="10" t="s">
        <v>4309</v>
      </c>
      <c r="H1772" s="10" t="s">
        <v>6017</v>
      </c>
      <c r="I1772" s="10" t="s">
        <v>6701</v>
      </c>
      <c r="J1772" s="11">
        <v>434133.77</v>
      </c>
      <c r="K1772" s="11">
        <v>434133.77</v>
      </c>
      <c r="L1772" s="11">
        <f t="shared" si="118"/>
        <v>169724.19</v>
      </c>
      <c r="M1772" s="11">
        <f t="shared" si="119"/>
        <v>0</v>
      </c>
      <c r="N1772" s="12">
        <f t="shared" si="116"/>
        <v>39.094906162218159</v>
      </c>
      <c r="O1772" s="13">
        <v>434133.77</v>
      </c>
      <c r="P1772" s="13">
        <v>434133.77</v>
      </c>
      <c r="Q1772" s="13">
        <v>169724.19</v>
      </c>
      <c r="R1772" s="21">
        <v>205140.96</v>
      </c>
      <c r="S1772" s="21">
        <v>59268.62</v>
      </c>
      <c r="T1772" s="21">
        <v>0</v>
      </c>
      <c r="U1772" s="12">
        <f t="shared" si="117"/>
        <v>100</v>
      </c>
      <c r="V1772" s="12"/>
      <c r="W1772" s="12"/>
      <c r="X1772" s="12"/>
      <c r="Y1772" s="12"/>
    </row>
    <row r="1773" spans="1:25" ht="15" customHeight="1" x14ac:dyDescent="0.2">
      <c r="A1773" s="9">
        <v>1771</v>
      </c>
      <c r="B1773" s="10">
        <v>5</v>
      </c>
      <c r="C1773" s="10">
        <v>512</v>
      </c>
      <c r="D1773" s="10">
        <v>10238</v>
      </c>
      <c r="E1773" s="10" t="s">
        <v>4312</v>
      </c>
      <c r="F1773" s="10" t="s">
        <v>4091</v>
      </c>
      <c r="G1773" s="10" t="s">
        <v>4311</v>
      </c>
      <c r="H1773" s="10" t="s">
        <v>6017</v>
      </c>
      <c r="I1773" s="10" t="s">
        <v>6701</v>
      </c>
      <c r="J1773" s="11">
        <v>475486.7</v>
      </c>
      <c r="K1773" s="11">
        <v>475486.7</v>
      </c>
      <c r="L1773" s="11">
        <f t="shared" si="118"/>
        <v>185891.08</v>
      </c>
      <c r="M1773" s="11">
        <f t="shared" si="119"/>
        <v>0</v>
      </c>
      <c r="N1773" s="12">
        <f t="shared" si="116"/>
        <v>39.094906334919564</v>
      </c>
      <c r="O1773" s="13">
        <v>475486.7</v>
      </c>
      <c r="P1773" s="13">
        <v>475486.7</v>
      </c>
      <c r="Q1773" s="13">
        <v>185891.08</v>
      </c>
      <c r="R1773" s="21">
        <v>224681.44</v>
      </c>
      <c r="S1773" s="21">
        <v>64914.18</v>
      </c>
      <c r="T1773" s="21">
        <v>0</v>
      </c>
      <c r="U1773" s="12">
        <f t="shared" si="117"/>
        <v>100</v>
      </c>
      <c r="V1773" s="12"/>
      <c r="W1773" s="12"/>
      <c r="X1773" s="12"/>
      <c r="Y1773" s="12"/>
    </row>
    <row r="1774" spans="1:25" ht="15" customHeight="1" x14ac:dyDescent="0.2">
      <c r="A1774" s="9">
        <v>1772</v>
      </c>
      <c r="B1774" s="10">
        <v>5</v>
      </c>
      <c r="C1774" s="10">
        <v>512</v>
      </c>
      <c r="D1774" s="10">
        <v>10239</v>
      </c>
      <c r="E1774" s="10" t="s">
        <v>4314</v>
      </c>
      <c r="F1774" s="10" t="s">
        <v>2774</v>
      </c>
      <c r="G1774" s="10" t="s">
        <v>4313</v>
      </c>
      <c r="H1774" s="10" t="s">
        <v>6018</v>
      </c>
      <c r="I1774" s="10" t="s">
        <v>5891</v>
      </c>
      <c r="J1774" s="11">
        <v>56462.82</v>
      </c>
      <c r="K1774" s="11">
        <v>56462.82</v>
      </c>
      <c r="L1774" s="11">
        <f t="shared" si="118"/>
        <v>22074.09</v>
      </c>
      <c r="M1774" s="11">
        <f t="shared" si="119"/>
        <v>0</v>
      </c>
      <c r="N1774" s="12">
        <f t="shared" si="116"/>
        <v>39.094912368882746</v>
      </c>
      <c r="O1774" s="13">
        <v>56462.82</v>
      </c>
      <c r="P1774" s="13">
        <v>56462.82</v>
      </c>
      <c r="Q1774" s="13">
        <v>22074.09</v>
      </c>
      <c r="R1774" s="21">
        <v>26680.34</v>
      </c>
      <c r="S1774" s="21">
        <v>7708.39</v>
      </c>
      <c r="T1774" s="21">
        <v>0</v>
      </c>
      <c r="U1774" s="12">
        <f t="shared" si="117"/>
        <v>100</v>
      </c>
      <c r="V1774" s="12"/>
      <c r="W1774" s="12"/>
      <c r="X1774" s="12"/>
      <c r="Y1774" s="12"/>
    </row>
    <row r="1775" spans="1:25" ht="15" customHeight="1" x14ac:dyDescent="0.2">
      <c r="A1775" s="9">
        <v>1773</v>
      </c>
      <c r="B1775" s="10">
        <v>5</v>
      </c>
      <c r="C1775" s="10">
        <v>512</v>
      </c>
      <c r="D1775" s="10">
        <v>10244</v>
      </c>
      <c r="E1775" s="10" t="s">
        <v>4316</v>
      </c>
      <c r="F1775" s="10" t="s">
        <v>2774</v>
      </c>
      <c r="G1775" s="10" t="s">
        <v>4315</v>
      </c>
      <c r="H1775" s="10" t="s">
        <v>6018</v>
      </c>
      <c r="I1775" s="10" t="s">
        <v>6702</v>
      </c>
      <c r="J1775" s="11">
        <v>92659.66</v>
      </c>
      <c r="K1775" s="11">
        <v>92659.66</v>
      </c>
      <c r="L1775" s="11">
        <f t="shared" si="118"/>
        <v>36225.210000000006</v>
      </c>
      <c r="M1775" s="11">
        <f t="shared" si="119"/>
        <v>0</v>
      </c>
      <c r="N1775" s="12">
        <f t="shared" si="116"/>
        <v>39.094909262563668</v>
      </c>
      <c r="O1775" s="13">
        <v>92659.66</v>
      </c>
      <c r="P1775" s="13">
        <v>92659.66</v>
      </c>
      <c r="Q1775" s="13">
        <v>36225.21</v>
      </c>
      <c r="R1775" s="21">
        <v>43784.41</v>
      </c>
      <c r="S1775" s="21">
        <v>12650.04</v>
      </c>
      <c r="T1775" s="21">
        <v>0</v>
      </c>
      <c r="U1775" s="12">
        <f t="shared" si="117"/>
        <v>100</v>
      </c>
      <c r="V1775" s="12"/>
      <c r="W1775" s="12"/>
      <c r="X1775" s="12"/>
      <c r="Y1775" s="12"/>
    </row>
    <row r="1776" spans="1:25" ht="15" customHeight="1" x14ac:dyDescent="0.2">
      <c r="A1776" s="9">
        <v>1774</v>
      </c>
      <c r="B1776" s="10">
        <v>5</v>
      </c>
      <c r="C1776" s="10">
        <v>512</v>
      </c>
      <c r="D1776" s="10">
        <v>10246</v>
      </c>
      <c r="E1776" s="10" t="s">
        <v>4318</v>
      </c>
      <c r="F1776" s="10" t="s">
        <v>2774</v>
      </c>
      <c r="G1776" s="10" t="s">
        <v>4317</v>
      </c>
      <c r="H1776" s="10" t="s">
        <v>6018</v>
      </c>
      <c r="I1776" s="10" t="s">
        <v>6702</v>
      </c>
      <c r="J1776" s="11">
        <v>92390.64</v>
      </c>
      <c r="K1776" s="11">
        <v>92390.64</v>
      </c>
      <c r="L1776" s="11">
        <f t="shared" si="118"/>
        <v>36120.030000000006</v>
      </c>
      <c r="M1776" s="11">
        <f t="shared" si="119"/>
        <v>0</v>
      </c>
      <c r="N1776" s="12">
        <f t="shared" si="116"/>
        <v>39.094901821223452</v>
      </c>
      <c r="O1776" s="13">
        <v>92390.64</v>
      </c>
      <c r="P1776" s="13">
        <v>92390.64</v>
      </c>
      <c r="Q1776" s="13">
        <v>36120.03</v>
      </c>
      <c r="R1776" s="21">
        <v>43657.29</v>
      </c>
      <c r="S1776" s="21">
        <v>12613.32</v>
      </c>
      <c r="T1776" s="21">
        <v>0</v>
      </c>
      <c r="U1776" s="12">
        <f t="shared" si="117"/>
        <v>100</v>
      </c>
      <c r="V1776" s="12"/>
      <c r="W1776" s="12"/>
      <c r="X1776" s="12"/>
      <c r="Y1776" s="12"/>
    </row>
    <row r="1777" spans="1:25" ht="15" customHeight="1" x14ac:dyDescent="0.2">
      <c r="A1777" s="9">
        <v>1775</v>
      </c>
      <c r="B1777" s="10">
        <v>5</v>
      </c>
      <c r="C1777" s="10">
        <v>512</v>
      </c>
      <c r="D1777" s="10">
        <v>10248</v>
      </c>
      <c r="E1777" s="10" t="s">
        <v>4320</v>
      </c>
      <c r="F1777" s="10" t="s">
        <v>2774</v>
      </c>
      <c r="G1777" s="10" t="s">
        <v>4319</v>
      </c>
      <c r="H1777" s="10" t="s">
        <v>6018</v>
      </c>
      <c r="I1777" s="10" t="s">
        <v>6702</v>
      </c>
      <c r="J1777" s="11">
        <v>27101.71</v>
      </c>
      <c r="K1777" s="11">
        <v>27101.71</v>
      </c>
      <c r="L1777" s="11">
        <f t="shared" si="118"/>
        <v>10595.39</v>
      </c>
      <c r="M1777" s="11">
        <f t="shared" si="119"/>
        <v>0</v>
      </c>
      <c r="N1777" s="12">
        <f t="shared" si="116"/>
        <v>39.094913199204036</v>
      </c>
      <c r="O1777" s="13">
        <v>27101.71</v>
      </c>
      <c r="P1777" s="13">
        <v>27101.71</v>
      </c>
      <c r="Q1777" s="13">
        <v>10595.39</v>
      </c>
      <c r="R1777" s="21">
        <v>12806.35</v>
      </c>
      <c r="S1777" s="21">
        <v>3699.97</v>
      </c>
      <c r="T1777" s="21">
        <v>0</v>
      </c>
      <c r="U1777" s="12">
        <f t="shared" si="117"/>
        <v>100</v>
      </c>
      <c r="V1777" s="12"/>
      <c r="W1777" s="12"/>
      <c r="X1777" s="12"/>
      <c r="Y1777" s="12"/>
    </row>
    <row r="1778" spans="1:25" ht="15" customHeight="1" x14ac:dyDescent="0.2">
      <c r="A1778" s="9">
        <v>1776</v>
      </c>
      <c r="B1778" s="10">
        <v>5</v>
      </c>
      <c r="C1778" s="10">
        <v>512</v>
      </c>
      <c r="D1778" s="10">
        <v>10250</v>
      </c>
      <c r="E1778" s="10" t="s">
        <v>4322</v>
      </c>
      <c r="F1778" s="10" t="s">
        <v>2778</v>
      </c>
      <c r="G1778" s="10" t="s">
        <v>4321</v>
      </c>
      <c r="H1778" s="10" t="s">
        <v>6019</v>
      </c>
      <c r="I1778" s="10" t="s">
        <v>6703</v>
      </c>
      <c r="J1778" s="11">
        <v>4786.1400000000003</v>
      </c>
      <c r="K1778" s="11">
        <v>4786.1400000000003</v>
      </c>
      <c r="L1778" s="11">
        <f t="shared" si="118"/>
        <v>1871.14</v>
      </c>
      <c r="M1778" s="11">
        <f t="shared" si="119"/>
        <v>0</v>
      </c>
      <c r="N1778" s="12">
        <f t="shared" si="116"/>
        <v>39.09497005937979</v>
      </c>
      <c r="O1778" s="13">
        <v>4786.1400000000003</v>
      </c>
      <c r="P1778" s="13">
        <v>4786.1400000000003</v>
      </c>
      <c r="Q1778" s="13">
        <v>1871.14</v>
      </c>
      <c r="R1778" s="21">
        <v>2261.59</v>
      </c>
      <c r="S1778" s="21">
        <v>653.41</v>
      </c>
      <c r="T1778" s="21">
        <v>0</v>
      </c>
      <c r="U1778" s="12">
        <f t="shared" si="117"/>
        <v>100</v>
      </c>
      <c r="V1778" s="12"/>
      <c r="W1778" s="12"/>
      <c r="X1778" s="12"/>
      <c r="Y1778" s="12"/>
    </row>
    <row r="1779" spans="1:25" ht="15" customHeight="1" x14ac:dyDescent="0.2">
      <c r="A1779" s="9">
        <v>1777</v>
      </c>
      <c r="B1779" s="10">
        <v>5</v>
      </c>
      <c r="C1779" s="10">
        <v>512</v>
      </c>
      <c r="D1779" s="10">
        <v>10252</v>
      </c>
      <c r="E1779" s="10" t="s">
        <v>4324</v>
      </c>
      <c r="F1779" s="10" t="s">
        <v>2778</v>
      </c>
      <c r="G1779" s="10" t="s">
        <v>4323</v>
      </c>
      <c r="H1779" s="10" t="s">
        <v>6019</v>
      </c>
      <c r="I1779" s="10" t="s">
        <v>6351</v>
      </c>
      <c r="J1779" s="11">
        <v>34881.08</v>
      </c>
      <c r="K1779" s="11">
        <v>34881.08</v>
      </c>
      <c r="L1779" s="11">
        <f t="shared" si="118"/>
        <v>13636.73</v>
      </c>
      <c r="M1779" s="11">
        <f t="shared" si="119"/>
        <v>0</v>
      </c>
      <c r="N1779" s="12">
        <f t="shared" si="116"/>
        <v>39.094919079340428</v>
      </c>
      <c r="O1779" s="13">
        <v>34881.08</v>
      </c>
      <c r="P1779" s="13">
        <v>34881.08</v>
      </c>
      <c r="Q1779" s="13">
        <v>13636.73</v>
      </c>
      <c r="R1779" s="21">
        <v>16482.34</v>
      </c>
      <c r="S1779" s="21">
        <v>4762.01</v>
      </c>
      <c r="T1779" s="21">
        <v>0</v>
      </c>
      <c r="U1779" s="12">
        <f t="shared" si="117"/>
        <v>100</v>
      </c>
      <c r="V1779" s="12"/>
      <c r="W1779" s="12"/>
      <c r="X1779" s="12"/>
      <c r="Y1779" s="12"/>
    </row>
    <row r="1780" spans="1:25" ht="15" customHeight="1" x14ac:dyDescent="0.2">
      <c r="A1780" s="9">
        <v>1778</v>
      </c>
      <c r="B1780" s="10">
        <v>5</v>
      </c>
      <c r="C1780" s="10">
        <v>512</v>
      </c>
      <c r="D1780" s="10">
        <v>10257</v>
      </c>
      <c r="E1780" s="10" t="s">
        <v>4326</v>
      </c>
      <c r="F1780" s="10" t="s">
        <v>2778</v>
      </c>
      <c r="G1780" s="10" t="s">
        <v>4325</v>
      </c>
      <c r="H1780" s="10" t="s">
        <v>6019</v>
      </c>
      <c r="I1780" s="10" t="s">
        <v>6703</v>
      </c>
      <c r="J1780" s="11">
        <v>69781.03</v>
      </c>
      <c r="K1780" s="11">
        <v>69781.03</v>
      </c>
      <c r="L1780" s="11">
        <f t="shared" si="118"/>
        <v>27280.83</v>
      </c>
      <c r="M1780" s="11">
        <f t="shared" si="119"/>
        <v>0</v>
      </c>
      <c r="N1780" s="12">
        <f t="shared" si="116"/>
        <v>39.094908745256411</v>
      </c>
      <c r="O1780" s="13">
        <v>69781.03</v>
      </c>
      <c r="P1780" s="13">
        <v>69781.03</v>
      </c>
      <c r="Q1780" s="13">
        <v>27280.83</v>
      </c>
      <c r="R1780" s="21">
        <v>32973.589999999997</v>
      </c>
      <c r="S1780" s="21">
        <v>9526.61</v>
      </c>
      <c r="T1780" s="21">
        <v>0</v>
      </c>
      <c r="U1780" s="12">
        <f t="shared" si="117"/>
        <v>100</v>
      </c>
      <c r="V1780" s="12"/>
      <c r="W1780" s="12"/>
      <c r="X1780" s="12"/>
      <c r="Y1780" s="12"/>
    </row>
    <row r="1781" spans="1:25" ht="15" customHeight="1" x14ac:dyDescent="0.2">
      <c r="A1781" s="9">
        <v>1779</v>
      </c>
      <c r="B1781" s="10">
        <v>5</v>
      </c>
      <c r="C1781" s="10">
        <v>512</v>
      </c>
      <c r="D1781" s="10">
        <v>10276</v>
      </c>
      <c r="E1781" s="10" t="s">
        <v>4328</v>
      </c>
      <c r="F1781" s="10" t="s">
        <v>2776</v>
      </c>
      <c r="G1781" s="10" t="s">
        <v>4327</v>
      </c>
      <c r="H1781" s="10" t="s">
        <v>5789</v>
      </c>
      <c r="I1781" s="10" t="s">
        <v>6706</v>
      </c>
      <c r="J1781" s="11">
        <v>34345.21</v>
      </c>
      <c r="K1781" s="11">
        <v>34345.21</v>
      </c>
      <c r="L1781" s="11">
        <f t="shared" si="118"/>
        <v>13427.229999999998</v>
      </c>
      <c r="M1781" s="11">
        <f t="shared" si="119"/>
        <v>0</v>
      </c>
      <c r="N1781" s="12">
        <f t="shared" si="116"/>
        <v>39.094913089772923</v>
      </c>
      <c r="O1781" s="13">
        <v>34345.21</v>
      </c>
      <c r="P1781" s="13">
        <v>34345.21</v>
      </c>
      <c r="Q1781" s="13">
        <v>13427.23</v>
      </c>
      <c r="R1781" s="21">
        <v>16229.12</v>
      </c>
      <c r="S1781" s="21">
        <v>4688.8599999999997</v>
      </c>
      <c r="T1781" s="21">
        <v>0</v>
      </c>
      <c r="U1781" s="12">
        <f t="shared" si="117"/>
        <v>100</v>
      </c>
      <c r="V1781" s="12"/>
      <c r="W1781" s="12"/>
      <c r="X1781" s="12"/>
      <c r="Y1781" s="12"/>
    </row>
    <row r="1782" spans="1:25" ht="15" customHeight="1" x14ac:dyDescent="0.2">
      <c r="A1782" s="9">
        <v>1780</v>
      </c>
      <c r="B1782" s="10">
        <v>5</v>
      </c>
      <c r="C1782" s="10">
        <v>512</v>
      </c>
      <c r="D1782" s="10">
        <v>10277</v>
      </c>
      <c r="E1782" s="10" t="s">
        <v>4330</v>
      </c>
      <c r="F1782" s="10" t="s">
        <v>2774</v>
      </c>
      <c r="G1782" s="10" t="s">
        <v>4329</v>
      </c>
      <c r="H1782" s="10" t="s">
        <v>6018</v>
      </c>
      <c r="I1782" s="10" t="s">
        <v>6702</v>
      </c>
      <c r="J1782" s="11">
        <v>25636.36</v>
      </c>
      <c r="K1782" s="11">
        <v>25636.36</v>
      </c>
      <c r="L1782" s="11">
        <f t="shared" si="118"/>
        <v>10022.51</v>
      </c>
      <c r="M1782" s="11">
        <f t="shared" si="119"/>
        <v>0</v>
      </c>
      <c r="N1782" s="12">
        <f t="shared" si="116"/>
        <v>39.094902708496839</v>
      </c>
      <c r="O1782" s="13">
        <v>25636.36</v>
      </c>
      <c r="P1782" s="13">
        <v>25636.36</v>
      </c>
      <c r="Q1782" s="13">
        <v>10022.51</v>
      </c>
      <c r="R1782" s="21">
        <v>12113.93</v>
      </c>
      <c r="S1782" s="21">
        <v>3499.92</v>
      </c>
      <c r="T1782" s="21">
        <v>0</v>
      </c>
      <c r="U1782" s="12">
        <f t="shared" si="117"/>
        <v>100</v>
      </c>
      <c r="V1782" s="12"/>
      <c r="W1782" s="12"/>
      <c r="X1782" s="12"/>
      <c r="Y1782" s="12"/>
    </row>
    <row r="1783" spans="1:25" ht="15" customHeight="1" x14ac:dyDescent="0.2">
      <c r="A1783" s="9">
        <v>1781</v>
      </c>
      <c r="B1783" s="10">
        <v>5</v>
      </c>
      <c r="C1783" s="10">
        <v>512</v>
      </c>
      <c r="D1783" s="10">
        <v>10253</v>
      </c>
      <c r="E1783" s="10" t="s">
        <v>4332</v>
      </c>
      <c r="F1783" s="10" t="s">
        <v>2777</v>
      </c>
      <c r="G1783" s="10" t="s">
        <v>4331</v>
      </c>
      <c r="H1783" s="10" t="s">
        <v>6020</v>
      </c>
      <c r="I1783" s="10" t="s">
        <v>6704</v>
      </c>
      <c r="J1783" s="11">
        <v>63440</v>
      </c>
      <c r="K1783" s="11">
        <v>63440</v>
      </c>
      <c r="L1783" s="11">
        <f t="shared" si="118"/>
        <v>24801.81</v>
      </c>
      <c r="M1783" s="11">
        <f t="shared" si="119"/>
        <v>0</v>
      </c>
      <c r="N1783" s="12">
        <f t="shared" si="116"/>
        <v>39.094908575031525</v>
      </c>
      <c r="O1783" s="13">
        <v>63440</v>
      </c>
      <c r="P1783" s="13">
        <v>63440</v>
      </c>
      <c r="Q1783" s="13">
        <v>24801.81</v>
      </c>
      <c r="R1783" s="21">
        <v>29977.26</v>
      </c>
      <c r="S1783" s="21">
        <v>8660.93</v>
      </c>
      <c r="T1783" s="21">
        <v>0</v>
      </c>
      <c r="U1783" s="12">
        <f t="shared" si="117"/>
        <v>100</v>
      </c>
      <c r="V1783" s="12"/>
      <c r="W1783" s="12"/>
      <c r="X1783" s="12"/>
      <c r="Y1783" s="12"/>
    </row>
    <row r="1784" spans="1:25" ht="15" customHeight="1" x14ac:dyDescent="0.2">
      <c r="A1784" s="9">
        <v>1782</v>
      </c>
      <c r="B1784" s="10">
        <v>5</v>
      </c>
      <c r="C1784" s="10">
        <v>512</v>
      </c>
      <c r="D1784" s="10">
        <v>10254</v>
      </c>
      <c r="E1784" s="10" t="s">
        <v>4334</v>
      </c>
      <c r="F1784" s="10" t="s">
        <v>2777</v>
      </c>
      <c r="G1784" s="10" t="s">
        <v>4333</v>
      </c>
      <c r="H1784" s="10" t="s">
        <v>6020</v>
      </c>
      <c r="I1784" s="10" t="s">
        <v>6705</v>
      </c>
      <c r="J1784" s="11">
        <v>85400</v>
      </c>
      <c r="K1784" s="11">
        <v>85400</v>
      </c>
      <c r="L1784" s="11">
        <f t="shared" si="118"/>
        <v>33387.050000000003</v>
      </c>
      <c r="M1784" s="11">
        <f t="shared" si="119"/>
        <v>0</v>
      </c>
      <c r="N1784" s="12">
        <f t="shared" si="116"/>
        <v>39.094906323185015</v>
      </c>
      <c r="O1784" s="13">
        <v>85400</v>
      </c>
      <c r="P1784" s="13">
        <v>85400</v>
      </c>
      <c r="Q1784" s="13">
        <v>33387.050000000003</v>
      </c>
      <c r="R1784" s="21">
        <v>40354.01</v>
      </c>
      <c r="S1784" s="21">
        <v>11658.94</v>
      </c>
      <c r="T1784" s="21">
        <v>0</v>
      </c>
      <c r="U1784" s="12">
        <f t="shared" si="117"/>
        <v>100</v>
      </c>
      <c r="V1784" s="12"/>
      <c r="W1784" s="12"/>
      <c r="X1784" s="12"/>
      <c r="Y1784" s="12"/>
    </row>
    <row r="1785" spans="1:25" ht="15" customHeight="1" x14ac:dyDescent="0.2">
      <c r="A1785" s="9">
        <v>1783</v>
      </c>
      <c r="B1785" s="10">
        <v>5</v>
      </c>
      <c r="C1785" s="10">
        <v>512</v>
      </c>
      <c r="D1785" s="10">
        <v>10255</v>
      </c>
      <c r="E1785" s="10" t="s">
        <v>4336</v>
      </c>
      <c r="F1785" s="10" t="s">
        <v>2777</v>
      </c>
      <c r="G1785" s="10" t="s">
        <v>4335</v>
      </c>
      <c r="H1785" s="10" t="s">
        <v>6008</v>
      </c>
      <c r="I1785" s="10" t="s">
        <v>6704</v>
      </c>
      <c r="J1785" s="11">
        <v>218817.14</v>
      </c>
      <c r="K1785" s="11">
        <v>218817.14</v>
      </c>
      <c r="L1785" s="11">
        <f t="shared" si="118"/>
        <v>85546.36</v>
      </c>
      <c r="M1785" s="11">
        <f t="shared" si="119"/>
        <v>0</v>
      </c>
      <c r="N1785" s="12">
        <f t="shared" si="116"/>
        <v>39.094908195948449</v>
      </c>
      <c r="O1785" s="13">
        <v>218817.14</v>
      </c>
      <c r="P1785" s="13">
        <v>218817.14</v>
      </c>
      <c r="Q1785" s="13">
        <v>85546.36</v>
      </c>
      <c r="R1785" s="21">
        <v>103397.53</v>
      </c>
      <c r="S1785" s="21">
        <v>29873.25</v>
      </c>
      <c r="T1785" s="21">
        <v>0</v>
      </c>
      <c r="U1785" s="12">
        <f t="shared" si="117"/>
        <v>100</v>
      </c>
      <c r="V1785" s="12"/>
      <c r="W1785" s="12"/>
      <c r="X1785" s="12"/>
      <c r="Y1785" s="12"/>
    </row>
    <row r="1786" spans="1:25" ht="15" customHeight="1" x14ac:dyDescent="0.2">
      <c r="A1786" s="9">
        <v>1784</v>
      </c>
      <c r="B1786" s="10">
        <v>5</v>
      </c>
      <c r="C1786" s="10">
        <v>512</v>
      </c>
      <c r="D1786" s="10">
        <v>10256</v>
      </c>
      <c r="E1786" s="10" t="s">
        <v>4338</v>
      </c>
      <c r="F1786" s="10" t="s">
        <v>2777</v>
      </c>
      <c r="G1786" s="10" t="s">
        <v>4337</v>
      </c>
      <c r="H1786" s="10" t="s">
        <v>6021</v>
      </c>
      <c r="I1786" s="10" t="s">
        <v>6704</v>
      </c>
      <c r="J1786" s="11">
        <v>131116.96</v>
      </c>
      <c r="K1786" s="11">
        <v>131116.96</v>
      </c>
      <c r="L1786" s="11">
        <f t="shared" si="118"/>
        <v>51260.05</v>
      </c>
      <c r="M1786" s="11">
        <f t="shared" si="119"/>
        <v>0</v>
      </c>
      <c r="N1786" s="12">
        <f t="shared" si="116"/>
        <v>39.094904274778798</v>
      </c>
      <c r="O1786" s="13">
        <v>131116.96</v>
      </c>
      <c r="P1786" s="13">
        <v>131116.96</v>
      </c>
      <c r="Q1786" s="13">
        <v>51260.05</v>
      </c>
      <c r="R1786" s="21">
        <v>61956.62</v>
      </c>
      <c r="S1786" s="21">
        <v>17900.29</v>
      </c>
      <c r="T1786" s="21">
        <v>0</v>
      </c>
      <c r="U1786" s="12">
        <f t="shared" si="117"/>
        <v>100</v>
      </c>
      <c r="V1786" s="12"/>
      <c r="W1786" s="12"/>
      <c r="X1786" s="12"/>
      <c r="Y1786" s="12"/>
    </row>
    <row r="1787" spans="1:25" ht="15" customHeight="1" x14ac:dyDescent="0.2">
      <c r="A1787" s="9">
        <v>1785</v>
      </c>
      <c r="B1787" s="10">
        <v>5</v>
      </c>
      <c r="C1787" s="10">
        <v>512</v>
      </c>
      <c r="D1787" s="10">
        <v>10258</v>
      </c>
      <c r="E1787" s="10" t="s">
        <v>4340</v>
      </c>
      <c r="F1787" s="10" t="s">
        <v>2777</v>
      </c>
      <c r="G1787" s="10" t="s">
        <v>4339</v>
      </c>
      <c r="H1787" s="10" t="s">
        <v>6022</v>
      </c>
      <c r="I1787" s="10" t="s">
        <v>6704</v>
      </c>
      <c r="J1787" s="11">
        <v>63789.26</v>
      </c>
      <c r="K1787" s="11">
        <v>63789.26</v>
      </c>
      <c r="L1787" s="11">
        <f t="shared" si="118"/>
        <v>24938.35</v>
      </c>
      <c r="M1787" s="11">
        <f t="shared" si="119"/>
        <v>0</v>
      </c>
      <c r="N1787" s="12">
        <f t="shared" si="116"/>
        <v>39.094904063787538</v>
      </c>
      <c r="O1787" s="13">
        <v>63789.26</v>
      </c>
      <c r="P1787" s="13">
        <v>63789.26</v>
      </c>
      <c r="Q1787" s="13">
        <v>24938.35</v>
      </c>
      <c r="R1787" s="21">
        <v>30142.3</v>
      </c>
      <c r="S1787" s="21">
        <v>8708.61</v>
      </c>
      <c r="T1787" s="21">
        <v>0</v>
      </c>
      <c r="U1787" s="12">
        <f t="shared" si="117"/>
        <v>100</v>
      </c>
      <c r="V1787" s="12"/>
      <c r="W1787" s="12"/>
      <c r="X1787" s="12"/>
      <c r="Y1787" s="12"/>
    </row>
    <row r="1788" spans="1:25" ht="15" customHeight="1" x14ac:dyDescent="0.2">
      <c r="A1788" s="9">
        <v>1786</v>
      </c>
      <c r="B1788" s="10">
        <v>5</v>
      </c>
      <c r="C1788" s="10">
        <v>512</v>
      </c>
      <c r="D1788" s="10">
        <v>10278</v>
      </c>
      <c r="E1788" s="10" t="s">
        <v>4342</v>
      </c>
      <c r="F1788" s="10" t="s">
        <v>4343</v>
      </c>
      <c r="G1788" s="10" t="s">
        <v>4341</v>
      </c>
      <c r="H1788" s="10" t="s">
        <v>5838</v>
      </c>
      <c r="I1788" s="10" t="s">
        <v>6394</v>
      </c>
      <c r="J1788" s="11">
        <v>196347.96</v>
      </c>
      <c r="K1788" s="11">
        <v>196347.96</v>
      </c>
      <c r="L1788" s="11">
        <f t="shared" si="118"/>
        <v>76762.05</v>
      </c>
      <c r="M1788" s="11">
        <f t="shared" si="119"/>
        <v>0</v>
      </c>
      <c r="N1788" s="12">
        <f t="shared" si="116"/>
        <v>39.094905798868503</v>
      </c>
      <c r="O1788" s="13">
        <v>196347.96</v>
      </c>
      <c r="P1788" s="13">
        <v>196347.96</v>
      </c>
      <c r="Q1788" s="13">
        <v>76762.05</v>
      </c>
      <c r="R1788" s="21">
        <v>92780.18</v>
      </c>
      <c r="S1788" s="21">
        <v>26805.73</v>
      </c>
      <c r="T1788" s="21">
        <v>0</v>
      </c>
      <c r="U1788" s="12">
        <f t="shared" si="117"/>
        <v>100</v>
      </c>
      <c r="V1788" s="12"/>
      <c r="W1788" s="12"/>
      <c r="X1788" s="12"/>
      <c r="Y1788" s="12"/>
    </row>
    <row r="1789" spans="1:25" ht="15" customHeight="1" x14ac:dyDescent="0.2">
      <c r="A1789" s="9">
        <v>1787</v>
      </c>
      <c r="B1789" s="10">
        <v>5</v>
      </c>
      <c r="C1789" s="10">
        <v>512</v>
      </c>
      <c r="D1789" s="10">
        <v>10672</v>
      </c>
      <c r="E1789" s="10" t="s">
        <v>4345</v>
      </c>
      <c r="F1789" s="10" t="s">
        <v>3444</v>
      </c>
      <c r="G1789" s="10" t="s">
        <v>4344</v>
      </c>
      <c r="H1789" s="10" t="s">
        <v>6025</v>
      </c>
      <c r="I1789" s="10" t="s">
        <v>6712</v>
      </c>
      <c r="J1789" s="11">
        <v>234877.42</v>
      </c>
      <c r="K1789" s="11">
        <v>234877.42</v>
      </c>
      <c r="L1789" s="11">
        <f t="shared" si="118"/>
        <v>91825.110000000015</v>
      </c>
      <c r="M1789" s="11">
        <f t="shared" si="119"/>
        <v>0</v>
      </c>
      <c r="N1789" s="12">
        <f t="shared" si="116"/>
        <v>39.094907462794851</v>
      </c>
      <c r="O1789" s="13">
        <v>234877.42</v>
      </c>
      <c r="P1789" s="13">
        <v>234877.42</v>
      </c>
      <c r="Q1789" s="13">
        <v>91825.11</v>
      </c>
      <c r="R1789" s="21">
        <v>110986.48</v>
      </c>
      <c r="S1789" s="21">
        <v>32065.83</v>
      </c>
      <c r="T1789" s="21">
        <v>0</v>
      </c>
      <c r="U1789" s="12">
        <f t="shared" si="117"/>
        <v>100</v>
      </c>
      <c r="V1789" s="12"/>
      <c r="W1789" s="12"/>
      <c r="X1789" s="12"/>
      <c r="Y1789" s="12"/>
    </row>
    <row r="1790" spans="1:25" ht="15" customHeight="1" x14ac:dyDescent="0.2">
      <c r="A1790" s="9">
        <v>1788</v>
      </c>
      <c r="B1790" s="10">
        <v>5</v>
      </c>
      <c r="C1790" s="10">
        <v>512</v>
      </c>
      <c r="D1790" s="10">
        <v>10731</v>
      </c>
      <c r="E1790" s="10" t="s">
        <v>4347</v>
      </c>
      <c r="F1790" s="10" t="s">
        <v>2778</v>
      </c>
      <c r="G1790" s="10" t="s">
        <v>4346</v>
      </c>
      <c r="H1790" s="10" t="s">
        <v>6026</v>
      </c>
      <c r="I1790" s="10" t="s">
        <v>6218</v>
      </c>
      <c r="J1790" s="11">
        <v>473830.19</v>
      </c>
      <c r="K1790" s="11">
        <v>473830.19</v>
      </c>
      <c r="L1790" s="11">
        <f t="shared" si="118"/>
        <v>185243.47</v>
      </c>
      <c r="M1790" s="11">
        <f t="shared" si="119"/>
        <v>0</v>
      </c>
      <c r="N1790" s="12">
        <f t="shared" si="116"/>
        <v>39.094906552915084</v>
      </c>
      <c r="O1790" s="13">
        <v>473830.19</v>
      </c>
      <c r="P1790" s="13">
        <v>473830.19</v>
      </c>
      <c r="Q1790" s="13">
        <v>185243.47</v>
      </c>
      <c r="R1790" s="21">
        <v>223898.69</v>
      </c>
      <c r="S1790" s="21">
        <v>64688.03</v>
      </c>
      <c r="T1790" s="21">
        <v>0</v>
      </c>
      <c r="U1790" s="12">
        <f t="shared" si="117"/>
        <v>100</v>
      </c>
      <c r="V1790" s="12"/>
      <c r="W1790" s="12"/>
      <c r="X1790" s="12"/>
      <c r="Y1790" s="12"/>
    </row>
    <row r="1791" spans="1:25" ht="15" customHeight="1" x14ac:dyDescent="0.2">
      <c r="A1791" s="9">
        <v>1789</v>
      </c>
      <c r="B1791" s="10">
        <v>5</v>
      </c>
      <c r="C1791" s="10">
        <v>512</v>
      </c>
      <c r="D1791" s="10">
        <v>16424</v>
      </c>
      <c r="E1791" s="10" t="s">
        <v>4349</v>
      </c>
      <c r="F1791" s="10" t="s">
        <v>2774</v>
      </c>
      <c r="G1791" s="10" t="s">
        <v>4348</v>
      </c>
      <c r="H1791" s="10" t="s">
        <v>6018</v>
      </c>
      <c r="I1791" s="10" t="s">
        <v>6702</v>
      </c>
      <c r="J1791" s="11">
        <v>26364.62</v>
      </c>
      <c r="K1791" s="11">
        <v>26364.62</v>
      </c>
      <c r="L1791" s="11">
        <f t="shared" si="118"/>
        <v>10307.219999999999</v>
      </c>
      <c r="M1791" s="11">
        <f t="shared" si="119"/>
        <v>0</v>
      </c>
      <c r="N1791" s="12">
        <f t="shared" ref="N1791:N1854" si="120">IF(Q1791&gt;0,IF(P1791&gt;0,(Q1791/P1791)*100,""),"")</f>
        <v>39.094893080196108</v>
      </c>
      <c r="O1791" s="13">
        <v>26364.62</v>
      </c>
      <c r="P1791" s="13">
        <v>26364.62</v>
      </c>
      <c r="Q1791" s="13">
        <v>10307.219999999999</v>
      </c>
      <c r="R1791" s="21">
        <v>12458.06</v>
      </c>
      <c r="S1791" s="21">
        <v>3599.34</v>
      </c>
      <c r="T1791" s="21">
        <v>0</v>
      </c>
      <c r="U1791" s="12">
        <f t="shared" ref="U1791:U1854" si="121">IF(P1791&gt;0,IF(K1791&gt;0,(P1791/K1791)*100,""),"")</f>
        <v>100</v>
      </c>
      <c r="V1791" s="12"/>
      <c r="W1791" s="12"/>
      <c r="X1791" s="12"/>
      <c r="Y1791" s="12"/>
    </row>
    <row r="1792" spans="1:25" ht="15" customHeight="1" x14ac:dyDescent="0.2">
      <c r="A1792" s="9">
        <v>1790</v>
      </c>
      <c r="B1792" s="10">
        <v>5</v>
      </c>
      <c r="C1792" s="10">
        <v>512</v>
      </c>
      <c r="D1792" s="10">
        <v>16459</v>
      </c>
      <c r="E1792" s="10" t="s">
        <v>4351</v>
      </c>
      <c r="F1792" s="10" t="s">
        <v>2774</v>
      </c>
      <c r="G1792" s="10" t="s">
        <v>4350</v>
      </c>
      <c r="H1792" s="10" t="s">
        <v>6018</v>
      </c>
      <c r="I1792" s="10" t="s">
        <v>6702</v>
      </c>
      <c r="J1792" s="11">
        <v>26185.99</v>
      </c>
      <c r="K1792" s="11">
        <v>26185.99</v>
      </c>
      <c r="L1792" s="11">
        <f t="shared" si="118"/>
        <v>10237.39</v>
      </c>
      <c r="M1792" s="11">
        <f t="shared" si="119"/>
        <v>0</v>
      </c>
      <c r="N1792" s="12">
        <f t="shared" si="120"/>
        <v>39.094912966819273</v>
      </c>
      <c r="O1792" s="13">
        <v>26185.99</v>
      </c>
      <c r="P1792" s="13">
        <v>26185.99</v>
      </c>
      <c r="Q1792" s="13">
        <v>10237.39</v>
      </c>
      <c r="R1792" s="21">
        <v>12373.65</v>
      </c>
      <c r="S1792" s="21">
        <v>3574.95</v>
      </c>
      <c r="T1792" s="21">
        <v>0</v>
      </c>
      <c r="U1792" s="12">
        <f t="shared" si="121"/>
        <v>100</v>
      </c>
      <c r="V1792" s="12"/>
      <c r="W1792" s="12"/>
      <c r="X1792" s="12"/>
      <c r="Y1792" s="12"/>
    </row>
    <row r="1793" spans="1:25" ht="15" customHeight="1" x14ac:dyDescent="0.2">
      <c r="A1793" s="9">
        <v>1791</v>
      </c>
      <c r="B1793" s="10">
        <v>5</v>
      </c>
      <c r="C1793" s="10">
        <v>512</v>
      </c>
      <c r="D1793" s="10">
        <v>16460</v>
      </c>
      <c r="E1793" s="10" t="s">
        <v>4353</v>
      </c>
      <c r="F1793" s="10" t="s">
        <v>2774</v>
      </c>
      <c r="G1793" s="10" t="s">
        <v>4352</v>
      </c>
      <c r="H1793" s="10" t="s">
        <v>6018</v>
      </c>
      <c r="I1793" s="10" t="s">
        <v>6702</v>
      </c>
      <c r="J1793" s="11">
        <v>26427.48</v>
      </c>
      <c r="K1793" s="11">
        <v>26427.48</v>
      </c>
      <c r="L1793" s="11">
        <f t="shared" si="118"/>
        <v>10331.799999999999</v>
      </c>
      <c r="M1793" s="11">
        <f t="shared" si="119"/>
        <v>0</v>
      </c>
      <c r="N1793" s="12">
        <f t="shared" si="120"/>
        <v>39.094911811493191</v>
      </c>
      <c r="O1793" s="13">
        <v>26427.48</v>
      </c>
      <c r="P1793" s="13">
        <v>26427.48</v>
      </c>
      <c r="Q1793" s="13">
        <v>10331.799999999999</v>
      </c>
      <c r="R1793" s="21">
        <v>12487.76</v>
      </c>
      <c r="S1793" s="21">
        <v>3607.92</v>
      </c>
      <c r="T1793" s="21">
        <v>0</v>
      </c>
      <c r="U1793" s="12">
        <f t="shared" si="121"/>
        <v>100</v>
      </c>
      <c r="V1793" s="12"/>
      <c r="W1793" s="12"/>
      <c r="X1793" s="12"/>
      <c r="Y1793" s="12"/>
    </row>
    <row r="1794" spans="1:25" ht="15" customHeight="1" x14ac:dyDescent="0.2">
      <c r="A1794" s="9">
        <v>1792</v>
      </c>
      <c r="B1794" s="10">
        <v>5</v>
      </c>
      <c r="C1794" s="10">
        <v>512</v>
      </c>
      <c r="D1794" s="10">
        <v>16463</v>
      </c>
      <c r="E1794" s="10" t="s">
        <v>4355</v>
      </c>
      <c r="F1794" s="10" t="s">
        <v>2774</v>
      </c>
      <c r="G1794" s="10" t="s">
        <v>4354</v>
      </c>
      <c r="H1794" s="10" t="s">
        <v>6018</v>
      </c>
      <c r="I1794" s="10" t="s">
        <v>6702</v>
      </c>
      <c r="J1794" s="11">
        <v>26154.86</v>
      </c>
      <c r="K1794" s="11">
        <v>26154.86</v>
      </c>
      <c r="L1794" s="11">
        <f t="shared" si="118"/>
        <v>10225.219999999999</v>
      </c>
      <c r="M1794" s="11">
        <f t="shared" si="119"/>
        <v>0</v>
      </c>
      <c r="N1794" s="12">
        <f t="shared" si="120"/>
        <v>39.094913908925527</v>
      </c>
      <c r="O1794" s="13">
        <v>26154.86</v>
      </c>
      <c r="P1794" s="13">
        <v>26154.86</v>
      </c>
      <c r="Q1794" s="13">
        <v>10225.219999999999</v>
      </c>
      <c r="R1794" s="21">
        <v>12358.94</v>
      </c>
      <c r="S1794" s="21">
        <v>3570.7</v>
      </c>
      <c r="T1794" s="21">
        <v>0</v>
      </c>
      <c r="U1794" s="12">
        <f t="shared" si="121"/>
        <v>100</v>
      </c>
      <c r="V1794" s="12"/>
      <c r="W1794" s="12"/>
      <c r="X1794" s="12"/>
      <c r="Y1794" s="12"/>
    </row>
    <row r="1795" spans="1:25" ht="15" customHeight="1" x14ac:dyDescent="0.2">
      <c r="A1795" s="9">
        <v>1793</v>
      </c>
      <c r="B1795" s="10">
        <v>5</v>
      </c>
      <c r="C1795" s="10">
        <v>512</v>
      </c>
      <c r="D1795" s="10">
        <v>16464</v>
      </c>
      <c r="E1795" s="10" t="s">
        <v>4357</v>
      </c>
      <c r="F1795" s="10" t="s">
        <v>2774</v>
      </c>
      <c r="G1795" s="10" t="s">
        <v>4356</v>
      </c>
      <c r="H1795" s="10" t="s">
        <v>6018</v>
      </c>
      <c r="I1795" s="10" t="s">
        <v>6702</v>
      </c>
      <c r="J1795" s="11">
        <v>26175.25</v>
      </c>
      <c r="K1795" s="11">
        <v>26175.25</v>
      </c>
      <c r="L1795" s="11">
        <f t="shared" ref="L1795:L1858" si="122">IFERROR(K1795*N1795/100,0)</f>
        <v>10233.19</v>
      </c>
      <c r="M1795" s="11">
        <f t="shared" ref="M1795:M1858" si="123">J1795-K1795</f>
        <v>0</v>
      </c>
      <c r="N1795" s="12">
        <f t="shared" si="120"/>
        <v>39.094908358086364</v>
      </c>
      <c r="O1795" s="13">
        <v>26175.25</v>
      </c>
      <c r="P1795" s="13">
        <v>26175.25</v>
      </c>
      <c r="Q1795" s="13">
        <v>10233.19</v>
      </c>
      <c r="R1795" s="21">
        <v>12368.57</v>
      </c>
      <c r="S1795" s="21">
        <v>3573.49</v>
      </c>
      <c r="T1795" s="21">
        <v>0</v>
      </c>
      <c r="U1795" s="12">
        <f t="shared" si="121"/>
        <v>100</v>
      </c>
      <c r="V1795" s="12"/>
      <c r="W1795" s="12"/>
      <c r="X1795" s="12"/>
      <c r="Y1795" s="12"/>
    </row>
    <row r="1796" spans="1:25" ht="15" customHeight="1" x14ac:dyDescent="0.2">
      <c r="A1796" s="9">
        <v>1794</v>
      </c>
      <c r="B1796" s="10">
        <v>5</v>
      </c>
      <c r="C1796" s="10">
        <v>512</v>
      </c>
      <c r="D1796" s="10">
        <v>16465</v>
      </c>
      <c r="E1796" s="10" t="s">
        <v>4359</v>
      </c>
      <c r="F1796" s="10" t="s">
        <v>2774</v>
      </c>
      <c r="G1796" s="10" t="s">
        <v>4358</v>
      </c>
      <c r="H1796" s="10" t="s">
        <v>6018</v>
      </c>
      <c r="I1796" s="10" t="s">
        <v>6702</v>
      </c>
      <c r="J1796" s="11">
        <v>26261.87</v>
      </c>
      <c r="K1796" s="11">
        <v>26261.87</v>
      </c>
      <c r="L1796" s="11">
        <f t="shared" si="122"/>
        <v>10267.049999999999</v>
      </c>
      <c r="M1796" s="11">
        <f t="shared" si="123"/>
        <v>0</v>
      </c>
      <c r="N1796" s="12">
        <f t="shared" si="120"/>
        <v>39.094893090248334</v>
      </c>
      <c r="O1796" s="13">
        <v>26261.87</v>
      </c>
      <c r="P1796" s="13">
        <v>26261.87</v>
      </c>
      <c r="Q1796" s="13">
        <v>10267.049999999999</v>
      </c>
      <c r="R1796" s="21">
        <v>12409.51</v>
      </c>
      <c r="S1796" s="21">
        <v>3585.31</v>
      </c>
      <c r="T1796" s="21">
        <v>0</v>
      </c>
      <c r="U1796" s="12">
        <f t="shared" si="121"/>
        <v>100</v>
      </c>
      <c r="V1796" s="12"/>
      <c r="W1796" s="12"/>
      <c r="X1796" s="12"/>
      <c r="Y1796" s="12"/>
    </row>
    <row r="1797" spans="1:25" ht="15" customHeight="1" x14ac:dyDescent="0.2">
      <c r="A1797" s="9">
        <v>1795</v>
      </c>
      <c r="B1797" s="10">
        <v>5</v>
      </c>
      <c r="C1797" s="10">
        <v>512</v>
      </c>
      <c r="D1797" s="10">
        <v>16466</v>
      </c>
      <c r="E1797" s="10" t="s">
        <v>4361</v>
      </c>
      <c r="F1797" s="10" t="s">
        <v>2774</v>
      </c>
      <c r="G1797" s="10" t="s">
        <v>4360</v>
      </c>
      <c r="H1797" s="10" t="s">
        <v>6018</v>
      </c>
      <c r="I1797" s="10" t="s">
        <v>6702</v>
      </c>
      <c r="J1797" s="11">
        <v>26365.53</v>
      </c>
      <c r="K1797" s="11">
        <v>26365.53</v>
      </c>
      <c r="L1797" s="11">
        <f t="shared" si="122"/>
        <v>10307.58</v>
      </c>
      <c r="M1797" s="11">
        <f t="shared" si="123"/>
        <v>0</v>
      </c>
      <c r="N1797" s="12">
        <f t="shared" si="120"/>
        <v>39.094909148422204</v>
      </c>
      <c r="O1797" s="13">
        <v>26365.53</v>
      </c>
      <c r="P1797" s="13">
        <v>26365.53</v>
      </c>
      <c r="Q1797" s="13">
        <v>10307.58</v>
      </c>
      <c r="R1797" s="21">
        <v>12458.49</v>
      </c>
      <c r="S1797" s="21">
        <v>3599.46</v>
      </c>
      <c r="T1797" s="21">
        <v>0</v>
      </c>
      <c r="U1797" s="12">
        <f t="shared" si="121"/>
        <v>100</v>
      </c>
      <c r="V1797" s="12"/>
      <c r="W1797" s="12"/>
      <c r="X1797" s="12"/>
      <c r="Y1797" s="12"/>
    </row>
    <row r="1798" spans="1:25" ht="15" customHeight="1" x14ac:dyDescent="0.2">
      <c r="A1798" s="9">
        <v>1796</v>
      </c>
      <c r="B1798" s="10">
        <v>5</v>
      </c>
      <c r="C1798" s="10">
        <v>512</v>
      </c>
      <c r="D1798" s="10">
        <v>16467</v>
      </c>
      <c r="E1798" s="10" t="s">
        <v>4363</v>
      </c>
      <c r="F1798" s="10" t="s">
        <v>2774</v>
      </c>
      <c r="G1798" s="10" t="s">
        <v>4362</v>
      </c>
      <c r="H1798" s="10" t="s">
        <v>6018</v>
      </c>
      <c r="I1798" s="10" t="s">
        <v>6702</v>
      </c>
      <c r="J1798" s="11">
        <v>26175.279999999999</v>
      </c>
      <c r="K1798" s="11">
        <v>26175.279999999999</v>
      </c>
      <c r="L1798" s="11">
        <f t="shared" si="122"/>
        <v>10233.200000000001</v>
      </c>
      <c r="M1798" s="11">
        <f t="shared" si="123"/>
        <v>0</v>
      </c>
      <c r="N1798" s="12">
        <f t="shared" si="120"/>
        <v>39.094901754632623</v>
      </c>
      <c r="O1798" s="13">
        <v>26175.279999999999</v>
      </c>
      <c r="P1798" s="13">
        <v>26175.279999999999</v>
      </c>
      <c r="Q1798" s="13">
        <v>10233.200000000001</v>
      </c>
      <c r="R1798" s="21">
        <v>12368.59</v>
      </c>
      <c r="S1798" s="21">
        <v>3573.49</v>
      </c>
      <c r="T1798" s="21">
        <v>0</v>
      </c>
      <c r="U1798" s="12">
        <f t="shared" si="121"/>
        <v>100</v>
      </c>
      <c r="V1798" s="12"/>
      <c r="W1798" s="12"/>
      <c r="X1798" s="12"/>
      <c r="Y1798" s="12"/>
    </row>
    <row r="1799" spans="1:25" ht="15" customHeight="1" x14ac:dyDescent="0.2">
      <c r="A1799" s="9">
        <v>1797</v>
      </c>
      <c r="B1799" s="10">
        <v>5</v>
      </c>
      <c r="C1799" s="10">
        <v>512</v>
      </c>
      <c r="D1799" s="10">
        <v>16468</v>
      </c>
      <c r="E1799" s="10" t="s">
        <v>4365</v>
      </c>
      <c r="F1799" s="10" t="s">
        <v>2774</v>
      </c>
      <c r="G1799" s="10" t="s">
        <v>4364</v>
      </c>
      <c r="H1799" s="10" t="s">
        <v>6018</v>
      </c>
      <c r="I1799" s="10" t="s">
        <v>6702</v>
      </c>
      <c r="J1799" s="11">
        <v>26411.59</v>
      </c>
      <c r="K1799" s="11">
        <v>26411.59</v>
      </c>
      <c r="L1799" s="11">
        <f t="shared" si="122"/>
        <v>10325.590000000002</v>
      </c>
      <c r="M1799" s="11">
        <f t="shared" si="123"/>
        <v>0</v>
      </c>
      <c r="N1799" s="12">
        <f t="shared" si="120"/>
        <v>39.09492007107486</v>
      </c>
      <c r="O1799" s="13">
        <v>26411.59</v>
      </c>
      <c r="P1799" s="13">
        <v>26411.59</v>
      </c>
      <c r="Q1799" s="13">
        <v>10325.59</v>
      </c>
      <c r="R1799" s="21">
        <v>12480.25</v>
      </c>
      <c r="S1799" s="21">
        <v>3605.75</v>
      </c>
      <c r="T1799" s="21">
        <v>0</v>
      </c>
      <c r="U1799" s="12">
        <f t="shared" si="121"/>
        <v>100</v>
      </c>
      <c r="V1799" s="12"/>
      <c r="W1799" s="12"/>
      <c r="X1799" s="12"/>
      <c r="Y1799" s="12"/>
    </row>
    <row r="1800" spans="1:25" ht="15" customHeight="1" x14ac:dyDescent="0.2">
      <c r="A1800" s="9">
        <v>1798</v>
      </c>
      <c r="B1800" s="10">
        <v>5</v>
      </c>
      <c r="C1800" s="10">
        <v>512</v>
      </c>
      <c r="D1800" s="10">
        <v>16469</v>
      </c>
      <c r="E1800" s="10" t="s">
        <v>4367</v>
      </c>
      <c r="F1800" s="10" t="s">
        <v>2774</v>
      </c>
      <c r="G1800" s="10" t="s">
        <v>4366</v>
      </c>
      <c r="H1800" s="10" t="s">
        <v>6018</v>
      </c>
      <c r="I1800" s="10" t="s">
        <v>6076</v>
      </c>
      <c r="J1800" s="11">
        <v>56275.02</v>
      </c>
      <c r="K1800" s="11">
        <v>56275.02</v>
      </c>
      <c r="L1800" s="11">
        <f t="shared" si="122"/>
        <v>22000.669999999995</v>
      </c>
      <c r="M1800" s="11">
        <f t="shared" si="123"/>
        <v>0</v>
      </c>
      <c r="N1800" s="12">
        <f t="shared" si="120"/>
        <v>39.094912805006551</v>
      </c>
      <c r="O1800" s="13">
        <v>56275.02</v>
      </c>
      <c r="P1800" s="13">
        <v>56275.02</v>
      </c>
      <c r="Q1800" s="13">
        <v>22000.67</v>
      </c>
      <c r="R1800" s="21">
        <v>26591.599999999999</v>
      </c>
      <c r="S1800" s="21">
        <v>7682.75</v>
      </c>
      <c r="T1800" s="21">
        <v>0</v>
      </c>
      <c r="U1800" s="12">
        <f t="shared" si="121"/>
        <v>100</v>
      </c>
      <c r="V1800" s="12"/>
      <c r="W1800" s="12"/>
      <c r="X1800" s="12"/>
      <c r="Y1800" s="12"/>
    </row>
    <row r="1801" spans="1:25" ht="15" customHeight="1" x14ac:dyDescent="0.2">
      <c r="A1801" s="9">
        <v>1799</v>
      </c>
      <c r="B1801" s="10">
        <v>5</v>
      </c>
      <c r="C1801" s="10">
        <v>512</v>
      </c>
      <c r="D1801" s="10">
        <v>16470</v>
      </c>
      <c r="E1801" s="10" t="s">
        <v>4367</v>
      </c>
      <c r="F1801" s="10" t="s">
        <v>2774</v>
      </c>
      <c r="G1801" s="10" t="s">
        <v>4368</v>
      </c>
      <c r="H1801" s="10" t="s">
        <v>6018</v>
      </c>
      <c r="I1801" s="10" t="s">
        <v>6702</v>
      </c>
      <c r="J1801" s="11">
        <v>26994.79</v>
      </c>
      <c r="K1801" s="11">
        <v>26994.79</v>
      </c>
      <c r="L1801" s="11">
        <f t="shared" si="122"/>
        <v>10553.59</v>
      </c>
      <c r="M1801" s="11">
        <f t="shared" si="123"/>
        <v>0</v>
      </c>
      <c r="N1801" s="12">
        <f t="shared" si="120"/>
        <v>39.094914240859069</v>
      </c>
      <c r="O1801" s="13">
        <v>26994.79</v>
      </c>
      <c r="P1801" s="13">
        <v>26994.79</v>
      </c>
      <c r="Q1801" s="13">
        <v>10553.59</v>
      </c>
      <c r="R1801" s="21">
        <v>12755.83</v>
      </c>
      <c r="S1801" s="21">
        <v>3685.37</v>
      </c>
      <c r="T1801" s="21">
        <v>0</v>
      </c>
      <c r="U1801" s="12">
        <f t="shared" si="121"/>
        <v>100</v>
      </c>
      <c r="V1801" s="12"/>
      <c r="W1801" s="12"/>
      <c r="X1801" s="12"/>
      <c r="Y1801" s="12"/>
    </row>
    <row r="1802" spans="1:25" ht="15" customHeight="1" x14ac:dyDescent="0.2">
      <c r="A1802" s="9">
        <v>1800</v>
      </c>
      <c r="B1802" s="10">
        <v>5</v>
      </c>
      <c r="C1802" s="10">
        <v>512</v>
      </c>
      <c r="D1802" s="10">
        <v>16471</v>
      </c>
      <c r="E1802" s="10" t="s">
        <v>4367</v>
      </c>
      <c r="F1802" s="10" t="s">
        <v>2774</v>
      </c>
      <c r="G1802" s="10" t="s">
        <v>4369</v>
      </c>
      <c r="H1802" s="10" t="s">
        <v>6018</v>
      </c>
      <c r="I1802" s="10" t="s">
        <v>6702</v>
      </c>
      <c r="J1802" s="11">
        <v>27246.37</v>
      </c>
      <c r="K1802" s="11">
        <v>27246.37</v>
      </c>
      <c r="L1802" s="11">
        <f t="shared" si="122"/>
        <v>10651.94</v>
      </c>
      <c r="M1802" s="11">
        <f t="shared" si="123"/>
        <v>0</v>
      </c>
      <c r="N1802" s="12">
        <f t="shared" si="120"/>
        <v>39.094895943936756</v>
      </c>
      <c r="O1802" s="13">
        <v>27246.37</v>
      </c>
      <c r="P1802" s="13">
        <v>27246.37</v>
      </c>
      <c r="Q1802" s="13">
        <v>10651.94</v>
      </c>
      <c r="R1802" s="21">
        <v>12874.71</v>
      </c>
      <c r="S1802" s="21">
        <v>3719.72</v>
      </c>
      <c r="T1802" s="21">
        <v>0</v>
      </c>
      <c r="U1802" s="12">
        <f t="shared" si="121"/>
        <v>100</v>
      </c>
      <c r="V1802" s="12"/>
      <c r="W1802" s="12"/>
      <c r="X1802" s="12"/>
      <c r="Y1802" s="12"/>
    </row>
    <row r="1803" spans="1:25" ht="15" customHeight="1" x14ac:dyDescent="0.2">
      <c r="A1803" s="9">
        <v>1801</v>
      </c>
      <c r="B1803" s="10">
        <v>5</v>
      </c>
      <c r="C1803" s="10">
        <v>512</v>
      </c>
      <c r="D1803" s="10">
        <v>16472</v>
      </c>
      <c r="E1803" s="10" t="s">
        <v>4367</v>
      </c>
      <c r="F1803" s="10" t="s">
        <v>2774</v>
      </c>
      <c r="G1803" s="10" t="s">
        <v>4370</v>
      </c>
      <c r="H1803" s="10" t="s">
        <v>6018</v>
      </c>
      <c r="I1803" s="10" t="s">
        <v>6702</v>
      </c>
      <c r="J1803" s="11">
        <v>27267.18</v>
      </c>
      <c r="K1803" s="11">
        <v>27267.18</v>
      </c>
      <c r="L1803" s="11">
        <f t="shared" si="122"/>
        <v>10660.079999999998</v>
      </c>
      <c r="M1803" s="11">
        <f t="shared" si="123"/>
        <v>0</v>
      </c>
      <c r="N1803" s="12">
        <f t="shared" si="120"/>
        <v>39.094911905081489</v>
      </c>
      <c r="O1803" s="13">
        <v>27267.18</v>
      </c>
      <c r="P1803" s="13">
        <v>27267.18</v>
      </c>
      <c r="Q1803" s="13">
        <v>10660.08</v>
      </c>
      <c r="R1803" s="21">
        <v>12884.54</v>
      </c>
      <c r="S1803" s="21">
        <v>3722.56</v>
      </c>
      <c r="T1803" s="21">
        <v>0</v>
      </c>
      <c r="U1803" s="12">
        <f t="shared" si="121"/>
        <v>100</v>
      </c>
      <c r="V1803" s="12"/>
      <c r="W1803" s="12"/>
      <c r="X1803" s="12"/>
      <c r="Y1803" s="12"/>
    </row>
    <row r="1804" spans="1:25" ht="15" customHeight="1" x14ac:dyDescent="0.2">
      <c r="A1804" s="9">
        <v>1802</v>
      </c>
      <c r="B1804" s="10">
        <v>5</v>
      </c>
      <c r="C1804" s="10">
        <v>512</v>
      </c>
      <c r="D1804" s="10">
        <v>16473</v>
      </c>
      <c r="E1804" s="10" t="s">
        <v>4372</v>
      </c>
      <c r="F1804" s="10" t="s">
        <v>2774</v>
      </c>
      <c r="G1804" s="10" t="s">
        <v>4371</v>
      </c>
      <c r="H1804" s="10" t="s">
        <v>6018</v>
      </c>
      <c r="I1804" s="10" t="s">
        <v>6702</v>
      </c>
      <c r="J1804" s="11">
        <v>92386.67</v>
      </c>
      <c r="K1804" s="11">
        <v>92386.67</v>
      </c>
      <c r="L1804" s="11">
        <f t="shared" si="122"/>
        <v>36118.480000000003</v>
      </c>
      <c r="M1804" s="11">
        <f t="shared" si="123"/>
        <v>0</v>
      </c>
      <c r="N1804" s="12">
        <f t="shared" si="120"/>
        <v>39.094904059211146</v>
      </c>
      <c r="O1804" s="13">
        <v>92386.67</v>
      </c>
      <c r="P1804" s="13">
        <v>92386.67</v>
      </c>
      <c r="Q1804" s="13">
        <v>36118.480000000003</v>
      </c>
      <c r="R1804" s="21">
        <v>43655.42</v>
      </c>
      <c r="S1804" s="21">
        <v>12612.77</v>
      </c>
      <c r="T1804" s="21">
        <v>0</v>
      </c>
      <c r="U1804" s="12">
        <f t="shared" si="121"/>
        <v>100</v>
      </c>
      <c r="V1804" s="12"/>
      <c r="W1804" s="12"/>
      <c r="X1804" s="12"/>
      <c r="Y1804" s="12"/>
    </row>
    <row r="1805" spans="1:25" ht="15" customHeight="1" x14ac:dyDescent="0.2">
      <c r="A1805" s="9">
        <v>1803</v>
      </c>
      <c r="B1805" s="10">
        <v>5</v>
      </c>
      <c r="C1805" s="10">
        <v>512</v>
      </c>
      <c r="D1805" s="10">
        <v>16474</v>
      </c>
      <c r="E1805" s="10" t="s">
        <v>4374</v>
      </c>
      <c r="F1805" s="10" t="s">
        <v>2774</v>
      </c>
      <c r="G1805" s="10" t="s">
        <v>4373</v>
      </c>
      <c r="H1805" s="10" t="s">
        <v>6018</v>
      </c>
      <c r="I1805" s="10" t="s">
        <v>6702</v>
      </c>
      <c r="J1805" s="11">
        <v>92679.79</v>
      </c>
      <c r="K1805" s="11">
        <v>92679.79</v>
      </c>
      <c r="L1805" s="11">
        <f t="shared" si="122"/>
        <v>36233.08</v>
      </c>
      <c r="M1805" s="11">
        <f t="shared" si="123"/>
        <v>0</v>
      </c>
      <c r="N1805" s="12">
        <f t="shared" si="120"/>
        <v>39.094909472712445</v>
      </c>
      <c r="O1805" s="13">
        <v>92679.79</v>
      </c>
      <c r="P1805" s="13">
        <v>92679.79</v>
      </c>
      <c r="Q1805" s="13">
        <v>36233.08</v>
      </c>
      <c r="R1805" s="21">
        <v>43793.919999999998</v>
      </c>
      <c r="S1805" s="21">
        <v>12652.79</v>
      </c>
      <c r="T1805" s="21">
        <v>0</v>
      </c>
      <c r="U1805" s="12">
        <f t="shared" si="121"/>
        <v>100</v>
      </c>
      <c r="V1805" s="12"/>
      <c r="W1805" s="12"/>
      <c r="X1805" s="12"/>
      <c r="Y1805" s="12"/>
    </row>
    <row r="1806" spans="1:25" ht="15" customHeight="1" x14ac:dyDescent="0.2">
      <c r="A1806" s="9">
        <v>1804</v>
      </c>
      <c r="B1806" s="10">
        <v>5</v>
      </c>
      <c r="C1806" s="10">
        <v>512</v>
      </c>
      <c r="D1806" s="10">
        <v>16475</v>
      </c>
      <c r="E1806" s="10" t="s">
        <v>4376</v>
      </c>
      <c r="F1806" s="10" t="s">
        <v>2774</v>
      </c>
      <c r="G1806" s="10" t="s">
        <v>4375</v>
      </c>
      <c r="H1806" s="10" t="s">
        <v>6018</v>
      </c>
      <c r="I1806" s="10" t="s">
        <v>6702</v>
      </c>
      <c r="J1806" s="11">
        <v>92495.44</v>
      </c>
      <c r="K1806" s="11">
        <v>92495.44</v>
      </c>
      <c r="L1806" s="11">
        <f t="shared" si="122"/>
        <v>36161.01</v>
      </c>
      <c r="M1806" s="11">
        <f t="shared" si="123"/>
        <v>0</v>
      </c>
      <c r="N1806" s="12">
        <f t="shared" si="120"/>
        <v>39.094911057236985</v>
      </c>
      <c r="O1806" s="13">
        <v>92495.44</v>
      </c>
      <c r="P1806" s="13">
        <v>92495.44</v>
      </c>
      <c r="Q1806" s="13">
        <v>36161.01</v>
      </c>
      <c r="R1806" s="21">
        <v>43706.81</v>
      </c>
      <c r="S1806" s="21">
        <v>12627.62</v>
      </c>
      <c r="T1806" s="21">
        <v>0</v>
      </c>
      <c r="U1806" s="12">
        <f t="shared" si="121"/>
        <v>100</v>
      </c>
      <c r="V1806" s="12"/>
      <c r="W1806" s="12"/>
      <c r="X1806" s="12"/>
      <c r="Y1806" s="12"/>
    </row>
    <row r="1807" spans="1:25" ht="15" customHeight="1" x14ac:dyDescent="0.2">
      <c r="A1807" s="9">
        <v>1805</v>
      </c>
      <c r="B1807" s="10">
        <v>5</v>
      </c>
      <c r="C1807" s="10">
        <v>512</v>
      </c>
      <c r="D1807" s="10">
        <v>16476</v>
      </c>
      <c r="E1807" s="10" t="s">
        <v>4378</v>
      </c>
      <c r="F1807" s="10" t="s">
        <v>2774</v>
      </c>
      <c r="G1807" s="10" t="s">
        <v>4377</v>
      </c>
      <c r="H1807" s="10" t="s">
        <v>6018</v>
      </c>
      <c r="I1807" s="10" t="s">
        <v>6702</v>
      </c>
      <c r="J1807" s="11">
        <v>92491.82</v>
      </c>
      <c r="K1807" s="11">
        <v>92491.82</v>
      </c>
      <c r="L1807" s="11">
        <f t="shared" si="122"/>
        <v>36159.589999999997</v>
      </c>
      <c r="M1807" s="11">
        <f t="shared" si="123"/>
        <v>0</v>
      </c>
      <c r="N1807" s="12">
        <f t="shared" si="120"/>
        <v>39.094905906273652</v>
      </c>
      <c r="O1807" s="13">
        <v>92491.82</v>
      </c>
      <c r="P1807" s="13">
        <v>92491.82</v>
      </c>
      <c r="Q1807" s="13">
        <v>36159.589999999997</v>
      </c>
      <c r="R1807" s="21">
        <v>43705.1</v>
      </c>
      <c r="S1807" s="21">
        <v>12627.13</v>
      </c>
      <c r="T1807" s="21">
        <v>0</v>
      </c>
      <c r="U1807" s="12">
        <f t="shared" si="121"/>
        <v>100</v>
      </c>
      <c r="V1807" s="12"/>
      <c r="W1807" s="12"/>
      <c r="X1807" s="12"/>
      <c r="Y1807" s="12"/>
    </row>
    <row r="1808" spans="1:25" ht="15" customHeight="1" x14ac:dyDescent="0.2">
      <c r="A1808" s="9">
        <v>1806</v>
      </c>
      <c r="B1808" s="10">
        <v>5</v>
      </c>
      <c r="C1808" s="10">
        <v>512</v>
      </c>
      <c r="D1808" s="10">
        <v>16477</v>
      </c>
      <c r="E1808" s="10" t="s">
        <v>4380</v>
      </c>
      <c r="F1808" s="10" t="s">
        <v>2774</v>
      </c>
      <c r="G1808" s="10" t="s">
        <v>4379</v>
      </c>
      <c r="H1808" s="10" t="s">
        <v>6018</v>
      </c>
      <c r="I1808" s="10" t="s">
        <v>6702</v>
      </c>
      <c r="J1808" s="11">
        <v>26992.34</v>
      </c>
      <c r="K1808" s="11">
        <v>26992.34</v>
      </c>
      <c r="L1808" s="11">
        <f t="shared" si="122"/>
        <v>10552.63</v>
      </c>
      <c r="M1808" s="11">
        <f t="shared" si="123"/>
        <v>0</v>
      </c>
      <c r="N1808" s="12">
        <f t="shared" si="120"/>
        <v>39.094906184495301</v>
      </c>
      <c r="O1808" s="13">
        <v>26992.34</v>
      </c>
      <c r="P1808" s="13">
        <v>26992.34</v>
      </c>
      <c r="Q1808" s="13">
        <v>10552.63</v>
      </c>
      <c r="R1808" s="21">
        <v>12754.67</v>
      </c>
      <c r="S1808" s="21">
        <v>3685.04</v>
      </c>
      <c r="T1808" s="21">
        <v>0</v>
      </c>
      <c r="U1808" s="12">
        <f t="shared" si="121"/>
        <v>100</v>
      </c>
      <c r="V1808" s="12"/>
      <c r="W1808" s="12"/>
      <c r="X1808" s="12"/>
      <c r="Y1808" s="12"/>
    </row>
    <row r="1809" spans="1:25" ht="15" customHeight="1" x14ac:dyDescent="0.2">
      <c r="A1809" s="9">
        <v>1807</v>
      </c>
      <c r="B1809" s="10">
        <v>5</v>
      </c>
      <c r="C1809" s="10">
        <v>512</v>
      </c>
      <c r="D1809" s="10">
        <v>16484</v>
      </c>
      <c r="E1809" s="10" t="s">
        <v>4382</v>
      </c>
      <c r="F1809" s="10" t="s">
        <v>2774</v>
      </c>
      <c r="G1809" s="10" t="s">
        <v>4381</v>
      </c>
      <c r="H1809" s="10" t="s">
        <v>6018</v>
      </c>
      <c r="I1809" s="10" t="s">
        <v>6702</v>
      </c>
      <c r="J1809" s="11">
        <v>26942.12</v>
      </c>
      <c r="K1809" s="11">
        <v>26942.12</v>
      </c>
      <c r="L1809" s="11">
        <f t="shared" si="122"/>
        <v>10533</v>
      </c>
      <c r="M1809" s="11">
        <f t="shared" si="123"/>
        <v>0</v>
      </c>
      <c r="N1809" s="12">
        <f t="shared" si="120"/>
        <v>39.09491903383995</v>
      </c>
      <c r="O1809" s="13">
        <v>26942.12</v>
      </c>
      <c r="P1809" s="13">
        <v>26942.12</v>
      </c>
      <c r="Q1809" s="13">
        <v>10533</v>
      </c>
      <c r="R1809" s="21">
        <v>12730.94</v>
      </c>
      <c r="S1809" s="21">
        <v>3678.18</v>
      </c>
      <c r="T1809" s="21">
        <v>0</v>
      </c>
      <c r="U1809" s="12">
        <f t="shared" si="121"/>
        <v>100</v>
      </c>
      <c r="V1809" s="12"/>
      <c r="W1809" s="12"/>
      <c r="X1809" s="12"/>
      <c r="Y1809" s="12"/>
    </row>
    <row r="1810" spans="1:25" ht="15" customHeight="1" x14ac:dyDescent="0.2">
      <c r="A1810" s="9">
        <v>1808</v>
      </c>
      <c r="B1810" s="10">
        <v>5</v>
      </c>
      <c r="C1810" s="10">
        <v>512</v>
      </c>
      <c r="D1810" s="10">
        <v>16485</v>
      </c>
      <c r="E1810" s="10" t="s">
        <v>4384</v>
      </c>
      <c r="F1810" s="10" t="s">
        <v>2774</v>
      </c>
      <c r="G1810" s="10" t="s">
        <v>4383</v>
      </c>
      <c r="H1810" s="10" t="s">
        <v>6018</v>
      </c>
      <c r="I1810" s="10" t="s">
        <v>6702</v>
      </c>
      <c r="J1810" s="11">
        <v>85502.02</v>
      </c>
      <c r="K1810" s="11">
        <v>85502.02</v>
      </c>
      <c r="L1810" s="11">
        <f t="shared" si="122"/>
        <v>33426.93</v>
      </c>
      <c r="M1810" s="11">
        <f t="shared" si="123"/>
        <v>0</v>
      </c>
      <c r="N1810" s="12">
        <f t="shared" si="120"/>
        <v>39.094900915791229</v>
      </c>
      <c r="O1810" s="13">
        <v>85502.02</v>
      </c>
      <c r="P1810" s="13">
        <v>85502.02</v>
      </c>
      <c r="Q1810" s="13">
        <v>33426.93</v>
      </c>
      <c r="R1810" s="21">
        <v>40402.22</v>
      </c>
      <c r="S1810" s="21">
        <v>11672.87</v>
      </c>
      <c r="T1810" s="21">
        <v>0</v>
      </c>
      <c r="U1810" s="12">
        <f t="shared" si="121"/>
        <v>100</v>
      </c>
      <c r="V1810" s="12"/>
      <c r="W1810" s="12"/>
      <c r="X1810" s="12"/>
      <c r="Y1810" s="12"/>
    </row>
    <row r="1811" spans="1:25" ht="15" customHeight="1" x14ac:dyDescent="0.2">
      <c r="A1811" s="9">
        <v>1809</v>
      </c>
      <c r="B1811" s="10">
        <v>5</v>
      </c>
      <c r="C1811" s="10">
        <v>512</v>
      </c>
      <c r="D1811" s="10">
        <v>16486</v>
      </c>
      <c r="E1811" s="10" t="s">
        <v>4386</v>
      </c>
      <c r="F1811" s="10" t="s">
        <v>2774</v>
      </c>
      <c r="G1811" s="10" t="s">
        <v>4385</v>
      </c>
      <c r="H1811" s="10" t="s">
        <v>6018</v>
      </c>
      <c r="I1811" s="10" t="s">
        <v>6702</v>
      </c>
      <c r="J1811" s="11">
        <v>92312.78</v>
      </c>
      <c r="K1811" s="11">
        <v>92312.78</v>
      </c>
      <c r="L1811" s="11">
        <f t="shared" si="122"/>
        <v>36089.589999999997</v>
      </c>
      <c r="M1811" s="11">
        <f t="shared" si="123"/>
        <v>0</v>
      </c>
      <c r="N1811" s="12">
        <f t="shared" si="120"/>
        <v>39.094901052703641</v>
      </c>
      <c r="O1811" s="13">
        <v>92312.78</v>
      </c>
      <c r="P1811" s="13">
        <v>92312.78</v>
      </c>
      <c r="Q1811" s="13">
        <v>36089.589999999997</v>
      </c>
      <c r="R1811" s="21">
        <v>43620.5</v>
      </c>
      <c r="S1811" s="21">
        <v>12602.69</v>
      </c>
      <c r="T1811" s="21">
        <v>0</v>
      </c>
      <c r="U1811" s="12">
        <f t="shared" si="121"/>
        <v>100</v>
      </c>
      <c r="V1811" s="12"/>
      <c r="W1811" s="12"/>
      <c r="X1811" s="12"/>
      <c r="Y1811" s="12"/>
    </row>
    <row r="1812" spans="1:25" ht="15" customHeight="1" x14ac:dyDescent="0.2">
      <c r="A1812" s="9">
        <v>1810</v>
      </c>
      <c r="B1812" s="10">
        <v>5</v>
      </c>
      <c r="C1812" s="10">
        <v>512</v>
      </c>
      <c r="D1812" s="10">
        <v>16487</v>
      </c>
      <c r="E1812" s="10" t="s">
        <v>4388</v>
      </c>
      <c r="F1812" s="10" t="s">
        <v>2774</v>
      </c>
      <c r="G1812" s="10" t="s">
        <v>4387</v>
      </c>
      <c r="H1812" s="10" t="s">
        <v>6018</v>
      </c>
      <c r="I1812" s="10" t="s">
        <v>6702</v>
      </c>
      <c r="J1812" s="11">
        <v>75333.649999999994</v>
      </c>
      <c r="K1812" s="11">
        <v>75333.649999999994</v>
      </c>
      <c r="L1812" s="11">
        <f t="shared" si="122"/>
        <v>29451.62</v>
      </c>
      <c r="M1812" s="11">
        <f t="shared" si="123"/>
        <v>0</v>
      </c>
      <c r="N1812" s="12">
        <f t="shared" si="120"/>
        <v>39.094906459463999</v>
      </c>
      <c r="O1812" s="13">
        <v>75333.649999999994</v>
      </c>
      <c r="P1812" s="13">
        <v>75333.649999999994</v>
      </c>
      <c r="Q1812" s="13">
        <v>29451.62</v>
      </c>
      <c r="R1812" s="21">
        <v>35597.360000000001</v>
      </c>
      <c r="S1812" s="21">
        <v>10284.67</v>
      </c>
      <c r="T1812" s="21">
        <v>0</v>
      </c>
      <c r="U1812" s="12">
        <f t="shared" si="121"/>
        <v>100</v>
      </c>
      <c r="V1812" s="12"/>
      <c r="W1812" s="12"/>
      <c r="X1812" s="12"/>
      <c r="Y1812" s="12"/>
    </row>
    <row r="1813" spans="1:25" ht="15" customHeight="1" x14ac:dyDescent="0.2">
      <c r="A1813" s="9">
        <v>1811</v>
      </c>
      <c r="B1813" s="10">
        <v>5</v>
      </c>
      <c r="C1813" s="10">
        <v>512</v>
      </c>
      <c r="D1813" s="10">
        <v>16488</v>
      </c>
      <c r="E1813" s="10" t="s">
        <v>4390</v>
      </c>
      <c r="F1813" s="10" t="s">
        <v>2774</v>
      </c>
      <c r="G1813" s="10" t="s">
        <v>4389</v>
      </c>
      <c r="H1813" s="10" t="s">
        <v>6018</v>
      </c>
      <c r="I1813" s="10" t="s">
        <v>6702</v>
      </c>
      <c r="J1813" s="11">
        <v>75209.77</v>
      </c>
      <c r="K1813" s="11">
        <v>75209.77</v>
      </c>
      <c r="L1813" s="11">
        <f t="shared" si="122"/>
        <v>29403.189999999995</v>
      </c>
      <c r="M1813" s="11">
        <f t="shared" si="123"/>
        <v>0</v>
      </c>
      <c r="N1813" s="12">
        <f t="shared" si="120"/>
        <v>39.094907483429338</v>
      </c>
      <c r="O1813" s="13">
        <v>75209.77</v>
      </c>
      <c r="P1813" s="13">
        <v>75209.77</v>
      </c>
      <c r="Q1813" s="13">
        <v>29403.19</v>
      </c>
      <c r="R1813" s="21">
        <v>35538.83</v>
      </c>
      <c r="S1813" s="21">
        <v>10267.75</v>
      </c>
      <c r="T1813" s="21">
        <v>0</v>
      </c>
      <c r="U1813" s="12">
        <f t="shared" si="121"/>
        <v>100</v>
      </c>
      <c r="V1813" s="12"/>
      <c r="W1813" s="12"/>
      <c r="X1813" s="12"/>
      <c r="Y1813" s="12"/>
    </row>
    <row r="1814" spans="1:25" ht="15" customHeight="1" x14ac:dyDescent="0.2">
      <c r="A1814" s="9">
        <v>1812</v>
      </c>
      <c r="B1814" s="10">
        <v>5</v>
      </c>
      <c r="C1814" s="10">
        <v>512</v>
      </c>
      <c r="D1814" s="10">
        <v>16491</v>
      </c>
      <c r="E1814" s="10" t="s">
        <v>4392</v>
      </c>
      <c r="F1814" s="10" t="s">
        <v>2774</v>
      </c>
      <c r="G1814" s="10" t="s">
        <v>4391</v>
      </c>
      <c r="H1814" s="10" t="s">
        <v>6018</v>
      </c>
      <c r="I1814" s="10" t="s">
        <v>6702</v>
      </c>
      <c r="J1814" s="11">
        <v>92284.74</v>
      </c>
      <c r="K1814" s="11">
        <v>92284.74</v>
      </c>
      <c r="L1814" s="11">
        <f t="shared" si="122"/>
        <v>36078.629999999997</v>
      </c>
      <c r="M1814" s="11">
        <f t="shared" si="123"/>
        <v>0</v>
      </c>
      <c r="N1814" s="12">
        <f t="shared" si="120"/>
        <v>39.094903447742276</v>
      </c>
      <c r="O1814" s="13">
        <v>92284.74</v>
      </c>
      <c r="P1814" s="13">
        <v>92284.74</v>
      </c>
      <c r="Q1814" s="13">
        <v>36078.629999999997</v>
      </c>
      <c r="R1814" s="21">
        <v>43607.25</v>
      </c>
      <c r="S1814" s="21">
        <v>12598.86</v>
      </c>
      <c r="T1814" s="21">
        <v>0</v>
      </c>
      <c r="U1814" s="12">
        <f t="shared" si="121"/>
        <v>100</v>
      </c>
      <c r="V1814" s="12"/>
      <c r="W1814" s="12"/>
      <c r="X1814" s="12"/>
      <c r="Y1814" s="12"/>
    </row>
    <row r="1815" spans="1:25" ht="15" customHeight="1" x14ac:dyDescent="0.2">
      <c r="A1815" s="9">
        <v>1813</v>
      </c>
      <c r="B1815" s="10">
        <v>5</v>
      </c>
      <c r="C1815" s="10">
        <v>512</v>
      </c>
      <c r="D1815" s="10">
        <v>16492</v>
      </c>
      <c r="E1815" s="10" t="s">
        <v>4394</v>
      </c>
      <c r="F1815" s="10" t="s">
        <v>2774</v>
      </c>
      <c r="G1815" s="10" t="s">
        <v>4393</v>
      </c>
      <c r="H1815" s="10" t="s">
        <v>6018</v>
      </c>
      <c r="I1815" s="10" t="s">
        <v>6702</v>
      </c>
      <c r="J1815" s="11">
        <v>92596.58</v>
      </c>
      <c r="K1815" s="11">
        <v>92596.58</v>
      </c>
      <c r="L1815" s="11">
        <f t="shared" si="122"/>
        <v>36200.550000000003</v>
      </c>
      <c r="M1815" s="11">
        <f t="shared" si="123"/>
        <v>0</v>
      </c>
      <c r="N1815" s="12">
        <f t="shared" si="120"/>
        <v>39.094910416777815</v>
      </c>
      <c r="O1815" s="13">
        <v>92596.58</v>
      </c>
      <c r="P1815" s="13">
        <v>92596.58</v>
      </c>
      <c r="Q1815" s="13">
        <v>36200.550000000003</v>
      </c>
      <c r="R1815" s="21">
        <v>43754.6</v>
      </c>
      <c r="S1815" s="21">
        <v>12641.43</v>
      </c>
      <c r="T1815" s="21">
        <v>0</v>
      </c>
      <c r="U1815" s="12">
        <f t="shared" si="121"/>
        <v>100</v>
      </c>
      <c r="V1815" s="12"/>
      <c r="W1815" s="12"/>
      <c r="X1815" s="12"/>
      <c r="Y1815" s="12"/>
    </row>
    <row r="1816" spans="1:25" ht="15" customHeight="1" x14ac:dyDescent="0.2">
      <c r="A1816" s="9">
        <v>1814</v>
      </c>
      <c r="B1816" s="10">
        <v>5</v>
      </c>
      <c r="C1816" s="10">
        <v>512</v>
      </c>
      <c r="D1816" s="10">
        <v>16493</v>
      </c>
      <c r="E1816" s="10" t="s">
        <v>4396</v>
      </c>
      <c r="F1816" s="10" t="s">
        <v>4091</v>
      </c>
      <c r="G1816" s="10" t="s">
        <v>4395</v>
      </c>
      <c r="H1816" s="10" t="s">
        <v>6085</v>
      </c>
      <c r="I1816" s="10" t="s">
        <v>6781</v>
      </c>
      <c r="J1816" s="11">
        <v>27467.8</v>
      </c>
      <c r="K1816" s="11">
        <v>27467.8</v>
      </c>
      <c r="L1816" s="11">
        <f t="shared" si="122"/>
        <v>10738.51</v>
      </c>
      <c r="M1816" s="11">
        <f t="shared" si="123"/>
        <v>0</v>
      </c>
      <c r="N1816" s="12">
        <f t="shared" si="120"/>
        <v>39.094903851054688</v>
      </c>
      <c r="O1816" s="13">
        <v>27467.8</v>
      </c>
      <c r="P1816" s="13">
        <v>27467.8</v>
      </c>
      <c r="Q1816" s="13">
        <v>10738.51</v>
      </c>
      <c r="R1816" s="21">
        <v>12979.34</v>
      </c>
      <c r="S1816" s="21">
        <v>3749.95</v>
      </c>
      <c r="T1816" s="21">
        <v>0</v>
      </c>
      <c r="U1816" s="12">
        <f t="shared" si="121"/>
        <v>100</v>
      </c>
      <c r="V1816" s="12"/>
      <c r="W1816" s="12"/>
      <c r="X1816" s="12"/>
      <c r="Y1816" s="12"/>
    </row>
    <row r="1817" spans="1:25" ht="15" customHeight="1" x14ac:dyDescent="0.2">
      <c r="A1817" s="9">
        <v>1815</v>
      </c>
      <c r="B1817" s="10">
        <v>5</v>
      </c>
      <c r="C1817" s="10">
        <v>512</v>
      </c>
      <c r="D1817" s="10">
        <v>16494</v>
      </c>
      <c r="E1817" s="10" t="s">
        <v>4398</v>
      </c>
      <c r="F1817" s="10" t="s">
        <v>2774</v>
      </c>
      <c r="G1817" s="10" t="s">
        <v>4397</v>
      </c>
      <c r="H1817" s="10" t="s">
        <v>6086</v>
      </c>
      <c r="I1817" s="10" t="s">
        <v>6782</v>
      </c>
      <c r="J1817" s="11">
        <v>49992</v>
      </c>
      <c r="K1817" s="11">
        <v>49992</v>
      </c>
      <c r="L1817" s="11">
        <f t="shared" si="122"/>
        <v>19544.330000000005</v>
      </c>
      <c r="M1817" s="11">
        <f t="shared" si="123"/>
        <v>0</v>
      </c>
      <c r="N1817" s="12">
        <f t="shared" si="120"/>
        <v>39.094915186429837</v>
      </c>
      <c r="O1817" s="13">
        <v>49992</v>
      </c>
      <c r="P1817" s="13">
        <v>49992</v>
      </c>
      <c r="Q1817" s="13">
        <v>19544.330000000002</v>
      </c>
      <c r="R1817" s="21">
        <v>23622.69</v>
      </c>
      <c r="S1817" s="21">
        <v>6824.98</v>
      </c>
      <c r="T1817" s="21">
        <v>0</v>
      </c>
      <c r="U1817" s="12">
        <f t="shared" si="121"/>
        <v>100</v>
      </c>
      <c r="V1817" s="12"/>
      <c r="W1817" s="12"/>
      <c r="X1817" s="12"/>
      <c r="Y1817" s="12"/>
    </row>
    <row r="1818" spans="1:25" ht="15" customHeight="1" x14ac:dyDescent="0.2">
      <c r="A1818" s="9">
        <v>1816</v>
      </c>
      <c r="B1818" s="10">
        <v>5</v>
      </c>
      <c r="C1818" s="10">
        <v>512</v>
      </c>
      <c r="D1818" s="10">
        <v>16495</v>
      </c>
      <c r="E1818" s="10" t="s">
        <v>4400</v>
      </c>
      <c r="F1818" s="10" t="s">
        <v>2777</v>
      </c>
      <c r="G1818" s="10" t="s">
        <v>4399</v>
      </c>
      <c r="H1818" s="10" t="s">
        <v>6087</v>
      </c>
      <c r="I1818" s="10" t="s">
        <v>6783</v>
      </c>
      <c r="J1818" s="11">
        <v>83669.02</v>
      </c>
      <c r="K1818" s="11">
        <v>83669.02</v>
      </c>
      <c r="L1818" s="11">
        <f t="shared" si="122"/>
        <v>32710.32</v>
      </c>
      <c r="M1818" s="11">
        <f t="shared" si="123"/>
        <v>0</v>
      </c>
      <c r="N1818" s="12">
        <f t="shared" si="120"/>
        <v>39.094900358579551</v>
      </c>
      <c r="O1818" s="13">
        <v>83669.02</v>
      </c>
      <c r="P1818" s="13">
        <v>83669.02</v>
      </c>
      <c r="Q1818" s="13">
        <v>32710.32</v>
      </c>
      <c r="R1818" s="21">
        <v>39536.07</v>
      </c>
      <c r="S1818" s="21">
        <v>11422.63</v>
      </c>
      <c r="T1818" s="21">
        <v>0</v>
      </c>
      <c r="U1818" s="12">
        <f t="shared" si="121"/>
        <v>100</v>
      </c>
      <c r="V1818" s="12"/>
      <c r="W1818" s="12"/>
      <c r="X1818" s="12"/>
      <c r="Y1818" s="12"/>
    </row>
    <row r="1819" spans="1:25" ht="15" customHeight="1" x14ac:dyDescent="0.2">
      <c r="A1819" s="9">
        <v>1817</v>
      </c>
      <c r="B1819" s="10">
        <v>5</v>
      </c>
      <c r="C1819" s="10">
        <v>512</v>
      </c>
      <c r="D1819" s="10">
        <v>16496</v>
      </c>
      <c r="E1819" s="10" t="s">
        <v>4402</v>
      </c>
      <c r="F1819" s="10" t="s">
        <v>4403</v>
      </c>
      <c r="G1819" s="10" t="s">
        <v>4401</v>
      </c>
      <c r="H1819" s="10" t="s">
        <v>6088</v>
      </c>
      <c r="I1819" s="10" t="s">
        <v>6784</v>
      </c>
      <c r="J1819" s="11">
        <v>120000</v>
      </c>
      <c r="K1819" s="11">
        <v>120000</v>
      </c>
      <c r="L1819" s="11">
        <f t="shared" si="122"/>
        <v>46913.89</v>
      </c>
      <c r="M1819" s="11">
        <f t="shared" si="123"/>
        <v>0</v>
      </c>
      <c r="N1819" s="12">
        <f t="shared" si="120"/>
        <v>39.094908333333336</v>
      </c>
      <c r="O1819" s="13">
        <v>120000</v>
      </c>
      <c r="P1819" s="13">
        <v>120000</v>
      </c>
      <c r="Q1819" s="13">
        <v>46913.89</v>
      </c>
      <c r="R1819" s="21">
        <v>56703.53</v>
      </c>
      <c r="S1819" s="21">
        <v>16382.58</v>
      </c>
      <c r="T1819" s="21">
        <v>0</v>
      </c>
      <c r="U1819" s="12">
        <f t="shared" si="121"/>
        <v>100</v>
      </c>
      <c r="V1819" s="12"/>
      <c r="W1819" s="12"/>
      <c r="X1819" s="12"/>
      <c r="Y1819" s="12"/>
    </row>
    <row r="1820" spans="1:25" ht="15" customHeight="1" x14ac:dyDescent="0.2">
      <c r="A1820" s="9">
        <v>1818</v>
      </c>
      <c r="B1820" s="10">
        <v>5</v>
      </c>
      <c r="C1820" s="10">
        <v>513</v>
      </c>
      <c r="D1820" s="10">
        <v>3762</v>
      </c>
      <c r="E1820" s="10" t="s">
        <v>4405</v>
      </c>
      <c r="F1820" s="10" t="s">
        <v>3561</v>
      </c>
      <c r="G1820" s="10" t="s">
        <v>4404</v>
      </c>
      <c r="H1820" s="10" t="s">
        <v>5817</v>
      </c>
      <c r="I1820" s="10" t="s">
        <v>5897</v>
      </c>
      <c r="J1820" s="11">
        <v>122315.74</v>
      </c>
      <c r="K1820" s="11">
        <v>73389.45</v>
      </c>
      <c r="L1820" s="11">
        <f t="shared" si="122"/>
        <v>28691.540000000005</v>
      </c>
      <c r="M1820" s="11">
        <f t="shared" si="123"/>
        <v>48926.290000000008</v>
      </c>
      <c r="N1820" s="12">
        <f t="shared" si="120"/>
        <v>39.094910780772992</v>
      </c>
      <c r="O1820" s="13">
        <v>122315.74</v>
      </c>
      <c r="P1820" s="13">
        <v>73389.45</v>
      </c>
      <c r="Q1820" s="13">
        <v>28691.54</v>
      </c>
      <c r="R1820" s="21">
        <v>34678.67</v>
      </c>
      <c r="S1820" s="21">
        <v>10019.24</v>
      </c>
      <c r="T1820" s="21">
        <v>48926.29</v>
      </c>
      <c r="U1820" s="12">
        <f t="shared" si="121"/>
        <v>100</v>
      </c>
      <c r="V1820" s="12"/>
      <c r="W1820" s="12"/>
      <c r="X1820" s="12"/>
      <c r="Y1820" s="12"/>
    </row>
    <row r="1821" spans="1:25" ht="15" customHeight="1" x14ac:dyDescent="0.2">
      <c r="A1821" s="9">
        <v>1819</v>
      </c>
      <c r="B1821" s="10">
        <v>5</v>
      </c>
      <c r="C1821" s="10">
        <v>513</v>
      </c>
      <c r="D1821" s="10">
        <v>3913</v>
      </c>
      <c r="E1821" s="10" t="s">
        <v>4407</v>
      </c>
      <c r="F1821" s="10" t="s">
        <v>3468</v>
      </c>
      <c r="G1821" s="10" t="s">
        <v>4406</v>
      </c>
      <c r="H1821" s="10" t="s">
        <v>5723</v>
      </c>
      <c r="I1821" s="10" t="s">
        <v>6058</v>
      </c>
      <c r="J1821" s="11">
        <v>238518.17</v>
      </c>
      <c r="K1821" s="11">
        <v>176393.01</v>
      </c>
      <c r="L1821" s="11">
        <f t="shared" si="122"/>
        <v>68960.679999999993</v>
      </c>
      <c r="M1821" s="11">
        <f t="shared" si="123"/>
        <v>62125.16</v>
      </c>
      <c r="N1821" s="12">
        <f t="shared" si="120"/>
        <v>39.094905177931935</v>
      </c>
      <c r="O1821" s="13">
        <v>238518.17</v>
      </c>
      <c r="P1821" s="13">
        <v>176393.01</v>
      </c>
      <c r="Q1821" s="13">
        <v>68960.679999999993</v>
      </c>
      <c r="R1821" s="21">
        <v>83350.880000000005</v>
      </c>
      <c r="S1821" s="21">
        <v>24081.45</v>
      </c>
      <c r="T1821" s="21">
        <v>62125.16</v>
      </c>
      <c r="U1821" s="12">
        <f t="shared" si="121"/>
        <v>100</v>
      </c>
      <c r="V1821" s="12"/>
      <c r="W1821" s="12"/>
      <c r="X1821" s="12"/>
      <c r="Y1821" s="12"/>
    </row>
    <row r="1822" spans="1:25" ht="15" customHeight="1" x14ac:dyDescent="0.2">
      <c r="A1822" s="9">
        <v>1820</v>
      </c>
      <c r="B1822" s="10">
        <v>5</v>
      </c>
      <c r="C1822" s="10">
        <v>513</v>
      </c>
      <c r="D1822" s="10">
        <v>4479</v>
      </c>
      <c r="E1822" s="10" t="s">
        <v>4408</v>
      </c>
      <c r="F1822" s="10" t="s">
        <v>4279</v>
      </c>
      <c r="G1822" s="10" t="s">
        <v>4277</v>
      </c>
      <c r="H1822" s="10" t="s">
        <v>5680</v>
      </c>
      <c r="I1822" s="10" t="s">
        <v>6575</v>
      </c>
      <c r="J1822" s="11">
        <v>107538.36</v>
      </c>
      <c r="K1822" s="11">
        <v>64523.02</v>
      </c>
      <c r="L1822" s="11">
        <f t="shared" si="122"/>
        <v>25225.21</v>
      </c>
      <c r="M1822" s="11">
        <f t="shared" si="123"/>
        <v>43015.340000000004</v>
      </c>
      <c r="N1822" s="12">
        <f t="shared" si="120"/>
        <v>39.094899773755166</v>
      </c>
      <c r="O1822" s="13">
        <v>107538.36</v>
      </c>
      <c r="P1822" s="13">
        <v>64523.02</v>
      </c>
      <c r="Q1822" s="13">
        <v>25225.21</v>
      </c>
      <c r="R1822" s="21">
        <v>30489.02</v>
      </c>
      <c r="S1822" s="21">
        <v>8808.7900000000009</v>
      </c>
      <c r="T1822" s="21">
        <v>43015.34</v>
      </c>
      <c r="U1822" s="12">
        <f t="shared" si="121"/>
        <v>100</v>
      </c>
      <c r="V1822" s="12"/>
      <c r="W1822" s="12"/>
      <c r="X1822" s="12"/>
      <c r="Y1822" s="12"/>
    </row>
    <row r="1823" spans="1:25" ht="15" customHeight="1" x14ac:dyDescent="0.2">
      <c r="A1823" s="9">
        <v>1821</v>
      </c>
      <c r="B1823" s="10">
        <v>5</v>
      </c>
      <c r="C1823" s="10">
        <v>513</v>
      </c>
      <c r="D1823" s="10">
        <v>4526</v>
      </c>
      <c r="E1823" s="10" t="s">
        <v>4409</v>
      </c>
      <c r="F1823" s="10" t="s">
        <v>4279</v>
      </c>
      <c r="G1823" s="10" t="s">
        <v>4299</v>
      </c>
      <c r="H1823" s="10" t="s">
        <v>5869</v>
      </c>
      <c r="I1823" s="10" t="s">
        <v>6510</v>
      </c>
      <c r="J1823" s="11">
        <v>197269.98</v>
      </c>
      <c r="K1823" s="11">
        <v>157815.99</v>
      </c>
      <c r="L1823" s="11">
        <f t="shared" si="122"/>
        <v>61698.01</v>
      </c>
      <c r="M1823" s="11">
        <f t="shared" si="123"/>
        <v>39453.99000000002</v>
      </c>
      <c r="N1823" s="12">
        <f t="shared" si="120"/>
        <v>39.094904134872522</v>
      </c>
      <c r="O1823" s="13">
        <v>197269.98</v>
      </c>
      <c r="P1823" s="13">
        <v>157815.99</v>
      </c>
      <c r="Q1823" s="13">
        <v>61698.01</v>
      </c>
      <c r="R1823" s="21">
        <v>74572.7</v>
      </c>
      <c r="S1823" s="21">
        <v>21545.279999999999</v>
      </c>
      <c r="T1823" s="21">
        <v>39453.99</v>
      </c>
      <c r="U1823" s="12">
        <f t="shared" si="121"/>
        <v>100</v>
      </c>
      <c r="V1823" s="12"/>
      <c r="W1823" s="12"/>
      <c r="X1823" s="12"/>
      <c r="Y1823" s="12"/>
    </row>
    <row r="1824" spans="1:25" ht="15" customHeight="1" x14ac:dyDescent="0.2">
      <c r="A1824" s="9">
        <v>1822</v>
      </c>
      <c r="B1824" s="10">
        <v>5</v>
      </c>
      <c r="C1824" s="10">
        <v>521</v>
      </c>
      <c r="D1824" s="10">
        <v>3673</v>
      </c>
      <c r="E1824" s="10" t="s">
        <v>4411</v>
      </c>
      <c r="F1824" s="10" t="s">
        <v>4412</v>
      </c>
      <c r="G1824" s="10" t="s">
        <v>4410</v>
      </c>
      <c r="H1824" s="10" t="s">
        <v>5756</v>
      </c>
      <c r="I1824" s="10" t="s">
        <v>6415</v>
      </c>
      <c r="J1824" s="11">
        <v>581422.56999999995</v>
      </c>
      <c r="K1824" s="11">
        <v>406995.8</v>
      </c>
      <c r="L1824" s="11">
        <f t="shared" si="122"/>
        <v>159114.62</v>
      </c>
      <c r="M1824" s="11">
        <f t="shared" si="123"/>
        <v>174426.76999999996</v>
      </c>
      <c r="N1824" s="12">
        <f t="shared" si="120"/>
        <v>39.094904664863861</v>
      </c>
      <c r="O1824" s="13">
        <v>581422.56999999995</v>
      </c>
      <c r="P1824" s="13">
        <v>406995.8</v>
      </c>
      <c r="Q1824" s="13">
        <v>159114.62</v>
      </c>
      <c r="R1824" s="21">
        <v>192317.47</v>
      </c>
      <c r="S1824" s="21">
        <v>55563.71</v>
      </c>
      <c r="T1824" s="21">
        <v>174426.77</v>
      </c>
      <c r="U1824" s="12">
        <f t="shared" si="121"/>
        <v>100</v>
      </c>
      <c r="V1824" s="12"/>
      <c r="W1824" s="12"/>
      <c r="X1824" s="12"/>
      <c r="Y1824" s="12"/>
    </row>
    <row r="1825" spans="1:25" ht="15" customHeight="1" x14ac:dyDescent="0.2">
      <c r="A1825" s="9">
        <v>1823</v>
      </c>
      <c r="B1825" s="10">
        <v>5</v>
      </c>
      <c r="C1825" s="10">
        <v>521</v>
      </c>
      <c r="D1825" s="10">
        <v>3674</v>
      </c>
      <c r="E1825" s="10" t="s">
        <v>4414</v>
      </c>
      <c r="F1825" s="10" t="s">
        <v>4076</v>
      </c>
      <c r="G1825" s="10" t="s">
        <v>4413</v>
      </c>
      <c r="H1825" s="10" t="s">
        <v>5775</v>
      </c>
      <c r="I1825" s="10" t="s">
        <v>6214</v>
      </c>
      <c r="J1825" s="11">
        <v>495581.03</v>
      </c>
      <c r="K1825" s="11">
        <v>396464.81</v>
      </c>
      <c r="L1825" s="11">
        <f t="shared" si="122"/>
        <v>154997.54999999999</v>
      </c>
      <c r="M1825" s="11">
        <f t="shared" si="123"/>
        <v>99116.22000000003</v>
      </c>
      <c r="N1825" s="12">
        <f t="shared" si="120"/>
        <v>39.094907313463708</v>
      </c>
      <c r="O1825" s="13">
        <v>495581.03</v>
      </c>
      <c r="P1825" s="13">
        <v>396464.81</v>
      </c>
      <c r="Q1825" s="13">
        <v>154997.54999999999</v>
      </c>
      <c r="R1825" s="21">
        <v>187341.28</v>
      </c>
      <c r="S1825" s="21">
        <v>54125.98</v>
      </c>
      <c r="T1825" s="21">
        <v>99116.22</v>
      </c>
      <c r="U1825" s="12">
        <f t="shared" si="121"/>
        <v>100</v>
      </c>
      <c r="V1825" s="12"/>
      <c r="W1825" s="12"/>
      <c r="X1825" s="12"/>
      <c r="Y1825" s="12"/>
    </row>
    <row r="1826" spans="1:25" ht="15" customHeight="1" x14ac:dyDescent="0.2">
      <c r="A1826" s="9">
        <v>1824</v>
      </c>
      <c r="B1826" s="10">
        <v>5</v>
      </c>
      <c r="C1826" s="10">
        <v>521</v>
      </c>
      <c r="D1826" s="10">
        <v>3679</v>
      </c>
      <c r="E1826" s="10" t="s">
        <v>4416</v>
      </c>
      <c r="F1826" s="10" t="s">
        <v>4417</v>
      </c>
      <c r="G1826" s="10" t="s">
        <v>4415</v>
      </c>
      <c r="H1826" s="10" t="s">
        <v>5779</v>
      </c>
      <c r="I1826" s="10" t="s">
        <v>6419</v>
      </c>
      <c r="J1826" s="11">
        <v>252000</v>
      </c>
      <c r="K1826" s="11">
        <v>201600</v>
      </c>
      <c r="L1826" s="11">
        <f t="shared" si="122"/>
        <v>78815.34</v>
      </c>
      <c r="M1826" s="11">
        <f t="shared" si="123"/>
        <v>50400</v>
      </c>
      <c r="N1826" s="12">
        <f t="shared" si="120"/>
        <v>39.09491071428571</v>
      </c>
      <c r="O1826" s="13">
        <v>252000</v>
      </c>
      <c r="P1826" s="13">
        <v>201600</v>
      </c>
      <c r="Q1826" s="13">
        <v>78815.34</v>
      </c>
      <c r="R1826" s="21">
        <v>95261.93</v>
      </c>
      <c r="S1826" s="21">
        <v>27522.73</v>
      </c>
      <c r="T1826" s="21">
        <v>50400</v>
      </c>
      <c r="U1826" s="12">
        <f t="shared" si="121"/>
        <v>100</v>
      </c>
      <c r="V1826" s="12"/>
      <c r="W1826" s="12"/>
      <c r="X1826" s="12"/>
      <c r="Y1826" s="12"/>
    </row>
    <row r="1827" spans="1:25" ht="15" customHeight="1" x14ac:dyDescent="0.2">
      <c r="A1827" s="9">
        <v>1825</v>
      </c>
      <c r="B1827" s="10">
        <v>5</v>
      </c>
      <c r="C1827" s="10">
        <v>521</v>
      </c>
      <c r="D1827" s="10">
        <v>3684</v>
      </c>
      <c r="E1827" s="10" t="s">
        <v>4419</v>
      </c>
      <c r="F1827" s="10" t="s">
        <v>4110</v>
      </c>
      <c r="G1827" s="10" t="s">
        <v>4418</v>
      </c>
      <c r="H1827" s="10" t="s">
        <v>5782</v>
      </c>
      <c r="I1827" s="10" t="s">
        <v>5747</v>
      </c>
      <c r="J1827" s="11">
        <v>542500</v>
      </c>
      <c r="K1827" s="11">
        <v>434000</v>
      </c>
      <c r="L1827" s="11">
        <f t="shared" si="122"/>
        <v>169671.9</v>
      </c>
      <c r="M1827" s="11">
        <f t="shared" si="123"/>
        <v>108500</v>
      </c>
      <c r="N1827" s="12">
        <f t="shared" si="120"/>
        <v>39.094907834101384</v>
      </c>
      <c r="O1827" s="13">
        <v>542500</v>
      </c>
      <c r="P1827" s="13">
        <v>434000</v>
      </c>
      <c r="Q1827" s="13">
        <v>169671.9</v>
      </c>
      <c r="R1827" s="21">
        <v>205077.75</v>
      </c>
      <c r="S1827" s="21">
        <v>59250.35</v>
      </c>
      <c r="T1827" s="21">
        <v>108500</v>
      </c>
      <c r="U1827" s="12">
        <f t="shared" si="121"/>
        <v>100</v>
      </c>
      <c r="V1827" s="12"/>
      <c r="W1827" s="12"/>
      <c r="X1827" s="12"/>
      <c r="Y1827" s="12"/>
    </row>
    <row r="1828" spans="1:25" ht="15" customHeight="1" x14ac:dyDescent="0.2">
      <c r="A1828" s="9">
        <v>1826</v>
      </c>
      <c r="B1828" s="10">
        <v>5</v>
      </c>
      <c r="C1828" s="10">
        <v>521</v>
      </c>
      <c r="D1828" s="10">
        <v>3685</v>
      </c>
      <c r="E1828" s="10" t="s">
        <v>4421</v>
      </c>
      <c r="F1828" s="10" t="s">
        <v>4422</v>
      </c>
      <c r="G1828" s="10" t="s">
        <v>4420</v>
      </c>
      <c r="H1828" s="10" t="s">
        <v>5765</v>
      </c>
      <c r="I1828" s="10" t="s">
        <v>5812</v>
      </c>
      <c r="J1828" s="11">
        <v>1186589.53</v>
      </c>
      <c r="K1828" s="11">
        <v>711953.72</v>
      </c>
      <c r="L1828" s="11">
        <f t="shared" si="122"/>
        <v>278337.64</v>
      </c>
      <c r="M1828" s="11">
        <f t="shared" si="123"/>
        <v>474635.81000000006</v>
      </c>
      <c r="N1828" s="12">
        <f t="shared" si="120"/>
        <v>39.094906337451263</v>
      </c>
      <c r="O1828" s="13">
        <v>1186589.53</v>
      </c>
      <c r="P1828" s="13">
        <v>711953.72</v>
      </c>
      <c r="Q1828" s="13">
        <v>278337.64</v>
      </c>
      <c r="R1828" s="21">
        <v>336419.05</v>
      </c>
      <c r="S1828" s="21">
        <v>97197.03</v>
      </c>
      <c r="T1828" s="21">
        <v>474635.81</v>
      </c>
      <c r="U1828" s="12">
        <f t="shared" si="121"/>
        <v>100</v>
      </c>
      <c r="V1828" s="12"/>
      <c r="W1828" s="12"/>
      <c r="X1828" s="12"/>
      <c r="Y1828" s="12"/>
    </row>
    <row r="1829" spans="1:25" ht="15" customHeight="1" x14ac:dyDescent="0.2">
      <c r="A1829" s="9">
        <v>1827</v>
      </c>
      <c r="B1829" s="10">
        <v>5</v>
      </c>
      <c r="C1829" s="10">
        <v>521</v>
      </c>
      <c r="D1829" s="10">
        <v>3688</v>
      </c>
      <c r="E1829" s="10" t="s">
        <v>4424</v>
      </c>
      <c r="F1829" s="10" t="s">
        <v>3375</v>
      </c>
      <c r="G1829" s="10" t="s">
        <v>4423</v>
      </c>
      <c r="H1829" s="10" t="s">
        <v>5756</v>
      </c>
      <c r="I1829" s="10" t="s">
        <v>6422</v>
      </c>
      <c r="J1829" s="11">
        <v>336000</v>
      </c>
      <c r="K1829" s="11">
        <v>236000</v>
      </c>
      <c r="L1829" s="11">
        <f t="shared" si="122"/>
        <v>92263.98</v>
      </c>
      <c r="M1829" s="11">
        <f t="shared" si="123"/>
        <v>100000</v>
      </c>
      <c r="N1829" s="12">
        <f t="shared" si="120"/>
        <v>39.094906779661017</v>
      </c>
      <c r="O1829" s="13">
        <v>336000</v>
      </c>
      <c r="P1829" s="13">
        <v>236000</v>
      </c>
      <c r="Q1829" s="13">
        <v>92263.98</v>
      </c>
      <c r="R1829" s="21">
        <v>111516.93</v>
      </c>
      <c r="S1829" s="21">
        <v>32219.09</v>
      </c>
      <c r="T1829" s="21">
        <v>100000</v>
      </c>
      <c r="U1829" s="12">
        <f t="shared" si="121"/>
        <v>100</v>
      </c>
      <c r="V1829" s="12"/>
      <c r="W1829" s="12"/>
      <c r="X1829" s="12"/>
      <c r="Y1829" s="12"/>
    </row>
    <row r="1830" spans="1:25" ht="15" customHeight="1" x14ac:dyDescent="0.2">
      <c r="A1830" s="9">
        <v>1828</v>
      </c>
      <c r="B1830" s="10">
        <v>5</v>
      </c>
      <c r="C1830" s="10">
        <v>521</v>
      </c>
      <c r="D1830" s="10">
        <v>3689</v>
      </c>
      <c r="E1830" s="10" t="s">
        <v>4426</v>
      </c>
      <c r="F1830" s="10" t="s">
        <v>3637</v>
      </c>
      <c r="G1830" s="10" t="s">
        <v>4425</v>
      </c>
      <c r="H1830" s="10" t="s">
        <v>5756</v>
      </c>
      <c r="I1830" s="10" t="s">
        <v>6423</v>
      </c>
      <c r="J1830" s="11">
        <v>149983.51999999999</v>
      </c>
      <c r="K1830" s="11">
        <v>119986.82</v>
      </c>
      <c r="L1830" s="11">
        <f t="shared" si="122"/>
        <v>46908.74</v>
      </c>
      <c r="M1830" s="11">
        <f t="shared" si="123"/>
        <v>29996.699999999983</v>
      </c>
      <c r="N1830" s="12">
        <f t="shared" si="120"/>
        <v>39.094910591013246</v>
      </c>
      <c r="O1830" s="13">
        <v>149983.51999999999</v>
      </c>
      <c r="P1830" s="13">
        <v>119986.82</v>
      </c>
      <c r="Q1830" s="13">
        <v>46908.74</v>
      </c>
      <c r="R1830" s="21">
        <v>56697.3</v>
      </c>
      <c r="S1830" s="21">
        <v>16380.78</v>
      </c>
      <c r="T1830" s="21">
        <v>29996.7</v>
      </c>
      <c r="U1830" s="12">
        <f t="shared" si="121"/>
        <v>100</v>
      </c>
      <c r="V1830" s="12"/>
      <c r="W1830" s="12"/>
      <c r="X1830" s="12"/>
      <c r="Y1830" s="12"/>
    </row>
    <row r="1831" spans="1:25" ht="15" customHeight="1" x14ac:dyDescent="0.2">
      <c r="A1831" s="9">
        <v>1829</v>
      </c>
      <c r="B1831" s="10">
        <v>5</v>
      </c>
      <c r="C1831" s="10">
        <v>521</v>
      </c>
      <c r="D1831" s="10">
        <v>3694</v>
      </c>
      <c r="E1831" s="10" t="s">
        <v>4428</v>
      </c>
      <c r="F1831" s="10" t="s">
        <v>2973</v>
      </c>
      <c r="G1831" s="10" t="s">
        <v>4427</v>
      </c>
      <c r="H1831" s="10" t="s">
        <v>5784</v>
      </c>
      <c r="I1831" s="10" t="s">
        <v>6424</v>
      </c>
      <c r="J1831" s="11">
        <v>277576.40999999997</v>
      </c>
      <c r="K1831" s="11">
        <v>222061.13</v>
      </c>
      <c r="L1831" s="11">
        <f t="shared" si="122"/>
        <v>86814.58</v>
      </c>
      <c r="M1831" s="11">
        <f t="shared" si="123"/>
        <v>55515.27999999997</v>
      </c>
      <c r="N1831" s="12">
        <f t="shared" si="120"/>
        <v>39.094901480506742</v>
      </c>
      <c r="O1831" s="13">
        <v>277576.40999999997</v>
      </c>
      <c r="P1831" s="13">
        <v>222061.13</v>
      </c>
      <c r="Q1831" s="13">
        <v>86814.58</v>
      </c>
      <c r="R1831" s="21">
        <v>104930.41</v>
      </c>
      <c r="S1831" s="21">
        <v>30316.14</v>
      </c>
      <c r="T1831" s="21">
        <v>55515.28</v>
      </c>
      <c r="U1831" s="12">
        <f t="shared" si="121"/>
        <v>100</v>
      </c>
      <c r="V1831" s="12"/>
      <c r="W1831" s="12"/>
      <c r="X1831" s="12"/>
      <c r="Y1831" s="12"/>
    </row>
    <row r="1832" spans="1:25" ht="15" customHeight="1" x14ac:dyDescent="0.2">
      <c r="A1832" s="9">
        <v>1830</v>
      </c>
      <c r="B1832" s="10">
        <v>5</v>
      </c>
      <c r="C1832" s="10">
        <v>521</v>
      </c>
      <c r="D1832" s="10">
        <v>3695</v>
      </c>
      <c r="E1832" s="10" t="s">
        <v>4430</v>
      </c>
      <c r="F1832" s="10" t="s">
        <v>3463</v>
      </c>
      <c r="G1832" s="10" t="s">
        <v>4429</v>
      </c>
      <c r="H1832" s="10" t="s">
        <v>5680</v>
      </c>
      <c r="I1832" s="10" t="s">
        <v>6425</v>
      </c>
      <c r="J1832" s="11">
        <v>150948.1</v>
      </c>
      <c r="K1832" s="11">
        <v>102919.16</v>
      </c>
      <c r="L1832" s="11">
        <f t="shared" si="122"/>
        <v>40236.149999999994</v>
      </c>
      <c r="M1832" s="11">
        <f t="shared" si="123"/>
        <v>48028.94</v>
      </c>
      <c r="N1832" s="12">
        <f t="shared" si="120"/>
        <v>39.094907109618845</v>
      </c>
      <c r="O1832" s="13">
        <v>150948.1</v>
      </c>
      <c r="P1832" s="13">
        <v>102919.16</v>
      </c>
      <c r="Q1832" s="13">
        <v>40236.15</v>
      </c>
      <c r="R1832" s="21">
        <v>48632.32</v>
      </c>
      <c r="S1832" s="21">
        <v>14050.69</v>
      </c>
      <c r="T1832" s="21">
        <v>48028.94</v>
      </c>
      <c r="U1832" s="12">
        <f t="shared" si="121"/>
        <v>100</v>
      </c>
      <c r="V1832" s="12"/>
      <c r="W1832" s="12"/>
      <c r="X1832" s="12"/>
      <c r="Y1832" s="12"/>
    </row>
    <row r="1833" spans="1:25" ht="15" customHeight="1" x14ac:dyDescent="0.2">
      <c r="A1833" s="9">
        <v>1831</v>
      </c>
      <c r="B1833" s="10">
        <v>5</v>
      </c>
      <c r="C1833" s="10">
        <v>521</v>
      </c>
      <c r="D1833" s="10">
        <v>3698</v>
      </c>
      <c r="E1833" s="10" t="s">
        <v>4432</v>
      </c>
      <c r="F1833" s="10" t="s">
        <v>3571</v>
      </c>
      <c r="G1833" s="10" t="s">
        <v>4431</v>
      </c>
      <c r="H1833" s="10" t="s">
        <v>5786</v>
      </c>
      <c r="I1833" s="10" t="s">
        <v>6427</v>
      </c>
      <c r="J1833" s="11">
        <v>170284.13</v>
      </c>
      <c r="K1833" s="11">
        <v>119198.89</v>
      </c>
      <c r="L1833" s="11">
        <f t="shared" si="122"/>
        <v>46600.69</v>
      </c>
      <c r="M1833" s="11">
        <f t="shared" si="123"/>
        <v>51085.240000000005</v>
      </c>
      <c r="N1833" s="12">
        <f t="shared" si="120"/>
        <v>39.094902645486044</v>
      </c>
      <c r="O1833" s="13">
        <v>170284.13</v>
      </c>
      <c r="P1833" s="13">
        <v>119198.89</v>
      </c>
      <c r="Q1833" s="13">
        <v>46600.69</v>
      </c>
      <c r="R1833" s="21">
        <v>56324.98</v>
      </c>
      <c r="S1833" s="21">
        <v>16273.22</v>
      </c>
      <c r="T1833" s="21">
        <v>51085.24</v>
      </c>
      <c r="U1833" s="12">
        <f t="shared" si="121"/>
        <v>100</v>
      </c>
      <c r="V1833" s="12"/>
      <c r="W1833" s="12"/>
      <c r="X1833" s="12"/>
      <c r="Y1833" s="12"/>
    </row>
    <row r="1834" spans="1:25" ht="15" customHeight="1" x14ac:dyDescent="0.2">
      <c r="A1834" s="9">
        <v>1832</v>
      </c>
      <c r="B1834" s="10">
        <v>5</v>
      </c>
      <c r="C1834" s="10">
        <v>521</v>
      </c>
      <c r="D1834" s="10">
        <v>3709</v>
      </c>
      <c r="E1834" s="10" t="s">
        <v>4434</v>
      </c>
      <c r="F1834" s="10" t="s">
        <v>3217</v>
      </c>
      <c r="G1834" s="10" t="s">
        <v>4433</v>
      </c>
      <c r="H1834" s="10" t="s">
        <v>5792</v>
      </c>
      <c r="I1834" s="10" t="s">
        <v>6190</v>
      </c>
      <c r="J1834" s="11">
        <v>300000</v>
      </c>
      <c r="K1834" s="11">
        <v>240000</v>
      </c>
      <c r="L1834" s="11">
        <f t="shared" si="122"/>
        <v>93827.789999999979</v>
      </c>
      <c r="M1834" s="11">
        <f t="shared" si="123"/>
        <v>60000</v>
      </c>
      <c r="N1834" s="12">
        <f t="shared" si="120"/>
        <v>39.094912499999992</v>
      </c>
      <c r="O1834" s="13">
        <v>300000</v>
      </c>
      <c r="P1834" s="13">
        <v>240000</v>
      </c>
      <c r="Q1834" s="13">
        <v>93827.79</v>
      </c>
      <c r="R1834" s="21">
        <v>113407.05</v>
      </c>
      <c r="S1834" s="21">
        <v>32765.16</v>
      </c>
      <c r="T1834" s="21">
        <v>60000</v>
      </c>
      <c r="U1834" s="12">
        <f t="shared" si="121"/>
        <v>100</v>
      </c>
      <c r="V1834" s="12"/>
      <c r="W1834" s="12"/>
      <c r="X1834" s="12"/>
      <c r="Y1834" s="12"/>
    </row>
    <row r="1835" spans="1:25" ht="15" customHeight="1" x14ac:dyDescent="0.2">
      <c r="A1835" s="9">
        <v>1833</v>
      </c>
      <c r="B1835" s="10">
        <v>5</v>
      </c>
      <c r="C1835" s="10">
        <v>521</v>
      </c>
      <c r="D1835" s="10">
        <v>3710</v>
      </c>
      <c r="E1835" s="10" t="s">
        <v>4436</v>
      </c>
      <c r="F1835" s="10" t="s">
        <v>3476</v>
      </c>
      <c r="G1835" s="10" t="s">
        <v>4435</v>
      </c>
      <c r="H1835" s="10" t="s">
        <v>5685</v>
      </c>
      <c r="I1835" s="10" t="s">
        <v>6433</v>
      </c>
      <c r="J1835" s="11">
        <v>247944.63</v>
      </c>
      <c r="K1835" s="11">
        <v>148766.78</v>
      </c>
      <c r="L1835" s="11">
        <f t="shared" si="122"/>
        <v>58160.23</v>
      </c>
      <c r="M1835" s="11">
        <f t="shared" si="123"/>
        <v>99177.85</v>
      </c>
      <c r="N1835" s="12">
        <f t="shared" si="120"/>
        <v>39.094904117706925</v>
      </c>
      <c r="O1835" s="13">
        <v>247944.63</v>
      </c>
      <c r="P1835" s="13">
        <v>148766.78</v>
      </c>
      <c r="Q1835" s="13">
        <v>58160.23</v>
      </c>
      <c r="R1835" s="21">
        <v>70296.679999999993</v>
      </c>
      <c r="S1835" s="21">
        <v>20309.87</v>
      </c>
      <c r="T1835" s="21">
        <v>99177.85</v>
      </c>
      <c r="U1835" s="12">
        <f t="shared" si="121"/>
        <v>100</v>
      </c>
      <c r="V1835" s="12"/>
      <c r="W1835" s="12"/>
      <c r="X1835" s="12"/>
      <c r="Y1835" s="12"/>
    </row>
    <row r="1836" spans="1:25" ht="15" customHeight="1" x14ac:dyDescent="0.2">
      <c r="A1836" s="9">
        <v>1834</v>
      </c>
      <c r="B1836" s="10">
        <v>5</v>
      </c>
      <c r="C1836" s="10">
        <v>521</v>
      </c>
      <c r="D1836" s="10">
        <v>3712</v>
      </c>
      <c r="E1836" s="10" t="s">
        <v>4438</v>
      </c>
      <c r="F1836" s="10" t="s">
        <v>4439</v>
      </c>
      <c r="G1836" s="10" t="s">
        <v>4437</v>
      </c>
      <c r="H1836" s="10" t="s">
        <v>5789</v>
      </c>
      <c r="I1836" s="10" t="s">
        <v>6434</v>
      </c>
      <c r="J1836" s="11">
        <v>147874.17000000001</v>
      </c>
      <c r="K1836" s="11">
        <v>118299.33</v>
      </c>
      <c r="L1836" s="11">
        <f t="shared" si="122"/>
        <v>46249.01</v>
      </c>
      <c r="M1836" s="11">
        <f t="shared" si="123"/>
        <v>29574.840000000011</v>
      </c>
      <c r="N1836" s="12">
        <f t="shared" si="120"/>
        <v>39.094904425916866</v>
      </c>
      <c r="O1836" s="13">
        <v>147874.17000000001</v>
      </c>
      <c r="P1836" s="13">
        <v>118299.33</v>
      </c>
      <c r="Q1836" s="13">
        <v>46249.01</v>
      </c>
      <c r="R1836" s="21">
        <v>55899.91</v>
      </c>
      <c r="S1836" s="21">
        <v>16150.41</v>
      </c>
      <c r="T1836" s="21">
        <v>29574.84</v>
      </c>
      <c r="U1836" s="12">
        <f t="shared" si="121"/>
        <v>100</v>
      </c>
      <c r="V1836" s="12"/>
      <c r="W1836" s="12"/>
      <c r="X1836" s="12"/>
      <c r="Y1836" s="12"/>
    </row>
    <row r="1837" spans="1:25" ht="15" customHeight="1" x14ac:dyDescent="0.2">
      <c r="A1837" s="9">
        <v>1835</v>
      </c>
      <c r="B1837" s="10">
        <v>5</v>
      </c>
      <c r="C1837" s="10">
        <v>521</v>
      </c>
      <c r="D1837" s="10">
        <v>3725</v>
      </c>
      <c r="E1837" s="10" t="s">
        <v>4440</v>
      </c>
      <c r="F1837" s="10" t="s">
        <v>2813</v>
      </c>
      <c r="G1837" s="10" t="s">
        <v>4433</v>
      </c>
      <c r="H1837" s="10" t="s">
        <v>5797</v>
      </c>
      <c r="I1837" s="10" t="s">
        <v>6437</v>
      </c>
      <c r="J1837" s="11">
        <v>228000</v>
      </c>
      <c r="K1837" s="11">
        <v>182399.99</v>
      </c>
      <c r="L1837" s="11">
        <f t="shared" si="122"/>
        <v>71309.11</v>
      </c>
      <c r="M1837" s="11">
        <f t="shared" si="123"/>
        <v>45600.010000000009</v>
      </c>
      <c r="N1837" s="12">
        <f t="shared" si="120"/>
        <v>39.094908941606853</v>
      </c>
      <c r="O1837" s="13">
        <v>228000</v>
      </c>
      <c r="P1837" s="13">
        <v>182399.99</v>
      </c>
      <c r="Q1837" s="13">
        <v>71309.11</v>
      </c>
      <c r="R1837" s="21">
        <v>86189.35</v>
      </c>
      <c r="S1837" s="21">
        <v>24901.53</v>
      </c>
      <c r="T1837" s="21">
        <v>45600.01</v>
      </c>
      <c r="U1837" s="12">
        <f t="shared" si="121"/>
        <v>100</v>
      </c>
      <c r="V1837" s="12"/>
      <c r="W1837" s="12"/>
      <c r="X1837" s="12"/>
      <c r="Y1837" s="12"/>
    </row>
    <row r="1838" spans="1:25" ht="15" customHeight="1" x14ac:dyDescent="0.2">
      <c r="A1838" s="9">
        <v>1836</v>
      </c>
      <c r="B1838" s="10">
        <v>5</v>
      </c>
      <c r="C1838" s="10">
        <v>521</v>
      </c>
      <c r="D1838" s="10">
        <v>3728</v>
      </c>
      <c r="E1838" s="10" t="s">
        <v>4442</v>
      </c>
      <c r="F1838" s="10" t="s">
        <v>3438</v>
      </c>
      <c r="G1838" s="10" t="s">
        <v>4441</v>
      </c>
      <c r="H1838" s="10" t="s">
        <v>5800</v>
      </c>
      <c r="I1838" s="10" t="s">
        <v>6438</v>
      </c>
      <c r="J1838" s="11">
        <v>244333.84</v>
      </c>
      <c r="K1838" s="11">
        <v>195467.06</v>
      </c>
      <c r="L1838" s="11">
        <f t="shared" si="122"/>
        <v>76417.669999999984</v>
      </c>
      <c r="M1838" s="11">
        <f t="shared" si="123"/>
        <v>48866.78</v>
      </c>
      <c r="N1838" s="12">
        <f t="shared" si="120"/>
        <v>39.094909392917657</v>
      </c>
      <c r="O1838" s="13">
        <v>244333.84</v>
      </c>
      <c r="P1838" s="13">
        <v>195467.06</v>
      </c>
      <c r="Q1838" s="13">
        <v>76417.67</v>
      </c>
      <c r="R1838" s="21">
        <v>92363.92</v>
      </c>
      <c r="S1838" s="21">
        <v>26685.47</v>
      </c>
      <c r="T1838" s="21">
        <v>48866.78</v>
      </c>
      <c r="U1838" s="12">
        <f t="shared" si="121"/>
        <v>100</v>
      </c>
      <c r="V1838" s="12"/>
      <c r="W1838" s="12"/>
      <c r="X1838" s="12"/>
      <c r="Y1838" s="12"/>
    </row>
    <row r="1839" spans="1:25" ht="15" customHeight="1" x14ac:dyDescent="0.2">
      <c r="A1839" s="9">
        <v>1837</v>
      </c>
      <c r="B1839" s="10">
        <v>5</v>
      </c>
      <c r="C1839" s="10">
        <v>521</v>
      </c>
      <c r="D1839" s="10">
        <v>3739</v>
      </c>
      <c r="E1839" s="10" t="s">
        <v>4444</v>
      </c>
      <c r="F1839" s="10" t="s">
        <v>4445</v>
      </c>
      <c r="G1839" s="10" t="s">
        <v>4443</v>
      </c>
      <c r="H1839" s="10" t="s">
        <v>5805</v>
      </c>
      <c r="I1839" s="10" t="s">
        <v>6445</v>
      </c>
      <c r="J1839" s="11">
        <v>150526.82</v>
      </c>
      <c r="K1839" s="11">
        <v>120421.45</v>
      </c>
      <c r="L1839" s="11">
        <f t="shared" si="122"/>
        <v>47078.65</v>
      </c>
      <c r="M1839" s="11">
        <f t="shared" si="123"/>
        <v>30105.37000000001</v>
      </c>
      <c r="N1839" s="12">
        <f t="shared" si="120"/>
        <v>39.0949037733726</v>
      </c>
      <c r="O1839" s="13">
        <v>150526.82</v>
      </c>
      <c r="P1839" s="13">
        <v>120421.45</v>
      </c>
      <c r="Q1839" s="13">
        <v>47078.65</v>
      </c>
      <c r="R1839" s="21">
        <v>56902.67</v>
      </c>
      <c r="S1839" s="21">
        <v>16440.13</v>
      </c>
      <c r="T1839" s="21">
        <v>30105.37</v>
      </c>
      <c r="U1839" s="12">
        <f t="shared" si="121"/>
        <v>100</v>
      </c>
      <c r="V1839" s="12"/>
      <c r="W1839" s="12"/>
      <c r="X1839" s="12"/>
      <c r="Y1839" s="12"/>
    </row>
    <row r="1840" spans="1:25" ht="15" customHeight="1" x14ac:dyDescent="0.2">
      <c r="A1840" s="9">
        <v>1838</v>
      </c>
      <c r="B1840" s="10">
        <v>5</v>
      </c>
      <c r="C1840" s="10">
        <v>521</v>
      </c>
      <c r="D1840" s="10">
        <v>3743</v>
      </c>
      <c r="E1840" s="10" t="s">
        <v>4447</v>
      </c>
      <c r="F1840" s="10" t="s">
        <v>3598</v>
      </c>
      <c r="G1840" s="10" t="s">
        <v>4446</v>
      </c>
      <c r="H1840" s="10" t="s">
        <v>5806</v>
      </c>
      <c r="I1840" s="10" t="s">
        <v>6446</v>
      </c>
      <c r="J1840" s="11">
        <v>167661.92000000001</v>
      </c>
      <c r="K1840" s="11">
        <v>134129.53</v>
      </c>
      <c r="L1840" s="11">
        <f t="shared" si="122"/>
        <v>52437.81</v>
      </c>
      <c r="M1840" s="11">
        <f t="shared" si="123"/>
        <v>33532.390000000014</v>
      </c>
      <c r="N1840" s="12">
        <f t="shared" si="120"/>
        <v>39.094903262540321</v>
      </c>
      <c r="O1840" s="13">
        <v>167661.92000000001</v>
      </c>
      <c r="P1840" s="13">
        <v>134129.53</v>
      </c>
      <c r="Q1840" s="13">
        <v>52437.81</v>
      </c>
      <c r="R1840" s="21">
        <v>63380.15</v>
      </c>
      <c r="S1840" s="21">
        <v>18311.57</v>
      </c>
      <c r="T1840" s="21">
        <v>33532.39</v>
      </c>
      <c r="U1840" s="12">
        <f t="shared" si="121"/>
        <v>100</v>
      </c>
      <c r="V1840" s="12"/>
      <c r="W1840" s="12"/>
      <c r="X1840" s="12"/>
      <c r="Y1840" s="12"/>
    </row>
    <row r="1841" spans="1:25" ht="15" customHeight="1" x14ac:dyDescent="0.2">
      <c r="A1841" s="9">
        <v>1839</v>
      </c>
      <c r="B1841" s="10">
        <v>5</v>
      </c>
      <c r="C1841" s="10">
        <v>521</v>
      </c>
      <c r="D1841" s="10">
        <v>3754</v>
      </c>
      <c r="E1841" s="10" t="s">
        <v>4449</v>
      </c>
      <c r="F1841" s="10" t="s">
        <v>4450</v>
      </c>
      <c r="G1841" s="10" t="s">
        <v>4448</v>
      </c>
      <c r="H1841" s="10" t="s">
        <v>5811</v>
      </c>
      <c r="I1841" s="10" t="s">
        <v>6453</v>
      </c>
      <c r="J1841" s="11">
        <v>149975.20000000001</v>
      </c>
      <c r="K1841" s="11">
        <v>119980.13</v>
      </c>
      <c r="L1841" s="11">
        <f t="shared" si="122"/>
        <v>46906.11</v>
      </c>
      <c r="M1841" s="11">
        <f t="shared" si="123"/>
        <v>29995.070000000007</v>
      </c>
      <c r="N1841" s="12">
        <f t="shared" si="120"/>
        <v>39.094898463603933</v>
      </c>
      <c r="O1841" s="13">
        <v>149975.20000000001</v>
      </c>
      <c r="P1841" s="13">
        <v>119980.13</v>
      </c>
      <c r="Q1841" s="13">
        <v>46906.11</v>
      </c>
      <c r="R1841" s="21">
        <v>56694.14</v>
      </c>
      <c r="S1841" s="21">
        <v>16379.88</v>
      </c>
      <c r="T1841" s="21">
        <v>29995.07</v>
      </c>
      <c r="U1841" s="12">
        <f t="shared" si="121"/>
        <v>100</v>
      </c>
      <c r="V1841" s="12"/>
      <c r="W1841" s="12"/>
      <c r="X1841" s="12"/>
      <c r="Y1841" s="12"/>
    </row>
    <row r="1842" spans="1:25" ht="15" customHeight="1" x14ac:dyDescent="0.2">
      <c r="A1842" s="9">
        <v>1840</v>
      </c>
      <c r="B1842" s="10">
        <v>5</v>
      </c>
      <c r="C1842" s="10">
        <v>521</v>
      </c>
      <c r="D1842" s="10">
        <v>3758</v>
      </c>
      <c r="E1842" s="10" t="s">
        <v>4452</v>
      </c>
      <c r="F1842" s="10" t="s">
        <v>3246</v>
      </c>
      <c r="G1842" s="10" t="s">
        <v>4451</v>
      </c>
      <c r="H1842" s="10" t="s">
        <v>5814</v>
      </c>
      <c r="I1842" s="10" t="s">
        <v>6455</v>
      </c>
      <c r="J1842" s="11">
        <v>173767.99</v>
      </c>
      <c r="K1842" s="11">
        <v>104860.7</v>
      </c>
      <c r="L1842" s="11">
        <f t="shared" si="122"/>
        <v>40995.19</v>
      </c>
      <c r="M1842" s="11">
        <f t="shared" si="123"/>
        <v>68907.289999999994</v>
      </c>
      <c r="N1842" s="12">
        <f t="shared" si="120"/>
        <v>39.094904001213045</v>
      </c>
      <c r="O1842" s="13">
        <v>173767.99</v>
      </c>
      <c r="P1842" s="13">
        <v>104860.7</v>
      </c>
      <c r="Q1842" s="13">
        <v>40995.19</v>
      </c>
      <c r="R1842" s="21">
        <v>49549.75</v>
      </c>
      <c r="S1842" s="21">
        <v>14315.76</v>
      </c>
      <c r="T1842" s="21">
        <v>68907.289999999994</v>
      </c>
      <c r="U1842" s="12">
        <f t="shared" si="121"/>
        <v>100</v>
      </c>
      <c r="V1842" s="12"/>
      <c r="W1842" s="12"/>
      <c r="X1842" s="12"/>
      <c r="Y1842" s="12"/>
    </row>
    <row r="1843" spans="1:25" ht="15" customHeight="1" x14ac:dyDescent="0.2">
      <c r="A1843" s="9">
        <v>1841</v>
      </c>
      <c r="B1843" s="10">
        <v>5</v>
      </c>
      <c r="C1843" s="10">
        <v>521</v>
      </c>
      <c r="D1843" s="10">
        <v>3764</v>
      </c>
      <c r="E1843" s="10" t="s">
        <v>4454</v>
      </c>
      <c r="F1843" s="10" t="s">
        <v>4455</v>
      </c>
      <c r="G1843" s="10" t="s">
        <v>4453</v>
      </c>
      <c r="H1843" s="10" t="s">
        <v>5818</v>
      </c>
      <c r="I1843" s="10" t="s">
        <v>6005</v>
      </c>
      <c r="J1843" s="11">
        <v>174579.75</v>
      </c>
      <c r="K1843" s="11">
        <v>104747.85</v>
      </c>
      <c r="L1843" s="11">
        <f t="shared" si="122"/>
        <v>40951.08</v>
      </c>
      <c r="M1843" s="11">
        <f t="shared" si="123"/>
        <v>69831.899999999994</v>
      </c>
      <c r="N1843" s="12">
        <f t="shared" si="120"/>
        <v>39.094912210608619</v>
      </c>
      <c r="O1843" s="13">
        <v>174579.75</v>
      </c>
      <c r="P1843" s="13">
        <v>104747.85</v>
      </c>
      <c r="Q1843" s="13">
        <v>40951.08</v>
      </c>
      <c r="R1843" s="21">
        <v>49496.44</v>
      </c>
      <c r="S1843" s="21">
        <v>14300.33</v>
      </c>
      <c r="T1843" s="21">
        <v>69831.899999999994</v>
      </c>
      <c r="U1843" s="12">
        <f t="shared" si="121"/>
        <v>100</v>
      </c>
      <c r="V1843" s="12"/>
      <c r="W1843" s="12"/>
      <c r="X1843" s="12"/>
      <c r="Y1843" s="12"/>
    </row>
    <row r="1844" spans="1:25" ht="15" customHeight="1" x14ac:dyDescent="0.2">
      <c r="A1844" s="9">
        <v>1842</v>
      </c>
      <c r="B1844" s="10">
        <v>5</v>
      </c>
      <c r="C1844" s="10">
        <v>521</v>
      </c>
      <c r="D1844" s="10">
        <v>3767</v>
      </c>
      <c r="E1844" s="10" t="s">
        <v>4457</v>
      </c>
      <c r="F1844" s="10" t="s">
        <v>3365</v>
      </c>
      <c r="G1844" s="10" t="s">
        <v>4456</v>
      </c>
      <c r="H1844" s="10" t="s">
        <v>5682</v>
      </c>
      <c r="I1844" s="10" t="s">
        <v>6457</v>
      </c>
      <c r="J1844" s="11">
        <v>154683.51</v>
      </c>
      <c r="K1844" s="11">
        <v>104785.37</v>
      </c>
      <c r="L1844" s="11">
        <f t="shared" si="122"/>
        <v>40965.74</v>
      </c>
      <c r="M1844" s="11">
        <f t="shared" si="123"/>
        <v>49898.140000000014</v>
      </c>
      <c r="N1844" s="12">
        <f t="shared" si="120"/>
        <v>39.094904183666095</v>
      </c>
      <c r="O1844" s="13">
        <v>154683.51</v>
      </c>
      <c r="P1844" s="13">
        <v>104785.37</v>
      </c>
      <c r="Q1844" s="13">
        <v>40965.74</v>
      </c>
      <c r="R1844" s="21">
        <v>49514.16</v>
      </c>
      <c r="S1844" s="21">
        <v>14305.47</v>
      </c>
      <c r="T1844" s="21">
        <v>49898.14</v>
      </c>
      <c r="U1844" s="12">
        <f t="shared" si="121"/>
        <v>100</v>
      </c>
      <c r="V1844" s="12"/>
      <c r="W1844" s="12"/>
      <c r="X1844" s="12"/>
      <c r="Y1844" s="12"/>
    </row>
    <row r="1845" spans="1:25" ht="15" customHeight="1" x14ac:dyDescent="0.2">
      <c r="A1845" s="9">
        <v>1843</v>
      </c>
      <c r="B1845" s="10">
        <v>5</v>
      </c>
      <c r="C1845" s="10">
        <v>521</v>
      </c>
      <c r="D1845" s="10">
        <v>3774</v>
      </c>
      <c r="E1845" s="10" t="s">
        <v>4459</v>
      </c>
      <c r="F1845" s="10" t="s">
        <v>4460</v>
      </c>
      <c r="G1845" s="10" t="s">
        <v>4458</v>
      </c>
      <c r="H1845" s="10" t="s">
        <v>5822</v>
      </c>
      <c r="I1845" s="10" t="s">
        <v>6459</v>
      </c>
      <c r="J1845" s="11">
        <v>339445</v>
      </c>
      <c r="K1845" s="11">
        <v>265504.93</v>
      </c>
      <c r="L1845" s="11">
        <f t="shared" si="122"/>
        <v>103798.89999999998</v>
      </c>
      <c r="M1845" s="11">
        <f t="shared" si="123"/>
        <v>73940.070000000007</v>
      </c>
      <c r="N1845" s="12">
        <f t="shared" si="120"/>
        <v>39.094904942066421</v>
      </c>
      <c r="O1845" s="13">
        <v>339445</v>
      </c>
      <c r="P1845" s="13">
        <v>265504.93</v>
      </c>
      <c r="Q1845" s="13">
        <v>103798.9</v>
      </c>
      <c r="R1845" s="21">
        <v>125458.88</v>
      </c>
      <c r="S1845" s="21">
        <v>36247.15</v>
      </c>
      <c r="T1845" s="21">
        <v>73940.070000000007</v>
      </c>
      <c r="U1845" s="12">
        <f t="shared" si="121"/>
        <v>100</v>
      </c>
      <c r="V1845" s="12"/>
      <c r="W1845" s="12"/>
      <c r="X1845" s="12"/>
      <c r="Y1845" s="12"/>
    </row>
    <row r="1846" spans="1:25" ht="15" customHeight="1" x14ac:dyDescent="0.2">
      <c r="A1846" s="9">
        <v>1844</v>
      </c>
      <c r="B1846" s="10">
        <v>5</v>
      </c>
      <c r="C1846" s="10">
        <v>521</v>
      </c>
      <c r="D1846" s="10">
        <v>3777</v>
      </c>
      <c r="E1846" s="10" t="s">
        <v>4462</v>
      </c>
      <c r="F1846" s="10" t="s">
        <v>3602</v>
      </c>
      <c r="G1846" s="10" t="s">
        <v>4461</v>
      </c>
      <c r="H1846" s="10" t="s">
        <v>5825</v>
      </c>
      <c r="I1846" s="10" t="s">
        <v>6461</v>
      </c>
      <c r="J1846" s="11">
        <v>148699.65</v>
      </c>
      <c r="K1846" s="11">
        <v>118959.72</v>
      </c>
      <c r="L1846" s="11">
        <f t="shared" si="122"/>
        <v>46507.19</v>
      </c>
      <c r="M1846" s="11">
        <f t="shared" si="123"/>
        <v>29739.929999999993</v>
      </c>
      <c r="N1846" s="12">
        <f t="shared" si="120"/>
        <v>39.094905401593074</v>
      </c>
      <c r="O1846" s="13">
        <v>148699.65</v>
      </c>
      <c r="P1846" s="13">
        <v>118959.72</v>
      </c>
      <c r="Q1846" s="13">
        <v>46507.19</v>
      </c>
      <c r="R1846" s="21">
        <v>56211.97</v>
      </c>
      <c r="S1846" s="21">
        <v>16240.56</v>
      </c>
      <c r="T1846" s="21">
        <v>29739.93</v>
      </c>
      <c r="U1846" s="12">
        <f t="shared" si="121"/>
        <v>100</v>
      </c>
      <c r="V1846" s="12"/>
      <c r="W1846" s="12"/>
      <c r="X1846" s="12"/>
      <c r="Y1846" s="12"/>
    </row>
    <row r="1847" spans="1:25" ht="15" customHeight="1" x14ac:dyDescent="0.2">
      <c r="A1847" s="9">
        <v>1845</v>
      </c>
      <c r="B1847" s="10">
        <v>5</v>
      </c>
      <c r="C1847" s="10">
        <v>521</v>
      </c>
      <c r="D1847" s="10">
        <v>3786</v>
      </c>
      <c r="E1847" s="10" t="s">
        <v>4464</v>
      </c>
      <c r="F1847" s="10" t="s">
        <v>3284</v>
      </c>
      <c r="G1847" s="10" t="s">
        <v>4463</v>
      </c>
      <c r="H1847" s="10" t="s">
        <v>5829</v>
      </c>
      <c r="I1847" s="10" t="s">
        <v>6465</v>
      </c>
      <c r="J1847" s="11">
        <v>282243.52</v>
      </c>
      <c r="K1847" s="11">
        <v>225794.81</v>
      </c>
      <c r="L1847" s="11">
        <f t="shared" si="122"/>
        <v>88274.27</v>
      </c>
      <c r="M1847" s="11">
        <f t="shared" si="123"/>
        <v>56448.710000000021</v>
      </c>
      <c r="N1847" s="12">
        <f t="shared" si="120"/>
        <v>39.094906565832936</v>
      </c>
      <c r="O1847" s="13">
        <v>282243.52</v>
      </c>
      <c r="P1847" s="13">
        <v>225794.81</v>
      </c>
      <c r="Q1847" s="13">
        <v>88274.27</v>
      </c>
      <c r="R1847" s="21">
        <v>106694.68</v>
      </c>
      <c r="S1847" s="21">
        <v>30825.86</v>
      </c>
      <c r="T1847" s="21">
        <v>56448.71</v>
      </c>
      <c r="U1847" s="12">
        <f t="shared" si="121"/>
        <v>100</v>
      </c>
      <c r="V1847" s="12"/>
      <c r="W1847" s="12"/>
      <c r="X1847" s="12"/>
      <c r="Y1847" s="12"/>
    </row>
    <row r="1848" spans="1:25" ht="15" customHeight="1" x14ac:dyDescent="0.2">
      <c r="A1848" s="9">
        <v>1846</v>
      </c>
      <c r="B1848" s="10">
        <v>5</v>
      </c>
      <c r="C1848" s="10">
        <v>521</v>
      </c>
      <c r="D1848" s="10">
        <v>3787</v>
      </c>
      <c r="E1848" s="10" t="s">
        <v>4466</v>
      </c>
      <c r="F1848" s="10" t="s">
        <v>4467</v>
      </c>
      <c r="G1848" s="10" t="s">
        <v>4465</v>
      </c>
      <c r="H1848" s="10" t="s">
        <v>5690</v>
      </c>
      <c r="I1848" s="10" t="s">
        <v>6466</v>
      </c>
      <c r="J1848" s="11">
        <v>160000</v>
      </c>
      <c r="K1848" s="11">
        <v>127999.99</v>
      </c>
      <c r="L1848" s="11">
        <f t="shared" si="122"/>
        <v>50041.47</v>
      </c>
      <c r="M1848" s="11">
        <f t="shared" si="123"/>
        <v>32000.009999999995</v>
      </c>
      <c r="N1848" s="12">
        <f t="shared" si="120"/>
        <v>39.09490149178918</v>
      </c>
      <c r="O1848" s="13">
        <v>160000</v>
      </c>
      <c r="P1848" s="13">
        <v>127999.99</v>
      </c>
      <c r="Q1848" s="13">
        <v>50041.47</v>
      </c>
      <c r="R1848" s="21">
        <v>60483.76</v>
      </c>
      <c r="S1848" s="21">
        <v>17474.759999999998</v>
      </c>
      <c r="T1848" s="21">
        <v>32000.01</v>
      </c>
      <c r="U1848" s="12">
        <f t="shared" si="121"/>
        <v>100</v>
      </c>
      <c r="V1848" s="12"/>
      <c r="W1848" s="12"/>
      <c r="X1848" s="12"/>
      <c r="Y1848" s="12"/>
    </row>
    <row r="1849" spans="1:25" ht="15" customHeight="1" x14ac:dyDescent="0.2">
      <c r="A1849" s="9">
        <v>1847</v>
      </c>
      <c r="B1849" s="10">
        <v>5</v>
      </c>
      <c r="C1849" s="10">
        <v>521</v>
      </c>
      <c r="D1849" s="10">
        <v>3793</v>
      </c>
      <c r="E1849" s="10" t="s">
        <v>4469</v>
      </c>
      <c r="F1849" s="10" t="s">
        <v>2967</v>
      </c>
      <c r="G1849" s="10" t="s">
        <v>4468</v>
      </c>
      <c r="H1849" s="10" t="s">
        <v>5831</v>
      </c>
      <c r="I1849" s="10" t="s">
        <v>5720</v>
      </c>
      <c r="J1849" s="11">
        <v>176949.41</v>
      </c>
      <c r="K1849" s="11">
        <v>123864.6</v>
      </c>
      <c r="L1849" s="11">
        <f t="shared" si="122"/>
        <v>48424.75</v>
      </c>
      <c r="M1849" s="11">
        <f t="shared" si="123"/>
        <v>53084.81</v>
      </c>
      <c r="N1849" s="12">
        <f t="shared" si="120"/>
        <v>39.094906857972333</v>
      </c>
      <c r="O1849" s="13">
        <v>176949.41</v>
      </c>
      <c r="P1849" s="13">
        <v>123864.6</v>
      </c>
      <c r="Q1849" s="13">
        <v>48424.75</v>
      </c>
      <c r="R1849" s="21">
        <v>58529.66</v>
      </c>
      <c r="S1849" s="21">
        <v>16910.189999999999</v>
      </c>
      <c r="T1849" s="21">
        <v>53084.81</v>
      </c>
      <c r="U1849" s="12">
        <f t="shared" si="121"/>
        <v>100</v>
      </c>
      <c r="V1849" s="12"/>
      <c r="W1849" s="12"/>
      <c r="X1849" s="12"/>
      <c r="Y1849" s="12"/>
    </row>
    <row r="1850" spans="1:25" ht="15" customHeight="1" x14ac:dyDescent="0.2">
      <c r="A1850" s="9">
        <v>1848</v>
      </c>
      <c r="B1850" s="10">
        <v>5</v>
      </c>
      <c r="C1850" s="10">
        <v>521</v>
      </c>
      <c r="D1850" s="10">
        <v>3795</v>
      </c>
      <c r="E1850" s="10" t="s">
        <v>4471</v>
      </c>
      <c r="F1850" s="10" t="s">
        <v>2813</v>
      </c>
      <c r="G1850" s="10" t="s">
        <v>4470</v>
      </c>
      <c r="H1850" s="10" t="s">
        <v>5832</v>
      </c>
      <c r="I1850" s="10" t="s">
        <v>6010</v>
      </c>
      <c r="J1850" s="11">
        <v>146532.48000000001</v>
      </c>
      <c r="K1850" s="11">
        <v>117226</v>
      </c>
      <c r="L1850" s="11">
        <f t="shared" si="122"/>
        <v>45829.400000000009</v>
      </c>
      <c r="M1850" s="11">
        <f t="shared" si="123"/>
        <v>29306.48000000001</v>
      </c>
      <c r="N1850" s="12">
        <f t="shared" si="120"/>
        <v>39.094910685342846</v>
      </c>
      <c r="O1850" s="13">
        <v>146532.48000000001</v>
      </c>
      <c r="P1850" s="13">
        <v>117226</v>
      </c>
      <c r="Q1850" s="13">
        <v>45829.4</v>
      </c>
      <c r="R1850" s="21">
        <v>55392.73</v>
      </c>
      <c r="S1850" s="21">
        <v>16003.87</v>
      </c>
      <c r="T1850" s="21">
        <v>29306.48</v>
      </c>
      <c r="U1850" s="12">
        <f t="shared" si="121"/>
        <v>100</v>
      </c>
      <c r="V1850" s="12"/>
      <c r="W1850" s="12"/>
      <c r="X1850" s="12"/>
      <c r="Y1850" s="12"/>
    </row>
    <row r="1851" spans="1:25" ht="15" customHeight="1" x14ac:dyDescent="0.2">
      <c r="A1851" s="9">
        <v>1849</v>
      </c>
      <c r="B1851" s="10">
        <v>5</v>
      </c>
      <c r="C1851" s="10">
        <v>521</v>
      </c>
      <c r="D1851" s="10">
        <v>3799</v>
      </c>
      <c r="E1851" s="10" t="s">
        <v>4473</v>
      </c>
      <c r="F1851" s="10" t="s">
        <v>2879</v>
      </c>
      <c r="G1851" s="10" t="s">
        <v>4472</v>
      </c>
      <c r="H1851" s="10" t="s">
        <v>5835</v>
      </c>
      <c r="I1851" s="10" t="s">
        <v>6470</v>
      </c>
      <c r="J1851" s="11">
        <v>160685.53</v>
      </c>
      <c r="K1851" s="11">
        <v>120545.69</v>
      </c>
      <c r="L1851" s="11">
        <f t="shared" si="122"/>
        <v>47127.23</v>
      </c>
      <c r="M1851" s="11">
        <f t="shared" si="123"/>
        <v>40139.839999999997</v>
      </c>
      <c r="N1851" s="12">
        <f t="shared" si="120"/>
        <v>39.094910817632716</v>
      </c>
      <c r="O1851" s="13">
        <v>160685.53</v>
      </c>
      <c r="P1851" s="13">
        <v>120545.69</v>
      </c>
      <c r="Q1851" s="13">
        <v>47127.23</v>
      </c>
      <c r="R1851" s="21">
        <v>56961.38</v>
      </c>
      <c r="S1851" s="21">
        <v>16457.080000000002</v>
      </c>
      <c r="T1851" s="21">
        <v>40139.839999999997</v>
      </c>
      <c r="U1851" s="12">
        <f t="shared" si="121"/>
        <v>100</v>
      </c>
      <c r="V1851" s="12"/>
      <c r="W1851" s="12"/>
      <c r="X1851" s="12"/>
      <c r="Y1851" s="12"/>
    </row>
    <row r="1852" spans="1:25" ht="15" customHeight="1" x14ac:dyDescent="0.2">
      <c r="A1852" s="9">
        <v>1850</v>
      </c>
      <c r="B1852" s="10">
        <v>5</v>
      </c>
      <c r="C1852" s="10">
        <v>521</v>
      </c>
      <c r="D1852" s="10">
        <v>3803</v>
      </c>
      <c r="E1852" s="10" t="s">
        <v>4475</v>
      </c>
      <c r="F1852" s="10" t="s">
        <v>4476</v>
      </c>
      <c r="G1852" s="10" t="s">
        <v>4474</v>
      </c>
      <c r="H1852" s="10" t="s">
        <v>5756</v>
      </c>
      <c r="I1852" s="10" t="s">
        <v>6354</v>
      </c>
      <c r="J1852" s="11">
        <v>132764.82999999999</v>
      </c>
      <c r="K1852" s="11">
        <v>100370.2</v>
      </c>
      <c r="L1852" s="11">
        <f t="shared" si="122"/>
        <v>39239.639999999992</v>
      </c>
      <c r="M1852" s="11">
        <f t="shared" si="123"/>
        <v>32394.62999999999</v>
      </c>
      <c r="N1852" s="12">
        <f t="shared" si="120"/>
        <v>39.094910640807726</v>
      </c>
      <c r="O1852" s="13">
        <v>132764.82999999999</v>
      </c>
      <c r="P1852" s="13">
        <v>100370.2</v>
      </c>
      <c r="Q1852" s="13">
        <v>39239.64</v>
      </c>
      <c r="R1852" s="21">
        <v>47427.87</v>
      </c>
      <c r="S1852" s="21">
        <v>13702.69</v>
      </c>
      <c r="T1852" s="21">
        <v>32394.63</v>
      </c>
      <c r="U1852" s="12">
        <f t="shared" si="121"/>
        <v>100</v>
      </c>
      <c r="V1852" s="12"/>
      <c r="W1852" s="12"/>
      <c r="X1852" s="12"/>
      <c r="Y1852" s="12"/>
    </row>
    <row r="1853" spans="1:25" ht="15" customHeight="1" x14ac:dyDescent="0.2">
      <c r="A1853" s="9">
        <v>1851</v>
      </c>
      <c r="B1853" s="10">
        <v>5</v>
      </c>
      <c r="C1853" s="10">
        <v>521</v>
      </c>
      <c r="D1853" s="10">
        <v>3808</v>
      </c>
      <c r="E1853" s="10" t="s">
        <v>4478</v>
      </c>
      <c r="F1853" s="10" t="s">
        <v>3622</v>
      </c>
      <c r="G1853" s="10" t="s">
        <v>4477</v>
      </c>
      <c r="H1853" s="10" t="s">
        <v>5837</v>
      </c>
      <c r="I1853" s="10" t="s">
        <v>6472</v>
      </c>
      <c r="J1853" s="11">
        <v>150001.06</v>
      </c>
      <c r="K1853" s="11">
        <v>119996.85</v>
      </c>
      <c r="L1853" s="11">
        <f t="shared" si="122"/>
        <v>46912.65</v>
      </c>
      <c r="M1853" s="11">
        <f t="shared" si="123"/>
        <v>30004.209999999992</v>
      </c>
      <c r="N1853" s="12">
        <f t="shared" si="120"/>
        <v>39.094901241157579</v>
      </c>
      <c r="O1853" s="13">
        <v>150001.06</v>
      </c>
      <c r="P1853" s="13">
        <v>119996.85</v>
      </c>
      <c r="Q1853" s="13">
        <v>46912.65</v>
      </c>
      <c r="R1853" s="21">
        <v>56702.04</v>
      </c>
      <c r="S1853" s="21">
        <v>16382.16</v>
      </c>
      <c r="T1853" s="21">
        <v>30004.21</v>
      </c>
      <c r="U1853" s="12">
        <f t="shared" si="121"/>
        <v>100</v>
      </c>
      <c r="V1853" s="12"/>
      <c r="W1853" s="12"/>
      <c r="X1853" s="12"/>
      <c r="Y1853" s="12"/>
    </row>
    <row r="1854" spans="1:25" ht="15" customHeight="1" x14ac:dyDescent="0.2">
      <c r="A1854" s="9">
        <v>1852</v>
      </c>
      <c r="B1854" s="10">
        <v>5</v>
      </c>
      <c r="C1854" s="10">
        <v>521</v>
      </c>
      <c r="D1854" s="10">
        <v>3812</v>
      </c>
      <c r="E1854" s="10" t="s">
        <v>4480</v>
      </c>
      <c r="F1854" s="10" t="s">
        <v>4481</v>
      </c>
      <c r="G1854" s="10" t="s">
        <v>4479</v>
      </c>
      <c r="H1854" s="10" t="s">
        <v>5839</v>
      </c>
      <c r="I1854" s="10" t="s">
        <v>6388</v>
      </c>
      <c r="J1854" s="11">
        <v>150902.92000000001</v>
      </c>
      <c r="K1854" s="11">
        <v>105632.13</v>
      </c>
      <c r="L1854" s="11">
        <f t="shared" si="122"/>
        <v>41296.78</v>
      </c>
      <c r="M1854" s="11">
        <f t="shared" si="123"/>
        <v>45270.790000000008</v>
      </c>
      <c r="N1854" s="12">
        <f t="shared" si="120"/>
        <v>39.094904173569155</v>
      </c>
      <c r="O1854" s="13">
        <v>150902.92000000001</v>
      </c>
      <c r="P1854" s="13">
        <v>105632.13</v>
      </c>
      <c r="Q1854" s="13">
        <v>41296.78</v>
      </c>
      <c r="R1854" s="21">
        <v>49914.29</v>
      </c>
      <c r="S1854" s="21">
        <v>14421.06</v>
      </c>
      <c r="T1854" s="21">
        <v>45270.79</v>
      </c>
      <c r="U1854" s="12">
        <f t="shared" si="121"/>
        <v>100</v>
      </c>
      <c r="V1854" s="12"/>
      <c r="W1854" s="12"/>
      <c r="X1854" s="12"/>
      <c r="Y1854" s="12"/>
    </row>
    <row r="1855" spans="1:25" ht="15" customHeight="1" x14ac:dyDescent="0.2">
      <c r="A1855" s="9">
        <v>1853</v>
      </c>
      <c r="B1855" s="10">
        <v>5</v>
      </c>
      <c r="C1855" s="10">
        <v>521</v>
      </c>
      <c r="D1855" s="10">
        <v>3814</v>
      </c>
      <c r="E1855" s="10" t="s">
        <v>4483</v>
      </c>
      <c r="F1855" s="10" t="s">
        <v>4484</v>
      </c>
      <c r="G1855" s="10" t="s">
        <v>4482</v>
      </c>
      <c r="H1855" s="10" t="s">
        <v>5840</v>
      </c>
      <c r="I1855" s="10" t="s">
        <v>6457</v>
      </c>
      <c r="J1855" s="11">
        <v>329626.83</v>
      </c>
      <c r="K1855" s="11">
        <v>230738.78</v>
      </c>
      <c r="L1855" s="11">
        <f t="shared" si="122"/>
        <v>90207.12</v>
      </c>
      <c r="M1855" s="11">
        <f t="shared" si="123"/>
        <v>98888.050000000017</v>
      </c>
      <c r="N1855" s="12">
        <f t="shared" ref="N1855:N1918" si="124">IF(Q1855&gt;0,IF(P1855&gt;0,(Q1855/P1855)*100,""),"")</f>
        <v>39.094910703783732</v>
      </c>
      <c r="O1855" s="13">
        <v>329626.83</v>
      </c>
      <c r="P1855" s="13">
        <v>230738.78</v>
      </c>
      <c r="Q1855" s="13">
        <v>90207.12</v>
      </c>
      <c r="R1855" s="21">
        <v>109030.86</v>
      </c>
      <c r="S1855" s="21">
        <v>31500.799999999999</v>
      </c>
      <c r="T1855" s="21">
        <v>98888.05</v>
      </c>
      <c r="U1855" s="12">
        <f t="shared" ref="U1855:U1918" si="125">IF(P1855&gt;0,IF(K1855&gt;0,(P1855/K1855)*100,""),"")</f>
        <v>100</v>
      </c>
      <c r="V1855" s="12"/>
      <c r="W1855" s="12"/>
      <c r="X1855" s="12"/>
      <c r="Y1855" s="12"/>
    </row>
    <row r="1856" spans="1:25" ht="15" customHeight="1" x14ac:dyDescent="0.2">
      <c r="A1856" s="9">
        <v>1854</v>
      </c>
      <c r="B1856" s="10">
        <v>5</v>
      </c>
      <c r="C1856" s="10">
        <v>521</v>
      </c>
      <c r="D1856" s="10">
        <v>3833</v>
      </c>
      <c r="E1856" s="10" t="s">
        <v>4486</v>
      </c>
      <c r="F1856" s="10" t="s">
        <v>4487</v>
      </c>
      <c r="G1856" s="10" t="s">
        <v>4485</v>
      </c>
      <c r="H1856" s="10" t="s">
        <v>5848</v>
      </c>
      <c r="I1856" s="10" t="s">
        <v>6482</v>
      </c>
      <c r="J1856" s="11">
        <v>149594.03</v>
      </c>
      <c r="K1856" s="11">
        <v>119675.22</v>
      </c>
      <c r="L1856" s="11">
        <f t="shared" si="122"/>
        <v>46786.910000000011</v>
      </c>
      <c r="M1856" s="11">
        <f t="shared" si="123"/>
        <v>29918.809999999998</v>
      </c>
      <c r="N1856" s="12">
        <f t="shared" si="124"/>
        <v>39.094902018981045</v>
      </c>
      <c r="O1856" s="13">
        <v>149594.03</v>
      </c>
      <c r="P1856" s="13">
        <v>119675.22</v>
      </c>
      <c r="Q1856" s="13">
        <v>46786.91</v>
      </c>
      <c r="R1856" s="21">
        <v>56550.05</v>
      </c>
      <c r="S1856" s="21">
        <v>16338.26</v>
      </c>
      <c r="T1856" s="21">
        <v>29918.81</v>
      </c>
      <c r="U1856" s="12">
        <f t="shared" si="125"/>
        <v>100</v>
      </c>
      <c r="V1856" s="12"/>
      <c r="W1856" s="12"/>
      <c r="X1856" s="12"/>
      <c r="Y1856" s="12"/>
    </row>
    <row r="1857" spans="1:25" ht="15" customHeight="1" x14ac:dyDescent="0.2">
      <c r="A1857" s="9">
        <v>1855</v>
      </c>
      <c r="B1857" s="10">
        <v>5</v>
      </c>
      <c r="C1857" s="10">
        <v>521</v>
      </c>
      <c r="D1857" s="10">
        <v>3837</v>
      </c>
      <c r="E1857" s="10" t="s">
        <v>4489</v>
      </c>
      <c r="F1857" s="10" t="s">
        <v>4460</v>
      </c>
      <c r="G1857" s="10" t="s">
        <v>4488</v>
      </c>
      <c r="H1857" s="10" t="s">
        <v>5851</v>
      </c>
      <c r="I1857" s="10" t="s">
        <v>6485</v>
      </c>
      <c r="J1857" s="11">
        <v>145071.56</v>
      </c>
      <c r="K1857" s="11">
        <v>116057.26</v>
      </c>
      <c r="L1857" s="11">
        <f t="shared" si="122"/>
        <v>45372.480000000003</v>
      </c>
      <c r="M1857" s="11">
        <f t="shared" si="123"/>
        <v>29014.300000000003</v>
      </c>
      <c r="N1857" s="12">
        <f t="shared" si="124"/>
        <v>39.094908840687779</v>
      </c>
      <c r="O1857" s="13">
        <v>145071.56</v>
      </c>
      <c r="P1857" s="13">
        <v>116057.26</v>
      </c>
      <c r="Q1857" s="13">
        <v>45372.480000000003</v>
      </c>
      <c r="R1857" s="21">
        <v>54840.47</v>
      </c>
      <c r="S1857" s="21">
        <v>15844.31</v>
      </c>
      <c r="T1857" s="21">
        <v>29014.3</v>
      </c>
      <c r="U1857" s="12">
        <f t="shared" si="125"/>
        <v>100</v>
      </c>
      <c r="V1857" s="12"/>
      <c r="W1857" s="12"/>
      <c r="X1857" s="12"/>
      <c r="Y1857" s="12"/>
    </row>
    <row r="1858" spans="1:25" ht="15" customHeight="1" x14ac:dyDescent="0.2">
      <c r="A1858" s="9">
        <v>1856</v>
      </c>
      <c r="B1858" s="10">
        <v>5</v>
      </c>
      <c r="C1858" s="10">
        <v>521</v>
      </c>
      <c r="D1858" s="10">
        <v>3841</v>
      </c>
      <c r="E1858" s="10" t="s">
        <v>4491</v>
      </c>
      <c r="F1858" s="10" t="s">
        <v>2859</v>
      </c>
      <c r="G1858" s="10" t="s">
        <v>4490</v>
      </c>
      <c r="H1858" s="10" t="s">
        <v>5852</v>
      </c>
      <c r="I1858" s="10" t="s">
        <v>6487</v>
      </c>
      <c r="J1858" s="11">
        <v>226417.25</v>
      </c>
      <c r="K1858" s="11">
        <v>181133.78</v>
      </c>
      <c r="L1858" s="11">
        <f t="shared" si="122"/>
        <v>70814.080000000002</v>
      </c>
      <c r="M1858" s="11">
        <f t="shared" si="123"/>
        <v>45283.47</v>
      </c>
      <c r="N1858" s="12">
        <f t="shared" si="124"/>
        <v>39.094905433983655</v>
      </c>
      <c r="O1858" s="13">
        <v>226417.25</v>
      </c>
      <c r="P1858" s="13">
        <v>181133.78</v>
      </c>
      <c r="Q1858" s="13">
        <v>70814.080000000002</v>
      </c>
      <c r="R1858" s="21">
        <v>85591.039999999994</v>
      </c>
      <c r="S1858" s="21">
        <v>24728.66</v>
      </c>
      <c r="T1858" s="21">
        <v>45283.47</v>
      </c>
      <c r="U1858" s="12">
        <f t="shared" si="125"/>
        <v>100</v>
      </c>
      <c r="V1858" s="12"/>
      <c r="W1858" s="12"/>
      <c r="X1858" s="12"/>
      <c r="Y1858" s="12"/>
    </row>
    <row r="1859" spans="1:25" ht="15" customHeight="1" x14ac:dyDescent="0.2">
      <c r="A1859" s="9">
        <v>1857</v>
      </c>
      <c r="B1859" s="10">
        <v>5</v>
      </c>
      <c r="C1859" s="10">
        <v>521</v>
      </c>
      <c r="D1859" s="10">
        <v>3843</v>
      </c>
      <c r="E1859" s="10" t="s">
        <v>4493</v>
      </c>
      <c r="F1859" s="10" t="s">
        <v>4494</v>
      </c>
      <c r="G1859" s="10" t="s">
        <v>4492</v>
      </c>
      <c r="H1859" s="10" t="s">
        <v>5853</v>
      </c>
      <c r="I1859" s="10" t="s">
        <v>6488</v>
      </c>
      <c r="J1859" s="11">
        <v>209785.27</v>
      </c>
      <c r="K1859" s="11">
        <v>167828.21</v>
      </c>
      <c r="L1859" s="11">
        <f t="shared" ref="L1859:L1922" si="126">IFERROR(K1859*N1859/100,0)</f>
        <v>65612.279999999984</v>
      </c>
      <c r="M1859" s="11">
        <f t="shared" ref="M1859:M1922" si="127">J1859-K1859</f>
        <v>41957.06</v>
      </c>
      <c r="N1859" s="12">
        <f t="shared" si="124"/>
        <v>39.094905439317976</v>
      </c>
      <c r="O1859" s="13">
        <v>209785.27</v>
      </c>
      <c r="P1859" s="13">
        <v>167828.21</v>
      </c>
      <c r="Q1859" s="13">
        <v>65612.28</v>
      </c>
      <c r="R1859" s="21">
        <v>79303.759999999995</v>
      </c>
      <c r="S1859" s="21">
        <v>22912.17</v>
      </c>
      <c r="T1859" s="21">
        <v>41957.06</v>
      </c>
      <c r="U1859" s="12">
        <f t="shared" si="125"/>
        <v>100</v>
      </c>
      <c r="V1859" s="12"/>
      <c r="W1859" s="12"/>
      <c r="X1859" s="12"/>
      <c r="Y1859" s="12"/>
    </row>
    <row r="1860" spans="1:25" ht="15" customHeight="1" x14ac:dyDescent="0.2">
      <c r="A1860" s="9">
        <v>1858</v>
      </c>
      <c r="B1860" s="10">
        <v>5</v>
      </c>
      <c r="C1860" s="10">
        <v>521</v>
      </c>
      <c r="D1860" s="10">
        <v>3855</v>
      </c>
      <c r="E1860" s="10" t="s">
        <v>4496</v>
      </c>
      <c r="F1860" s="10" t="s">
        <v>4497</v>
      </c>
      <c r="G1860" s="10" t="s">
        <v>4495</v>
      </c>
      <c r="H1860" s="10" t="s">
        <v>5812</v>
      </c>
      <c r="I1860" s="10" t="s">
        <v>6496</v>
      </c>
      <c r="J1860" s="11">
        <v>149988.16</v>
      </c>
      <c r="K1860" s="11">
        <v>119990.52</v>
      </c>
      <c r="L1860" s="11">
        <f t="shared" si="126"/>
        <v>46910.18</v>
      </c>
      <c r="M1860" s="11">
        <f t="shared" si="127"/>
        <v>29997.64</v>
      </c>
      <c r="N1860" s="12">
        <f t="shared" si="124"/>
        <v>39.094905164174634</v>
      </c>
      <c r="O1860" s="13">
        <v>149988.16</v>
      </c>
      <c r="P1860" s="13">
        <v>119990.52</v>
      </c>
      <c r="Q1860" s="13">
        <v>46910.18</v>
      </c>
      <c r="R1860" s="21">
        <v>56699.05</v>
      </c>
      <c r="S1860" s="21">
        <v>16381.29</v>
      </c>
      <c r="T1860" s="21">
        <v>29997.64</v>
      </c>
      <c r="U1860" s="12">
        <f t="shared" si="125"/>
        <v>100</v>
      </c>
      <c r="V1860" s="12"/>
      <c r="W1860" s="12"/>
      <c r="X1860" s="12"/>
      <c r="Y1860" s="12"/>
    </row>
    <row r="1861" spans="1:25" ht="15" customHeight="1" x14ac:dyDescent="0.2">
      <c r="A1861" s="9">
        <v>1859</v>
      </c>
      <c r="B1861" s="10">
        <v>5</v>
      </c>
      <c r="C1861" s="10">
        <v>521</v>
      </c>
      <c r="D1861" s="10">
        <v>3857</v>
      </c>
      <c r="E1861" s="10" t="s">
        <v>4499</v>
      </c>
      <c r="F1861" s="10" t="s">
        <v>4500</v>
      </c>
      <c r="G1861" s="10" t="s">
        <v>4498</v>
      </c>
      <c r="H1861" s="10" t="s">
        <v>5810</v>
      </c>
      <c r="I1861" s="10" t="s">
        <v>6498</v>
      </c>
      <c r="J1861" s="11">
        <v>148968.07999999999</v>
      </c>
      <c r="K1861" s="11">
        <v>104277.66</v>
      </c>
      <c r="L1861" s="11">
        <f t="shared" si="126"/>
        <v>40767.249999999993</v>
      </c>
      <c r="M1861" s="11">
        <f t="shared" si="127"/>
        <v>44690.419999999984</v>
      </c>
      <c r="N1861" s="12">
        <f t="shared" si="124"/>
        <v>39.09490297346526</v>
      </c>
      <c r="O1861" s="13">
        <v>148968.07999999999</v>
      </c>
      <c r="P1861" s="13">
        <v>104277.66</v>
      </c>
      <c r="Q1861" s="13">
        <v>40767.25</v>
      </c>
      <c r="R1861" s="21">
        <v>49274.26</v>
      </c>
      <c r="S1861" s="21">
        <v>14236.15</v>
      </c>
      <c r="T1861" s="21">
        <v>44690.42</v>
      </c>
      <c r="U1861" s="12">
        <f t="shared" si="125"/>
        <v>100</v>
      </c>
      <c r="V1861" s="12"/>
      <c r="W1861" s="12"/>
      <c r="X1861" s="12"/>
      <c r="Y1861" s="12"/>
    </row>
    <row r="1862" spans="1:25" ht="15" customHeight="1" x14ac:dyDescent="0.2">
      <c r="A1862" s="9">
        <v>1860</v>
      </c>
      <c r="B1862" s="10">
        <v>5</v>
      </c>
      <c r="C1862" s="10">
        <v>521</v>
      </c>
      <c r="D1862" s="10">
        <v>3868</v>
      </c>
      <c r="E1862" s="10" t="s">
        <v>4502</v>
      </c>
      <c r="F1862" s="10" t="s">
        <v>4503</v>
      </c>
      <c r="G1862" s="10" t="s">
        <v>4501</v>
      </c>
      <c r="H1862" s="10" t="s">
        <v>5788</v>
      </c>
      <c r="I1862" s="10" t="s">
        <v>6347</v>
      </c>
      <c r="J1862" s="11">
        <v>174680.68</v>
      </c>
      <c r="K1862" s="11">
        <v>104808.4</v>
      </c>
      <c r="L1862" s="11">
        <f t="shared" si="126"/>
        <v>40974.740000000005</v>
      </c>
      <c r="M1862" s="11">
        <f t="shared" si="127"/>
        <v>69872.28</v>
      </c>
      <c r="N1862" s="12">
        <f t="shared" si="124"/>
        <v>39.094900790394668</v>
      </c>
      <c r="O1862" s="13">
        <v>174680.68</v>
      </c>
      <c r="P1862" s="13">
        <v>104808.4</v>
      </c>
      <c r="Q1862" s="13">
        <v>40974.74</v>
      </c>
      <c r="R1862" s="21">
        <v>49525.05</v>
      </c>
      <c r="S1862" s="21">
        <v>14308.61</v>
      </c>
      <c r="T1862" s="21">
        <v>69872.28</v>
      </c>
      <c r="U1862" s="12">
        <f t="shared" si="125"/>
        <v>100</v>
      </c>
      <c r="V1862" s="12"/>
      <c r="W1862" s="12"/>
      <c r="X1862" s="12"/>
      <c r="Y1862" s="12"/>
    </row>
    <row r="1863" spans="1:25" ht="15" customHeight="1" x14ac:dyDescent="0.2">
      <c r="A1863" s="9">
        <v>1861</v>
      </c>
      <c r="B1863" s="10">
        <v>5</v>
      </c>
      <c r="C1863" s="10">
        <v>521</v>
      </c>
      <c r="D1863" s="10">
        <v>3870</v>
      </c>
      <c r="E1863" s="10" t="s">
        <v>4505</v>
      </c>
      <c r="F1863" s="10" t="s">
        <v>4506</v>
      </c>
      <c r="G1863" s="10" t="s">
        <v>4504</v>
      </c>
      <c r="H1863" s="10" t="s">
        <v>5865</v>
      </c>
      <c r="I1863" s="10" t="s">
        <v>6506</v>
      </c>
      <c r="J1863" s="11">
        <v>145225.62</v>
      </c>
      <c r="K1863" s="11">
        <v>98027.3</v>
      </c>
      <c r="L1863" s="11">
        <f t="shared" si="126"/>
        <v>38323.680000000008</v>
      </c>
      <c r="M1863" s="11">
        <f t="shared" si="127"/>
        <v>47198.319999999992</v>
      </c>
      <c r="N1863" s="12">
        <f t="shared" si="124"/>
        <v>39.094905194777375</v>
      </c>
      <c r="O1863" s="13">
        <v>145225.62</v>
      </c>
      <c r="P1863" s="13">
        <v>98027.3</v>
      </c>
      <c r="Q1863" s="13">
        <v>38323.68</v>
      </c>
      <c r="R1863" s="21">
        <v>46320.78</v>
      </c>
      <c r="S1863" s="21">
        <v>13382.84</v>
      </c>
      <c r="T1863" s="21">
        <v>47198.32</v>
      </c>
      <c r="U1863" s="12">
        <f t="shared" si="125"/>
        <v>100</v>
      </c>
      <c r="V1863" s="12"/>
      <c r="W1863" s="12"/>
      <c r="X1863" s="12"/>
      <c r="Y1863" s="12"/>
    </row>
    <row r="1864" spans="1:25" ht="15" customHeight="1" x14ac:dyDescent="0.2">
      <c r="A1864" s="9">
        <v>1862</v>
      </c>
      <c r="B1864" s="10">
        <v>5</v>
      </c>
      <c r="C1864" s="10">
        <v>521</v>
      </c>
      <c r="D1864" s="10">
        <v>3881</v>
      </c>
      <c r="E1864" s="10" t="s">
        <v>4508</v>
      </c>
      <c r="F1864" s="10" t="s">
        <v>2940</v>
      </c>
      <c r="G1864" s="10" t="s">
        <v>4507</v>
      </c>
      <c r="H1864" s="10" t="s">
        <v>5870</v>
      </c>
      <c r="I1864" s="10" t="s">
        <v>6457</v>
      </c>
      <c r="J1864" s="11">
        <v>148403.95000000001</v>
      </c>
      <c r="K1864" s="11">
        <v>103413.86</v>
      </c>
      <c r="L1864" s="11">
        <f t="shared" si="126"/>
        <v>40429.550000000003</v>
      </c>
      <c r="M1864" s="11">
        <f t="shared" si="127"/>
        <v>44990.090000000011</v>
      </c>
      <c r="N1864" s="12">
        <f t="shared" si="124"/>
        <v>39.094904686857255</v>
      </c>
      <c r="O1864" s="13">
        <v>148403.95000000001</v>
      </c>
      <c r="P1864" s="13">
        <v>103413.86</v>
      </c>
      <c r="Q1864" s="13">
        <v>40429.550000000003</v>
      </c>
      <c r="R1864" s="21">
        <v>48866.080000000002</v>
      </c>
      <c r="S1864" s="21">
        <v>14118.23</v>
      </c>
      <c r="T1864" s="21">
        <v>44990.09</v>
      </c>
      <c r="U1864" s="12">
        <f t="shared" si="125"/>
        <v>100</v>
      </c>
      <c r="V1864" s="12"/>
      <c r="W1864" s="12"/>
      <c r="X1864" s="12"/>
      <c r="Y1864" s="12"/>
    </row>
    <row r="1865" spans="1:25" ht="15" customHeight="1" x14ac:dyDescent="0.2">
      <c r="A1865" s="9">
        <v>1863</v>
      </c>
      <c r="B1865" s="10">
        <v>5</v>
      </c>
      <c r="C1865" s="10">
        <v>521</v>
      </c>
      <c r="D1865" s="10">
        <v>3883</v>
      </c>
      <c r="E1865" s="10" t="s">
        <v>4510</v>
      </c>
      <c r="F1865" s="10" t="s">
        <v>4511</v>
      </c>
      <c r="G1865" s="10" t="s">
        <v>4509</v>
      </c>
      <c r="H1865" s="10" t="s">
        <v>5798</v>
      </c>
      <c r="I1865" s="10" t="s">
        <v>6512</v>
      </c>
      <c r="J1865" s="11">
        <v>299530.42</v>
      </c>
      <c r="K1865" s="11">
        <v>185708.86</v>
      </c>
      <c r="L1865" s="11">
        <f t="shared" si="126"/>
        <v>72602.7</v>
      </c>
      <c r="M1865" s="11">
        <f t="shared" si="127"/>
        <v>113821.56</v>
      </c>
      <c r="N1865" s="12">
        <f t="shared" si="124"/>
        <v>39.094903711109964</v>
      </c>
      <c r="O1865" s="13">
        <v>299530.42</v>
      </c>
      <c r="P1865" s="13">
        <v>185708.86</v>
      </c>
      <c r="Q1865" s="13">
        <v>72602.7</v>
      </c>
      <c r="R1865" s="21">
        <v>87752.89</v>
      </c>
      <c r="S1865" s="21">
        <v>25353.27</v>
      </c>
      <c r="T1865" s="21">
        <v>113821.56</v>
      </c>
      <c r="U1865" s="12">
        <f t="shared" si="125"/>
        <v>100</v>
      </c>
      <c r="V1865" s="12"/>
      <c r="W1865" s="12"/>
      <c r="X1865" s="12"/>
      <c r="Y1865" s="12"/>
    </row>
    <row r="1866" spans="1:25" ht="15" customHeight="1" x14ac:dyDescent="0.2">
      <c r="A1866" s="9">
        <v>1864</v>
      </c>
      <c r="B1866" s="10">
        <v>5</v>
      </c>
      <c r="C1866" s="10">
        <v>521</v>
      </c>
      <c r="D1866" s="10">
        <v>3884</v>
      </c>
      <c r="E1866" s="10" t="s">
        <v>4513</v>
      </c>
      <c r="F1866" s="10" t="s">
        <v>4514</v>
      </c>
      <c r="G1866" s="10" t="s">
        <v>4512</v>
      </c>
      <c r="H1866" s="10" t="s">
        <v>5839</v>
      </c>
      <c r="I1866" s="10" t="s">
        <v>6505</v>
      </c>
      <c r="J1866" s="11">
        <v>296092.46999999997</v>
      </c>
      <c r="K1866" s="11">
        <v>207264.72</v>
      </c>
      <c r="L1866" s="11">
        <f t="shared" si="126"/>
        <v>81029.95</v>
      </c>
      <c r="M1866" s="11">
        <f t="shared" si="127"/>
        <v>88827.749999999971</v>
      </c>
      <c r="N1866" s="12">
        <f t="shared" si="124"/>
        <v>39.094907227819569</v>
      </c>
      <c r="O1866" s="13">
        <v>296092.46999999997</v>
      </c>
      <c r="P1866" s="13">
        <v>207264.72</v>
      </c>
      <c r="Q1866" s="13">
        <v>81029.95</v>
      </c>
      <c r="R1866" s="21">
        <v>97938.67</v>
      </c>
      <c r="S1866" s="21">
        <v>28296.1</v>
      </c>
      <c r="T1866" s="21">
        <v>88827.75</v>
      </c>
      <c r="U1866" s="12">
        <f t="shared" si="125"/>
        <v>100</v>
      </c>
      <c r="V1866" s="12"/>
      <c r="W1866" s="12"/>
      <c r="X1866" s="12"/>
      <c r="Y1866" s="12"/>
    </row>
    <row r="1867" spans="1:25" ht="15" customHeight="1" x14ac:dyDescent="0.2">
      <c r="A1867" s="9">
        <v>1865</v>
      </c>
      <c r="B1867" s="10">
        <v>5</v>
      </c>
      <c r="C1867" s="10">
        <v>521</v>
      </c>
      <c r="D1867" s="10">
        <v>3890</v>
      </c>
      <c r="E1867" s="10" t="s">
        <v>4515</v>
      </c>
      <c r="F1867" s="10" t="s">
        <v>2775</v>
      </c>
      <c r="G1867" s="10" t="s">
        <v>4251</v>
      </c>
      <c r="H1867" s="10" t="s">
        <v>5873</v>
      </c>
      <c r="I1867" s="10" t="s">
        <v>6414</v>
      </c>
      <c r="J1867" s="11">
        <v>1465681</v>
      </c>
      <c r="K1867" s="11">
        <v>1172544.79</v>
      </c>
      <c r="L1867" s="11">
        <f t="shared" si="126"/>
        <v>458405.28</v>
      </c>
      <c r="M1867" s="11">
        <f t="shared" si="127"/>
        <v>293136.20999999996</v>
      </c>
      <c r="N1867" s="12">
        <f t="shared" si="124"/>
        <v>39.094905705052</v>
      </c>
      <c r="O1867" s="13">
        <v>1465681</v>
      </c>
      <c r="P1867" s="13">
        <v>1172544.79</v>
      </c>
      <c r="Q1867" s="13">
        <v>458405.28</v>
      </c>
      <c r="R1867" s="21">
        <v>554061.87</v>
      </c>
      <c r="S1867" s="21">
        <v>160077.64000000001</v>
      </c>
      <c r="T1867" s="21">
        <v>293136.21000000002</v>
      </c>
      <c r="U1867" s="12">
        <f t="shared" si="125"/>
        <v>100</v>
      </c>
      <c r="V1867" s="12"/>
      <c r="W1867" s="12"/>
      <c r="X1867" s="12"/>
      <c r="Y1867" s="12"/>
    </row>
    <row r="1868" spans="1:25" ht="15" customHeight="1" x14ac:dyDescent="0.2">
      <c r="A1868" s="9">
        <v>1866</v>
      </c>
      <c r="B1868" s="10">
        <v>5</v>
      </c>
      <c r="C1868" s="10">
        <v>521</v>
      </c>
      <c r="D1868" s="10">
        <v>3891</v>
      </c>
      <c r="E1868" s="10" t="s">
        <v>4517</v>
      </c>
      <c r="F1868" s="10" t="s">
        <v>4518</v>
      </c>
      <c r="G1868" s="10" t="s">
        <v>4516</v>
      </c>
      <c r="H1868" s="10" t="s">
        <v>5874</v>
      </c>
      <c r="I1868" s="10" t="s">
        <v>6515</v>
      </c>
      <c r="J1868" s="11">
        <v>192000</v>
      </c>
      <c r="K1868" s="11">
        <v>120000</v>
      </c>
      <c r="L1868" s="11">
        <f t="shared" si="126"/>
        <v>46913.89</v>
      </c>
      <c r="M1868" s="11">
        <f t="shared" si="127"/>
        <v>72000</v>
      </c>
      <c r="N1868" s="12">
        <f t="shared" si="124"/>
        <v>39.094908333333336</v>
      </c>
      <c r="O1868" s="13">
        <v>192000</v>
      </c>
      <c r="P1868" s="13">
        <v>120000</v>
      </c>
      <c r="Q1868" s="13">
        <v>46913.89</v>
      </c>
      <c r="R1868" s="21">
        <v>56703.53</v>
      </c>
      <c r="S1868" s="21">
        <v>16382.58</v>
      </c>
      <c r="T1868" s="21">
        <v>72000</v>
      </c>
      <c r="U1868" s="12">
        <f t="shared" si="125"/>
        <v>100</v>
      </c>
      <c r="V1868" s="12"/>
      <c r="W1868" s="12"/>
      <c r="X1868" s="12"/>
      <c r="Y1868" s="12"/>
    </row>
    <row r="1869" spans="1:25" ht="15" customHeight="1" x14ac:dyDescent="0.2">
      <c r="A1869" s="9">
        <v>1867</v>
      </c>
      <c r="B1869" s="10">
        <v>5</v>
      </c>
      <c r="C1869" s="10">
        <v>521</v>
      </c>
      <c r="D1869" s="10">
        <v>3895</v>
      </c>
      <c r="E1869" s="10" t="s">
        <v>4520</v>
      </c>
      <c r="F1869" s="10" t="s">
        <v>2946</v>
      </c>
      <c r="G1869" s="10" t="s">
        <v>4519</v>
      </c>
      <c r="H1869" s="10" t="s">
        <v>5773</v>
      </c>
      <c r="I1869" s="10" t="s">
        <v>5826</v>
      </c>
      <c r="J1869" s="11">
        <v>155905.03</v>
      </c>
      <c r="K1869" s="11">
        <v>124724.04</v>
      </c>
      <c r="L1869" s="11">
        <f t="shared" si="126"/>
        <v>48760.74</v>
      </c>
      <c r="M1869" s="11">
        <f t="shared" si="127"/>
        <v>31180.990000000005</v>
      </c>
      <c r="N1869" s="12">
        <f t="shared" si="124"/>
        <v>39.094901031108357</v>
      </c>
      <c r="O1869" s="13">
        <v>155905.03</v>
      </c>
      <c r="P1869" s="13">
        <v>124724.04</v>
      </c>
      <c r="Q1869" s="13">
        <v>48760.74</v>
      </c>
      <c r="R1869" s="21">
        <v>58935.76</v>
      </c>
      <c r="S1869" s="21">
        <v>17027.54</v>
      </c>
      <c r="T1869" s="21">
        <v>31180.99</v>
      </c>
      <c r="U1869" s="12">
        <f t="shared" si="125"/>
        <v>100</v>
      </c>
      <c r="V1869" s="12"/>
      <c r="W1869" s="12"/>
      <c r="X1869" s="12"/>
      <c r="Y1869" s="12"/>
    </row>
    <row r="1870" spans="1:25" ht="15" customHeight="1" x14ac:dyDescent="0.2">
      <c r="A1870" s="9">
        <v>1868</v>
      </c>
      <c r="B1870" s="10">
        <v>5</v>
      </c>
      <c r="C1870" s="10">
        <v>521</v>
      </c>
      <c r="D1870" s="10">
        <v>3896</v>
      </c>
      <c r="E1870" s="10" t="s">
        <v>4522</v>
      </c>
      <c r="F1870" s="10" t="s">
        <v>3537</v>
      </c>
      <c r="G1870" s="10" t="s">
        <v>4521</v>
      </c>
      <c r="H1870" s="10" t="s">
        <v>5815</v>
      </c>
      <c r="I1870" s="10" t="s">
        <v>6516</v>
      </c>
      <c r="J1870" s="11">
        <v>570000</v>
      </c>
      <c r="K1870" s="11">
        <v>400000</v>
      </c>
      <c r="L1870" s="11">
        <f t="shared" si="126"/>
        <v>156379.62</v>
      </c>
      <c r="M1870" s="11">
        <f t="shared" si="127"/>
        <v>170000</v>
      </c>
      <c r="N1870" s="12">
        <f t="shared" si="124"/>
        <v>39.094904999999997</v>
      </c>
      <c r="O1870" s="13">
        <v>570000</v>
      </c>
      <c r="P1870" s="13">
        <v>400000</v>
      </c>
      <c r="Q1870" s="13">
        <v>156379.62</v>
      </c>
      <c r="R1870" s="21">
        <v>189011.77</v>
      </c>
      <c r="S1870" s="21">
        <v>54608.61</v>
      </c>
      <c r="T1870" s="21">
        <v>170000</v>
      </c>
      <c r="U1870" s="12">
        <f t="shared" si="125"/>
        <v>100</v>
      </c>
      <c r="V1870" s="12"/>
      <c r="W1870" s="12"/>
      <c r="X1870" s="12"/>
      <c r="Y1870" s="12"/>
    </row>
    <row r="1871" spans="1:25" ht="15" customHeight="1" x14ac:dyDescent="0.2">
      <c r="A1871" s="9">
        <v>1869</v>
      </c>
      <c r="B1871" s="10">
        <v>5</v>
      </c>
      <c r="C1871" s="10">
        <v>521</v>
      </c>
      <c r="D1871" s="10">
        <v>7049</v>
      </c>
      <c r="E1871" s="10" t="s">
        <v>4524</v>
      </c>
      <c r="F1871" s="10" t="s">
        <v>4422</v>
      </c>
      <c r="G1871" s="10" t="s">
        <v>4523</v>
      </c>
      <c r="H1871" s="10" t="s">
        <v>5962</v>
      </c>
      <c r="I1871" s="10" t="s">
        <v>6538</v>
      </c>
      <c r="J1871" s="11">
        <v>862106.39</v>
      </c>
      <c r="K1871" s="11">
        <v>517263.85</v>
      </c>
      <c r="L1871" s="11">
        <f t="shared" si="126"/>
        <v>202223.81999999995</v>
      </c>
      <c r="M1871" s="11">
        <f t="shared" si="127"/>
        <v>344842.54000000004</v>
      </c>
      <c r="N1871" s="12">
        <f t="shared" si="124"/>
        <v>39.094906786932818</v>
      </c>
      <c r="O1871" s="13">
        <v>862106.39</v>
      </c>
      <c r="P1871" s="13">
        <v>517263.85</v>
      </c>
      <c r="Q1871" s="13">
        <v>202223.82</v>
      </c>
      <c r="R1871" s="21">
        <v>244422.37</v>
      </c>
      <c r="S1871" s="21">
        <v>70617.66</v>
      </c>
      <c r="T1871" s="21">
        <v>344842.54</v>
      </c>
      <c r="U1871" s="12">
        <f t="shared" si="125"/>
        <v>100</v>
      </c>
      <c r="V1871" s="12"/>
      <c r="W1871" s="12"/>
      <c r="X1871" s="12"/>
      <c r="Y1871" s="12"/>
    </row>
    <row r="1872" spans="1:25" ht="15" customHeight="1" x14ac:dyDescent="0.2">
      <c r="A1872" s="9">
        <v>1870</v>
      </c>
      <c r="B1872" s="10">
        <v>5</v>
      </c>
      <c r="C1872" s="10">
        <v>521</v>
      </c>
      <c r="D1872" s="10">
        <v>11106</v>
      </c>
      <c r="E1872" s="10" t="s">
        <v>4526</v>
      </c>
      <c r="F1872" s="10" t="s">
        <v>4527</v>
      </c>
      <c r="G1872" s="10" t="s">
        <v>4525</v>
      </c>
      <c r="H1872" s="10" t="s">
        <v>6030</v>
      </c>
      <c r="I1872" s="10" t="s">
        <v>6720</v>
      </c>
      <c r="J1872" s="11">
        <v>299570.84999999998</v>
      </c>
      <c r="K1872" s="11">
        <v>239656.66</v>
      </c>
      <c r="L1872" s="11">
        <f t="shared" si="126"/>
        <v>93693.55</v>
      </c>
      <c r="M1872" s="11">
        <f t="shared" si="127"/>
        <v>59914.189999999973</v>
      </c>
      <c r="N1872" s="12">
        <f t="shared" si="124"/>
        <v>39.094907690026226</v>
      </c>
      <c r="O1872" s="13">
        <v>299570.84999999998</v>
      </c>
      <c r="P1872" s="13">
        <v>239656.66</v>
      </c>
      <c r="Q1872" s="13">
        <v>93693.55</v>
      </c>
      <c r="R1872" s="21">
        <v>113244.81</v>
      </c>
      <c r="S1872" s="21">
        <v>32718.3</v>
      </c>
      <c r="T1872" s="21">
        <v>59914.19</v>
      </c>
      <c r="U1872" s="12">
        <f t="shared" si="125"/>
        <v>100</v>
      </c>
      <c r="V1872" s="12"/>
      <c r="W1872" s="12"/>
      <c r="X1872" s="12"/>
      <c r="Y1872" s="12"/>
    </row>
    <row r="1873" spans="1:25" ht="15" customHeight="1" x14ac:dyDescent="0.2">
      <c r="A1873" s="9">
        <v>1871</v>
      </c>
      <c r="B1873" s="10">
        <v>5</v>
      </c>
      <c r="C1873" s="10">
        <v>521</v>
      </c>
      <c r="D1873" s="10">
        <v>14017</v>
      </c>
      <c r="E1873" s="10" t="s">
        <v>4529</v>
      </c>
      <c r="F1873" s="10" t="s">
        <v>2848</v>
      </c>
      <c r="G1873" s="10" t="s">
        <v>4528</v>
      </c>
      <c r="H1873" s="10" t="s">
        <v>6080</v>
      </c>
      <c r="I1873" s="10" t="s">
        <v>6761</v>
      </c>
      <c r="J1873" s="11">
        <v>956561.36</v>
      </c>
      <c r="K1873" s="11">
        <v>688110.27</v>
      </c>
      <c r="L1873" s="11">
        <f t="shared" si="126"/>
        <v>269016.06000000006</v>
      </c>
      <c r="M1873" s="11">
        <f t="shared" si="127"/>
        <v>268451.08999999997</v>
      </c>
      <c r="N1873" s="12">
        <f t="shared" si="124"/>
        <v>39.094905530184867</v>
      </c>
      <c r="O1873" s="13">
        <v>956561.36</v>
      </c>
      <c r="P1873" s="13">
        <v>688110.27</v>
      </c>
      <c r="Q1873" s="13">
        <v>269016.06</v>
      </c>
      <c r="R1873" s="21">
        <v>325152.32</v>
      </c>
      <c r="S1873" s="21">
        <v>93941.89</v>
      </c>
      <c r="T1873" s="21">
        <v>268451.09000000003</v>
      </c>
      <c r="U1873" s="12">
        <f t="shared" si="125"/>
        <v>100</v>
      </c>
      <c r="V1873" s="12"/>
      <c r="W1873" s="12"/>
      <c r="X1873" s="12"/>
      <c r="Y1873" s="12"/>
    </row>
    <row r="1874" spans="1:25" ht="15" customHeight="1" x14ac:dyDescent="0.2">
      <c r="A1874" s="9">
        <v>1872</v>
      </c>
      <c r="B1874" s="10">
        <v>5</v>
      </c>
      <c r="C1874" s="10">
        <v>522</v>
      </c>
      <c r="D1874" s="10">
        <v>3663</v>
      </c>
      <c r="E1874" s="10" t="s">
        <v>4531</v>
      </c>
      <c r="F1874" s="10" t="s">
        <v>4279</v>
      </c>
      <c r="G1874" s="10" t="s">
        <v>4530</v>
      </c>
      <c r="H1874" s="10" t="s">
        <v>5770</v>
      </c>
      <c r="I1874" s="10" t="s">
        <v>6411</v>
      </c>
      <c r="J1874" s="11">
        <v>586176.48</v>
      </c>
      <c r="K1874" s="11">
        <v>351705.89</v>
      </c>
      <c r="L1874" s="11">
        <f t="shared" si="126"/>
        <v>137499.09</v>
      </c>
      <c r="M1874" s="11">
        <f t="shared" si="127"/>
        <v>234470.58999999997</v>
      </c>
      <c r="N1874" s="12">
        <f t="shared" si="124"/>
        <v>39.094906826837615</v>
      </c>
      <c r="O1874" s="13">
        <v>586176.48</v>
      </c>
      <c r="P1874" s="13">
        <v>351705.89</v>
      </c>
      <c r="Q1874" s="13">
        <v>137499.09</v>
      </c>
      <c r="R1874" s="21">
        <v>166191.37</v>
      </c>
      <c r="S1874" s="21">
        <v>48015.43</v>
      </c>
      <c r="T1874" s="21">
        <v>234470.59</v>
      </c>
      <c r="U1874" s="12">
        <f t="shared" si="125"/>
        <v>100</v>
      </c>
      <c r="V1874" s="12"/>
      <c r="W1874" s="12"/>
      <c r="X1874" s="12"/>
      <c r="Y1874" s="12"/>
    </row>
    <row r="1875" spans="1:25" ht="15" customHeight="1" x14ac:dyDescent="0.2">
      <c r="A1875" s="9">
        <v>1873</v>
      </c>
      <c r="B1875" s="10">
        <v>5</v>
      </c>
      <c r="C1875" s="10">
        <v>522</v>
      </c>
      <c r="D1875" s="10">
        <v>3670</v>
      </c>
      <c r="E1875" s="10" t="s">
        <v>4533</v>
      </c>
      <c r="F1875" s="10" t="s">
        <v>4534</v>
      </c>
      <c r="G1875" s="10" t="s">
        <v>4532</v>
      </c>
      <c r="H1875" s="10" t="s">
        <v>5772</v>
      </c>
      <c r="I1875" s="10" t="s">
        <v>5768</v>
      </c>
      <c r="J1875" s="11">
        <v>222148.82</v>
      </c>
      <c r="K1875" s="11">
        <v>177719.04000000001</v>
      </c>
      <c r="L1875" s="11">
        <f t="shared" si="126"/>
        <v>69479.09</v>
      </c>
      <c r="M1875" s="11">
        <f t="shared" si="127"/>
        <v>44429.78</v>
      </c>
      <c r="N1875" s="12">
        <f t="shared" si="124"/>
        <v>39.09490508163897</v>
      </c>
      <c r="O1875" s="13">
        <v>222148.82</v>
      </c>
      <c r="P1875" s="13">
        <v>177719.04000000001</v>
      </c>
      <c r="Q1875" s="13">
        <v>69479.09</v>
      </c>
      <c r="R1875" s="21">
        <v>83977.47</v>
      </c>
      <c r="S1875" s="21">
        <v>24262.48</v>
      </c>
      <c r="T1875" s="21">
        <v>44429.78</v>
      </c>
      <c r="U1875" s="12">
        <f t="shared" si="125"/>
        <v>100</v>
      </c>
      <c r="V1875" s="12"/>
      <c r="W1875" s="12"/>
      <c r="X1875" s="12"/>
      <c r="Y1875" s="12"/>
    </row>
    <row r="1876" spans="1:25" ht="15" customHeight="1" x14ac:dyDescent="0.2">
      <c r="A1876" s="9">
        <v>1874</v>
      </c>
      <c r="B1876" s="10">
        <v>5</v>
      </c>
      <c r="C1876" s="10">
        <v>522</v>
      </c>
      <c r="D1876" s="10">
        <v>3676</v>
      </c>
      <c r="E1876" s="10" t="s">
        <v>4536</v>
      </c>
      <c r="F1876" s="10" t="s">
        <v>2871</v>
      </c>
      <c r="G1876" s="10" t="s">
        <v>4535</v>
      </c>
      <c r="H1876" s="10" t="s">
        <v>5777</v>
      </c>
      <c r="I1876" s="10" t="s">
        <v>6417</v>
      </c>
      <c r="J1876" s="11">
        <v>150000</v>
      </c>
      <c r="K1876" s="11">
        <v>120000</v>
      </c>
      <c r="L1876" s="11">
        <f t="shared" si="126"/>
        <v>46913.89</v>
      </c>
      <c r="M1876" s="11">
        <f t="shared" si="127"/>
        <v>30000</v>
      </c>
      <c r="N1876" s="12">
        <f t="shared" si="124"/>
        <v>39.094908333333336</v>
      </c>
      <c r="O1876" s="13">
        <v>150000</v>
      </c>
      <c r="P1876" s="13">
        <v>120000</v>
      </c>
      <c r="Q1876" s="13">
        <v>46913.89</v>
      </c>
      <c r="R1876" s="21">
        <v>56703.519999999997</v>
      </c>
      <c r="S1876" s="21">
        <v>16382.59</v>
      </c>
      <c r="T1876" s="21">
        <v>30000</v>
      </c>
      <c r="U1876" s="12">
        <f t="shared" si="125"/>
        <v>100</v>
      </c>
      <c r="V1876" s="12"/>
      <c r="W1876" s="12"/>
      <c r="X1876" s="12"/>
      <c r="Y1876" s="12"/>
    </row>
    <row r="1877" spans="1:25" ht="15" customHeight="1" x14ac:dyDescent="0.2">
      <c r="A1877" s="9">
        <v>1875</v>
      </c>
      <c r="B1877" s="10">
        <v>5</v>
      </c>
      <c r="C1877" s="10">
        <v>522</v>
      </c>
      <c r="D1877" s="10">
        <v>3681</v>
      </c>
      <c r="E1877" s="10" t="s">
        <v>4538</v>
      </c>
      <c r="F1877" s="10" t="s">
        <v>4539</v>
      </c>
      <c r="G1877" s="10" t="s">
        <v>4537</v>
      </c>
      <c r="H1877" s="10" t="s">
        <v>5781</v>
      </c>
      <c r="I1877" s="10" t="s">
        <v>6420</v>
      </c>
      <c r="J1877" s="11">
        <v>236914.36</v>
      </c>
      <c r="K1877" s="11">
        <v>189531.47</v>
      </c>
      <c r="L1877" s="11">
        <f t="shared" si="126"/>
        <v>74097.149999999994</v>
      </c>
      <c r="M1877" s="11">
        <f t="shared" si="127"/>
        <v>47382.889999999985</v>
      </c>
      <c r="N1877" s="12">
        <f t="shared" si="124"/>
        <v>39.094905980521332</v>
      </c>
      <c r="O1877" s="13">
        <v>236914.36</v>
      </c>
      <c r="P1877" s="13">
        <v>189531.47</v>
      </c>
      <c r="Q1877" s="13">
        <v>74097.149999999994</v>
      </c>
      <c r="R1877" s="21">
        <v>89559.18</v>
      </c>
      <c r="S1877" s="21">
        <v>25875.14</v>
      </c>
      <c r="T1877" s="21">
        <v>47382.89</v>
      </c>
      <c r="U1877" s="12">
        <f t="shared" si="125"/>
        <v>100</v>
      </c>
      <c r="V1877" s="12"/>
      <c r="W1877" s="12"/>
      <c r="X1877" s="12"/>
      <c r="Y1877" s="12"/>
    </row>
    <row r="1878" spans="1:25" ht="15" customHeight="1" x14ac:dyDescent="0.2">
      <c r="A1878" s="9">
        <v>1876</v>
      </c>
      <c r="B1878" s="10">
        <v>5</v>
      </c>
      <c r="C1878" s="10">
        <v>522</v>
      </c>
      <c r="D1878" s="10">
        <v>3690</v>
      </c>
      <c r="E1878" s="10" t="s">
        <v>4541</v>
      </c>
      <c r="F1878" s="10" t="s">
        <v>3289</v>
      </c>
      <c r="G1878" s="10" t="s">
        <v>4540</v>
      </c>
      <c r="H1878" s="10" t="s">
        <v>5783</v>
      </c>
      <c r="I1878" s="10" t="s">
        <v>6268</v>
      </c>
      <c r="J1878" s="11">
        <v>311354.65999999997</v>
      </c>
      <c r="K1878" s="11">
        <v>193039.88</v>
      </c>
      <c r="L1878" s="11">
        <f t="shared" si="126"/>
        <v>75468.759999999995</v>
      </c>
      <c r="M1878" s="11">
        <f t="shared" si="127"/>
        <v>118314.77999999997</v>
      </c>
      <c r="N1878" s="12">
        <f t="shared" si="124"/>
        <v>39.094906192440646</v>
      </c>
      <c r="O1878" s="13">
        <v>311354.65999999997</v>
      </c>
      <c r="P1878" s="13">
        <v>193039.88</v>
      </c>
      <c r="Q1878" s="13">
        <v>75468.759999999995</v>
      </c>
      <c r="R1878" s="21">
        <v>91217.01</v>
      </c>
      <c r="S1878" s="21">
        <v>26354.11</v>
      </c>
      <c r="T1878" s="21">
        <v>118314.78</v>
      </c>
      <c r="U1878" s="12">
        <f t="shared" si="125"/>
        <v>100</v>
      </c>
      <c r="V1878" s="12"/>
      <c r="W1878" s="12"/>
      <c r="X1878" s="12"/>
      <c r="Y1878" s="12"/>
    </row>
    <row r="1879" spans="1:25" ht="15" customHeight="1" x14ac:dyDescent="0.2">
      <c r="A1879" s="9">
        <v>1877</v>
      </c>
      <c r="B1879" s="10">
        <v>5</v>
      </c>
      <c r="C1879" s="10">
        <v>522</v>
      </c>
      <c r="D1879" s="10">
        <v>3697</v>
      </c>
      <c r="E1879" s="10" t="s">
        <v>4543</v>
      </c>
      <c r="F1879" s="10" t="s">
        <v>4544</v>
      </c>
      <c r="G1879" s="10" t="s">
        <v>4542</v>
      </c>
      <c r="H1879" s="10" t="s">
        <v>5785</v>
      </c>
      <c r="I1879" s="10" t="s">
        <v>6426</v>
      </c>
      <c r="J1879" s="11">
        <v>150000.01</v>
      </c>
      <c r="K1879" s="11">
        <v>120000.01</v>
      </c>
      <c r="L1879" s="11">
        <f t="shared" si="126"/>
        <v>46913.89</v>
      </c>
      <c r="M1879" s="11">
        <f t="shared" si="127"/>
        <v>30000.000000000015</v>
      </c>
      <c r="N1879" s="12">
        <f t="shared" si="124"/>
        <v>39.094905075424577</v>
      </c>
      <c r="O1879" s="13">
        <v>150000.01</v>
      </c>
      <c r="P1879" s="13">
        <v>120000.01</v>
      </c>
      <c r="Q1879" s="13">
        <v>46913.89</v>
      </c>
      <c r="R1879" s="21">
        <v>56703.54</v>
      </c>
      <c r="S1879" s="21">
        <v>16382.58</v>
      </c>
      <c r="T1879" s="21">
        <v>30000</v>
      </c>
      <c r="U1879" s="12">
        <f t="shared" si="125"/>
        <v>100</v>
      </c>
      <c r="V1879" s="12"/>
      <c r="W1879" s="12"/>
      <c r="X1879" s="12"/>
      <c r="Y1879" s="12"/>
    </row>
    <row r="1880" spans="1:25" ht="15" customHeight="1" x14ac:dyDescent="0.2">
      <c r="A1880" s="9">
        <v>1878</v>
      </c>
      <c r="B1880" s="10">
        <v>5</v>
      </c>
      <c r="C1880" s="10">
        <v>522</v>
      </c>
      <c r="D1880" s="10">
        <v>3699</v>
      </c>
      <c r="E1880" s="10" t="s">
        <v>4546</v>
      </c>
      <c r="F1880" s="10" t="s">
        <v>3207</v>
      </c>
      <c r="G1880" s="10" t="s">
        <v>4545</v>
      </c>
      <c r="H1880" s="10" t="s">
        <v>5787</v>
      </c>
      <c r="I1880" s="10" t="s">
        <v>6428</v>
      </c>
      <c r="J1880" s="11">
        <v>170000</v>
      </c>
      <c r="K1880" s="11">
        <v>105400</v>
      </c>
      <c r="L1880" s="11">
        <f t="shared" si="126"/>
        <v>41206.03</v>
      </c>
      <c r="M1880" s="11">
        <f t="shared" si="127"/>
        <v>64600</v>
      </c>
      <c r="N1880" s="12">
        <f t="shared" si="124"/>
        <v>39.094905123339657</v>
      </c>
      <c r="O1880" s="13">
        <v>170000</v>
      </c>
      <c r="P1880" s="13">
        <v>105400</v>
      </c>
      <c r="Q1880" s="13">
        <v>41206.03</v>
      </c>
      <c r="R1880" s="21">
        <v>49804.61</v>
      </c>
      <c r="S1880" s="21">
        <v>14389.36</v>
      </c>
      <c r="T1880" s="21">
        <v>64600</v>
      </c>
      <c r="U1880" s="12">
        <f t="shared" si="125"/>
        <v>100</v>
      </c>
      <c r="V1880" s="12"/>
      <c r="W1880" s="12"/>
      <c r="X1880" s="12"/>
      <c r="Y1880" s="12"/>
    </row>
    <row r="1881" spans="1:25" ht="15" customHeight="1" x14ac:dyDescent="0.2">
      <c r="A1881" s="9">
        <v>1879</v>
      </c>
      <c r="B1881" s="10">
        <v>5</v>
      </c>
      <c r="C1881" s="10">
        <v>522</v>
      </c>
      <c r="D1881" s="10">
        <v>3701</v>
      </c>
      <c r="E1881" s="10" t="s">
        <v>4548</v>
      </c>
      <c r="F1881" s="10" t="s">
        <v>3318</v>
      </c>
      <c r="G1881" s="10" t="s">
        <v>4547</v>
      </c>
      <c r="H1881" s="10" t="s">
        <v>5788</v>
      </c>
      <c r="I1881" s="10" t="s">
        <v>6429</v>
      </c>
      <c r="J1881" s="11">
        <v>274837.98</v>
      </c>
      <c r="K1881" s="11">
        <v>219870.36</v>
      </c>
      <c r="L1881" s="11">
        <f t="shared" si="126"/>
        <v>85958.11</v>
      </c>
      <c r="M1881" s="11">
        <f t="shared" si="127"/>
        <v>54967.619999999995</v>
      </c>
      <c r="N1881" s="12">
        <f t="shared" si="124"/>
        <v>39.094905743548154</v>
      </c>
      <c r="O1881" s="13">
        <v>274837.98</v>
      </c>
      <c r="P1881" s="13">
        <v>219870.36</v>
      </c>
      <c r="Q1881" s="13">
        <v>85958.11</v>
      </c>
      <c r="R1881" s="21">
        <v>103895.21</v>
      </c>
      <c r="S1881" s="21">
        <v>30017.040000000001</v>
      </c>
      <c r="T1881" s="21">
        <v>54967.62</v>
      </c>
      <c r="U1881" s="12">
        <f t="shared" si="125"/>
        <v>100</v>
      </c>
      <c r="V1881" s="12"/>
      <c r="W1881" s="12"/>
      <c r="X1881" s="12"/>
      <c r="Y1881" s="12"/>
    </row>
    <row r="1882" spans="1:25" ht="15" customHeight="1" x14ac:dyDescent="0.2">
      <c r="A1882" s="9">
        <v>1880</v>
      </c>
      <c r="B1882" s="10">
        <v>5</v>
      </c>
      <c r="C1882" s="10">
        <v>522</v>
      </c>
      <c r="D1882" s="10">
        <v>3703</v>
      </c>
      <c r="E1882" s="10" t="s">
        <v>4550</v>
      </c>
      <c r="F1882" s="10" t="s">
        <v>2915</v>
      </c>
      <c r="G1882" s="10" t="s">
        <v>4549</v>
      </c>
      <c r="H1882" s="10" t="s">
        <v>5789</v>
      </c>
      <c r="I1882" s="10" t="s">
        <v>6430</v>
      </c>
      <c r="J1882" s="11">
        <v>149976.26</v>
      </c>
      <c r="K1882" s="11">
        <v>119981</v>
      </c>
      <c r="L1882" s="11">
        <f t="shared" si="126"/>
        <v>46906.45</v>
      </c>
      <c r="M1882" s="11">
        <f t="shared" si="127"/>
        <v>29995.260000000009</v>
      </c>
      <c r="N1882" s="12">
        <f t="shared" si="124"/>
        <v>39.094898358906825</v>
      </c>
      <c r="O1882" s="13">
        <v>149976.26</v>
      </c>
      <c r="P1882" s="13">
        <v>119981</v>
      </c>
      <c r="Q1882" s="13">
        <v>46906.45</v>
      </c>
      <c r="R1882" s="21">
        <v>56694.55</v>
      </c>
      <c r="S1882" s="21">
        <v>16380</v>
      </c>
      <c r="T1882" s="21">
        <v>29995.26</v>
      </c>
      <c r="U1882" s="12">
        <f t="shared" si="125"/>
        <v>100</v>
      </c>
      <c r="V1882" s="12"/>
      <c r="W1882" s="12"/>
      <c r="X1882" s="12"/>
      <c r="Y1882" s="12"/>
    </row>
    <row r="1883" spans="1:25" ht="15" customHeight="1" x14ac:dyDescent="0.2">
      <c r="A1883" s="9">
        <v>1881</v>
      </c>
      <c r="B1883" s="10">
        <v>5</v>
      </c>
      <c r="C1883" s="10">
        <v>522</v>
      </c>
      <c r="D1883" s="10">
        <v>3707</v>
      </c>
      <c r="E1883" s="10" t="s">
        <v>4552</v>
      </c>
      <c r="F1883" s="10" t="s">
        <v>4553</v>
      </c>
      <c r="G1883" s="10" t="s">
        <v>4551</v>
      </c>
      <c r="H1883" s="10" t="s">
        <v>5790</v>
      </c>
      <c r="I1883" s="10" t="s">
        <v>6431</v>
      </c>
      <c r="J1883" s="11">
        <v>138794.71</v>
      </c>
      <c r="K1883" s="11">
        <v>96512.26</v>
      </c>
      <c r="L1883" s="11">
        <f t="shared" si="126"/>
        <v>37731.379999999997</v>
      </c>
      <c r="M1883" s="11">
        <f t="shared" si="127"/>
        <v>42282.45</v>
      </c>
      <c r="N1883" s="12">
        <f t="shared" si="124"/>
        <v>39.09490877117581</v>
      </c>
      <c r="O1883" s="13">
        <v>138794.71</v>
      </c>
      <c r="P1883" s="13">
        <v>96512.26</v>
      </c>
      <c r="Q1883" s="13">
        <v>37731.379999999997</v>
      </c>
      <c r="R1883" s="21">
        <v>45604.87</v>
      </c>
      <c r="S1883" s="21">
        <v>13176.01</v>
      </c>
      <c r="T1883" s="21">
        <v>42282.45</v>
      </c>
      <c r="U1883" s="12">
        <f t="shared" si="125"/>
        <v>100</v>
      </c>
      <c r="V1883" s="12"/>
      <c r="W1883" s="12"/>
      <c r="X1883" s="12"/>
      <c r="Y1883" s="12"/>
    </row>
    <row r="1884" spans="1:25" ht="15" customHeight="1" x14ac:dyDescent="0.2">
      <c r="A1884" s="9">
        <v>1882</v>
      </c>
      <c r="B1884" s="10">
        <v>5</v>
      </c>
      <c r="C1884" s="10">
        <v>522</v>
      </c>
      <c r="D1884" s="10">
        <v>3708</v>
      </c>
      <c r="E1884" s="10" t="s">
        <v>4555</v>
      </c>
      <c r="F1884" s="10" t="s">
        <v>4556</v>
      </c>
      <c r="G1884" s="10" t="s">
        <v>4554</v>
      </c>
      <c r="H1884" s="10" t="s">
        <v>5791</v>
      </c>
      <c r="I1884" s="10" t="s">
        <v>6432</v>
      </c>
      <c r="J1884" s="11">
        <v>172280.53</v>
      </c>
      <c r="K1884" s="11">
        <v>137824.42000000001</v>
      </c>
      <c r="L1884" s="11">
        <f t="shared" si="126"/>
        <v>53882.329999999987</v>
      </c>
      <c r="M1884" s="11">
        <f t="shared" si="127"/>
        <v>34456.109999999986</v>
      </c>
      <c r="N1884" s="12">
        <f t="shared" si="124"/>
        <v>39.094907854500669</v>
      </c>
      <c r="O1884" s="13">
        <v>172280.53</v>
      </c>
      <c r="P1884" s="13">
        <v>137824.42000000001</v>
      </c>
      <c r="Q1884" s="13">
        <v>53882.33</v>
      </c>
      <c r="R1884" s="21">
        <v>65126.09</v>
      </c>
      <c r="S1884" s="21">
        <v>18816</v>
      </c>
      <c r="T1884" s="21">
        <v>34456.11</v>
      </c>
      <c r="U1884" s="12">
        <f t="shared" si="125"/>
        <v>100</v>
      </c>
      <c r="V1884" s="12"/>
      <c r="W1884" s="12"/>
      <c r="X1884" s="12"/>
      <c r="Y1884" s="12"/>
    </row>
    <row r="1885" spans="1:25" ht="15" customHeight="1" x14ac:dyDescent="0.2">
      <c r="A1885" s="9">
        <v>1883</v>
      </c>
      <c r="B1885" s="10">
        <v>5</v>
      </c>
      <c r="C1885" s="10">
        <v>522</v>
      </c>
      <c r="D1885" s="10">
        <v>3722</v>
      </c>
      <c r="E1885" s="10" t="s">
        <v>4558</v>
      </c>
      <c r="F1885" s="10" t="s">
        <v>4417</v>
      </c>
      <c r="G1885" s="10" t="s">
        <v>4557</v>
      </c>
      <c r="H1885" s="10" t="s">
        <v>5795</v>
      </c>
      <c r="I1885" s="10" t="s">
        <v>6436</v>
      </c>
      <c r="J1885" s="11">
        <v>174929</v>
      </c>
      <c r="K1885" s="11">
        <v>139943.21</v>
      </c>
      <c r="L1885" s="11">
        <f t="shared" si="126"/>
        <v>54710.66</v>
      </c>
      <c r="M1885" s="11">
        <f t="shared" si="127"/>
        <v>34985.790000000008</v>
      </c>
      <c r="N1885" s="12">
        <f t="shared" si="124"/>
        <v>39.094901424656477</v>
      </c>
      <c r="O1885" s="13">
        <v>174929</v>
      </c>
      <c r="P1885" s="13">
        <v>139943.21</v>
      </c>
      <c r="Q1885" s="13">
        <v>54710.66</v>
      </c>
      <c r="R1885" s="21">
        <v>66127.28</v>
      </c>
      <c r="S1885" s="21">
        <v>19105.27</v>
      </c>
      <c r="T1885" s="21">
        <v>34985.79</v>
      </c>
      <c r="U1885" s="12">
        <f t="shared" si="125"/>
        <v>100</v>
      </c>
      <c r="V1885" s="12"/>
      <c r="W1885" s="12"/>
      <c r="X1885" s="12"/>
      <c r="Y1885" s="12"/>
    </row>
    <row r="1886" spans="1:25" ht="15" customHeight="1" x14ac:dyDescent="0.2">
      <c r="A1886" s="9">
        <v>1884</v>
      </c>
      <c r="B1886" s="10">
        <v>5</v>
      </c>
      <c r="C1886" s="10">
        <v>522</v>
      </c>
      <c r="D1886" s="10">
        <v>3723</v>
      </c>
      <c r="E1886" s="10" t="s">
        <v>4560</v>
      </c>
      <c r="F1886" s="10" t="s">
        <v>4561</v>
      </c>
      <c r="G1886" s="10" t="s">
        <v>4559</v>
      </c>
      <c r="H1886" s="10" t="s">
        <v>5796</v>
      </c>
      <c r="I1886" s="10" t="s">
        <v>6216</v>
      </c>
      <c r="J1886" s="11">
        <v>151000</v>
      </c>
      <c r="K1886" s="11">
        <v>120800</v>
      </c>
      <c r="L1886" s="11">
        <f t="shared" si="126"/>
        <v>47226.65</v>
      </c>
      <c r="M1886" s="11">
        <f t="shared" si="127"/>
        <v>30200</v>
      </c>
      <c r="N1886" s="12">
        <f t="shared" si="124"/>
        <v>39.094908940397353</v>
      </c>
      <c r="O1886" s="13">
        <v>151000</v>
      </c>
      <c r="P1886" s="13">
        <v>120800</v>
      </c>
      <c r="Q1886" s="13">
        <v>47226.65</v>
      </c>
      <c r="R1886" s="21">
        <v>57081.54</v>
      </c>
      <c r="S1886" s="21">
        <v>16491.810000000001</v>
      </c>
      <c r="T1886" s="21">
        <v>30200</v>
      </c>
      <c r="U1886" s="12">
        <f t="shared" si="125"/>
        <v>100</v>
      </c>
      <c r="V1886" s="12"/>
      <c r="W1886" s="12"/>
      <c r="X1886" s="12"/>
      <c r="Y1886" s="12"/>
    </row>
    <row r="1887" spans="1:25" ht="15" customHeight="1" x14ac:dyDescent="0.2">
      <c r="A1887" s="9">
        <v>1885</v>
      </c>
      <c r="B1887" s="10">
        <v>5</v>
      </c>
      <c r="C1887" s="10">
        <v>522</v>
      </c>
      <c r="D1887" s="10">
        <v>3724</v>
      </c>
      <c r="E1887" s="10" t="s">
        <v>4563</v>
      </c>
      <c r="F1887" s="10" t="s">
        <v>2912</v>
      </c>
      <c r="G1887" s="10" t="s">
        <v>4562</v>
      </c>
      <c r="H1887" s="10" t="s">
        <v>5680</v>
      </c>
      <c r="I1887" s="10" t="s">
        <v>5777</v>
      </c>
      <c r="J1887" s="11">
        <v>242242.33</v>
      </c>
      <c r="K1887" s="11">
        <v>193793.86</v>
      </c>
      <c r="L1887" s="11">
        <f t="shared" si="126"/>
        <v>75763.53</v>
      </c>
      <c r="M1887" s="11">
        <f t="shared" si="127"/>
        <v>48448.47</v>
      </c>
      <c r="N1887" s="12">
        <f t="shared" si="124"/>
        <v>39.094907341233622</v>
      </c>
      <c r="O1887" s="13">
        <v>242242.33</v>
      </c>
      <c r="P1887" s="13">
        <v>193793.86</v>
      </c>
      <c r="Q1887" s="13">
        <v>75763.53</v>
      </c>
      <c r="R1887" s="21">
        <v>91573.29</v>
      </c>
      <c r="S1887" s="21">
        <v>26457.040000000001</v>
      </c>
      <c r="T1887" s="21">
        <v>48448.47</v>
      </c>
      <c r="U1887" s="12">
        <f t="shared" si="125"/>
        <v>100</v>
      </c>
      <c r="V1887" s="12"/>
      <c r="W1887" s="12"/>
      <c r="X1887" s="12"/>
      <c r="Y1887" s="12"/>
    </row>
    <row r="1888" spans="1:25" ht="15" customHeight="1" x14ac:dyDescent="0.2">
      <c r="A1888" s="9">
        <v>1886</v>
      </c>
      <c r="B1888" s="10">
        <v>5</v>
      </c>
      <c r="C1888" s="10">
        <v>522</v>
      </c>
      <c r="D1888" s="10">
        <v>3726</v>
      </c>
      <c r="E1888" s="10" t="s">
        <v>4565</v>
      </c>
      <c r="F1888" s="10" t="s">
        <v>4566</v>
      </c>
      <c r="G1888" s="10" t="s">
        <v>4564</v>
      </c>
      <c r="H1888" s="10" t="s">
        <v>5798</v>
      </c>
      <c r="I1888" s="10" t="s">
        <v>6226</v>
      </c>
      <c r="J1888" s="11">
        <v>149597.82</v>
      </c>
      <c r="K1888" s="11">
        <v>104718.46</v>
      </c>
      <c r="L1888" s="11">
        <f t="shared" si="126"/>
        <v>40939.589999999997</v>
      </c>
      <c r="M1888" s="11">
        <f t="shared" si="127"/>
        <v>44879.360000000001</v>
      </c>
      <c r="N1888" s="12">
        <f t="shared" si="124"/>
        <v>39.09491220554618</v>
      </c>
      <c r="O1888" s="13">
        <v>149597.82</v>
      </c>
      <c r="P1888" s="13">
        <v>104718.46</v>
      </c>
      <c r="Q1888" s="13">
        <v>40939.589999999997</v>
      </c>
      <c r="R1888" s="21">
        <v>49482.55</v>
      </c>
      <c r="S1888" s="21">
        <v>14296.32</v>
      </c>
      <c r="T1888" s="21">
        <v>44879.360000000001</v>
      </c>
      <c r="U1888" s="12">
        <f t="shared" si="125"/>
        <v>100</v>
      </c>
      <c r="V1888" s="12"/>
      <c r="W1888" s="12"/>
      <c r="X1888" s="12"/>
      <c r="Y1888" s="12"/>
    </row>
    <row r="1889" spans="1:25" ht="15" customHeight="1" x14ac:dyDescent="0.2">
      <c r="A1889" s="9">
        <v>1887</v>
      </c>
      <c r="B1889" s="10">
        <v>5</v>
      </c>
      <c r="C1889" s="10">
        <v>522</v>
      </c>
      <c r="D1889" s="10">
        <v>3727</v>
      </c>
      <c r="E1889" s="10" t="s">
        <v>4568</v>
      </c>
      <c r="F1889" s="10" t="s">
        <v>3375</v>
      </c>
      <c r="G1889" s="10" t="s">
        <v>4567</v>
      </c>
      <c r="H1889" s="10" t="s">
        <v>5799</v>
      </c>
      <c r="I1889" s="10" t="s">
        <v>6369</v>
      </c>
      <c r="J1889" s="11">
        <v>194095.02</v>
      </c>
      <c r="K1889" s="11">
        <v>138959.29</v>
      </c>
      <c r="L1889" s="11">
        <f t="shared" si="126"/>
        <v>54325.999999999993</v>
      </c>
      <c r="M1889" s="11">
        <f t="shared" si="127"/>
        <v>55135.729999999981</v>
      </c>
      <c r="N1889" s="12">
        <f t="shared" si="124"/>
        <v>39.094903262674983</v>
      </c>
      <c r="O1889" s="13">
        <v>194095.02</v>
      </c>
      <c r="P1889" s="13">
        <v>138959.29</v>
      </c>
      <c r="Q1889" s="13">
        <v>54326</v>
      </c>
      <c r="R1889" s="21">
        <v>65662.350000000006</v>
      </c>
      <c r="S1889" s="21">
        <v>18970.939999999999</v>
      </c>
      <c r="T1889" s="21">
        <v>55135.73</v>
      </c>
      <c r="U1889" s="12">
        <f t="shared" si="125"/>
        <v>100</v>
      </c>
      <c r="V1889" s="12"/>
      <c r="W1889" s="12"/>
      <c r="X1889" s="12"/>
      <c r="Y1889" s="12"/>
    </row>
    <row r="1890" spans="1:25" ht="15" customHeight="1" x14ac:dyDescent="0.2">
      <c r="A1890" s="9">
        <v>1888</v>
      </c>
      <c r="B1890" s="10">
        <v>5</v>
      </c>
      <c r="C1890" s="10">
        <v>522</v>
      </c>
      <c r="D1890" s="10">
        <v>3729</v>
      </c>
      <c r="E1890" s="10" t="s">
        <v>4570</v>
      </c>
      <c r="F1890" s="10" t="s">
        <v>3458</v>
      </c>
      <c r="G1890" s="10" t="s">
        <v>4569</v>
      </c>
      <c r="H1890" s="10" t="s">
        <v>5801</v>
      </c>
      <c r="I1890" s="10" t="s">
        <v>6439</v>
      </c>
      <c r="J1890" s="11">
        <v>152225.15</v>
      </c>
      <c r="K1890" s="11">
        <v>121780.12</v>
      </c>
      <c r="L1890" s="11">
        <f t="shared" si="126"/>
        <v>47609.82</v>
      </c>
      <c r="M1890" s="11">
        <f t="shared" si="127"/>
        <v>30445.03</v>
      </c>
      <c r="N1890" s="12">
        <f t="shared" si="124"/>
        <v>39.094903174672517</v>
      </c>
      <c r="O1890" s="13">
        <v>152225.15</v>
      </c>
      <c r="P1890" s="13">
        <v>121780.12</v>
      </c>
      <c r="Q1890" s="13">
        <v>47609.82</v>
      </c>
      <c r="R1890" s="21">
        <v>57544.68</v>
      </c>
      <c r="S1890" s="21">
        <v>16625.62</v>
      </c>
      <c r="T1890" s="21">
        <v>30445.03</v>
      </c>
      <c r="U1890" s="12">
        <f t="shared" si="125"/>
        <v>100</v>
      </c>
      <c r="V1890" s="12"/>
      <c r="W1890" s="12"/>
      <c r="X1890" s="12"/>
      <c r="Y1890" s="12"/>
    </row>
    <row r="1891" spans="1:25" ht="15" customHeight="1" x14ac:dyDescent="0.2">
      <c r="A1891" s="9">
        <v>1889</v>
      </c>
      <c r="B1891" s="10">
        <v>5</v>
      </c>
      <c r="C1891" s="10">
        <v>522</v>
      </c>
      <c r="D1891" s="10">
        <v>3730</v>
      </c>
      <c r="E1891" s="10" t="s">
        <v>4572</v>
      </c>
      <c r="F1891" s="10" t="s">
        <v>3585</v>
      </c>
      <c r="G1891" s="10" t="s">
        <v>4571</v>
      </c>
      <c r="H1891" s="10" t="s">
        <v>5802</v>
      </c>
      <c r="I1891" s="10" t="s">
        <v>6440</v>
      </c>
      <c r="J1891" s="11">
        <v>249090.31</v>
      </c>
      <c r="K1891" s="11">
        <v>199272.25</v>
      </c>
      <c r="L1891" s="11">
        <f t="shared" si="126"/>
        <v>77905.299999999988</v>
      </c>
      <c r="M1891" s="11">
        <f t="shared" si="127"/>
        <v>49818.06</v>
      </c>
      <c r="N1891" s="12">
        <f t="shared" si="124"/>
        <v>39.094906591359305</v>
      </c>
      <c r="O1891" s="13">
        <v>249090.31</v>
      </c>
      <c r="P1891" s="13">
        <v>199272.25</v>
      </c>
      <c r="Q1891" s="13">
        <v>77905.3</v>
      </c>
      <c r="R1891" s="21">
        <v>94161.99</v>
      </c>
      <c r="S1891" s="21">
        <v>27204.959999999999</v>
      </c>
      <c r="T1891" s="21">
        <v>49818.06</v>
      </c>
      <c r="U1891" s="12">
        <f t="shared" si="125"/>
        <v>100</v>
      </c>
      <c r="V1891" s="12"/>
      <c r="W1891" s="12"/>
      <c r="X1891" s="12"/>
      <c r="Y1891" s="12"/>
    </row>
    <row r="1892" spans="1:25" ht="15" customHeight="1" x14ac:dyDescent="0.2">
      <c r="A1892" s="9">
        <v>1890</v>
      </c>
      <c r="B1892" s="10">
        <v>5</v>
      </c>
      <c r="C1892" s="10">
        <v>522</v>
      </c>
      <c r="D1892" s="10">
        <v>3732</v>
      </c>
      <c r="E1892" s="10" t="s">
        <v>4574</v>
      </c>
      <c r="F1892" s="10" t="s">
        <v>4575</v>
      </c>
      <c r="G1892" s="10" t="s">
        <v>4573</v>
      </c>
      <c r="H1892" s="10" t="s">
        <v>5803</v>
      </c>
      <c r="I1892" s="10" t="s">
        <v>6441</v>
      </c>
      <c r="J1892" s="11">
        <v>174881.84</v>
      </c>
      <c r="K1892" s="11">
        <v>104928.52</v>
      </c>
      <c r="L1892" s="11">
        <f t="shared" si="126"/>
        <v>41021.710000000006</v>
      </c>
      <c r="M1892" s="11">
        <f t="shared" si="127"/>
        <v>69953.319999999992</v>
      </c>
      <c r="N1892" s="12">
        <f t="shared" si="124"/>
        <v>39.094909563195976</v>
      </c>
      <c r="O1892" s="13">
        <v>174881.84</v>
      </c>
      <c r="P1892" s="13">
        <v>104928.52</v>
      </c>
      <c r="Q1892" s="13">
        <v>41021.71</v>
      </c>
      <c r="R1892" s="21">
        <v>49581.81</v>
      </c>
      <c r="S1892" s="21">
        <v>14325</v>
      </c>
      <c r="T1892" s="21">
        <v>69953.320000000007</v>
      </c>
      <c r="U1892" s="12">
        <f t="shared" si="125"/>
        <v>100</v>
      </c>
      <c r="V1892" s="12"/>
      <c r="W1892" s="12"/>
      <c r="X1892" s="12"/>
      <c r="Y1892" s="12"/>
    </row>
    <row r="1893" spans="1:25" ht="15" customHeight="1" x14ac:dyDescent="0.2">
      <c r="A1893" s="9">
        <v>1891</v>
      </c>
      <c r="B1893" s="10">
        <v>5</v>
      </c>
      <c r="C1893" s="10">
        <v>522</v>
      </c>
      <c r="D1893" s="10">
        <v>3734</v>
      </c>
      <c r="E1893" s="10" t="s">
        <v>4577</v>
      </c>
      <c r="F1893" s="10" t="s">
        <v>4578</v>
      </c>
      <c r="G1893" s="10" t="s">
        <v>4576</v>
      </c>
      <c r="H1893" s="10" t="s">
        <v>5804</v>
      </c>
      <c r="I1893" s="10" t="s">
        <v>6442</v>
      </c>
      <c r="J1893" s="11">
        <v>243797.82</v>
      </c>
      <c r="K1893" s="11">
        <v>195038.25</v>
      </c>
      <c r="L1893" s="11">
        <f t="shared" si="126"/>
        <v>76250.02</v>
      </c>
      <c r="M1893" s="11">
        <f t="shared" si="127"/>
        <v>48759.570000000007</v>
      </c>
      <c r="N1893" s="12">
        <f t="shared" si="124"/>
        <v>39.094905742847878</v>
      </c>
      <c r="O1893" s="13">
        <v>243797.82</v>
      </c>
      <c r="P1893" s="13">
        <v>195038.25</v>
      </c>
      <c r="Q1893" s="13">
        <v>76250.02</v>
      </c>
      <c r="R1893" s="21">
        <v>92161.31</v>
      </c>
      <c r="S1893" s="21">
        <v>26626.92</v>
      </c>
      <c r="T1893" s="21">
        <v>48759.57</v>
      </c>
      <c r="U1893" s="12">
        <f t="shared" si="125"/>
        <v>100</v>
      </c>
      <c r="V1893" s="12"/>
      <c r="W1893" s="12"/>
      <c r="X1893" s="12"/>
      <c r="Y1893" s="12"/>
    </row>
    <row r="1894" spans="1:25" ht="15" customHeight="1" x14ac:dyDescent="0.2">
      <c r="A1894" s="9">
        <v>1892</v>
      </c>
      <c r="B1894" s="10">
        <v>5</v>
      </c>
      <c r="C1894" s="10">
        <v>522</v>
      </c>
      <c r="D1894" s="10">
        <v>3745</v>
      </c>
      <c r="E1894" s="10" t="s">
        <v>4580</v>
      </c>
      <c r="F1894" s="10" t="s">
        <v>2875</v>
      </c>
      <c r="G1894" s="10" t="s">
        <v>4579</v>
      </c>
      <c r="H1894" s="10" t="s">
        <v>5756</v>
      </c>
      <c r="I1894" s="10" t="s">
        <v>6447</v>
      </c>
      <c r="J1894" s="11">
        <v>198855.96</v>
      </c>
      <c r="K1894" s="11">
        <v>159084.76999999999</v>
      </c>
      <c r="L1894" s="11">
        <f t="shared" si="126"/>
        <v>62194.04</v>
      </c>
      <c r="M1894" s="11">
        <f t="shared" si="127"/>
        <v>39771.19</v>
      </c>
      <c r="N1894" s="12">
        <f t="shared" si="124"/>
        <v>39.094905187969914</v>
      </c>
      <c r="O1894" s="13">
        <v>198855.96</v>
      </c>
      <c r="P1894" s="13">
        <v>159084.76999999999</v>
      </c>
      <c r="Q1894" s="13">
        <v>62194.04</v>
      </c>
      <c r="R1894" s="21">
        <v>75172.23</v>
      </c>
      <c r="S1894" s="21">
        <v>21718.5</v>
      </c>
      <c r="T1894" s="21">
        <v>39771.19</v>
      </c>
      <c r="U1894" s="12">
        <f t="shared" si="125"/>
        <v>100</v>
      </c>
      <c r="V1894" s="12"/>
      <c r="W1894" s="12"/>
      <c r="X1894" s="12"/>
      <c r="Y1894" s="12"/>
    </row>
    <row r="1895" spans="1:25" ht="15" customHeight="1" x14ac:dyDescent="0.2">
      <c r="A1895" s="9">
        <v>1893</v>
      </c>
      <c r="B1895" s="10">
        <v>5</v>
      </c>
      <c r="C1895" s="10">
        <v>522</v>
      </c>
      <c r="D1895" s="10">
        <v>3750</v>
      </c>
      <c r="E1895" s="10" t="s">
        <v>4582</v>
      </c>
      <c r="F1895" s="10" t="s">
        <v>4583</v>
      </c>
      <c r="G1895" s="10" t="s">
        <v>4581</v>
      </c>
      <c r="H1895" s="10" t="s">
        <v>5787</v>
      </c>
      <c r="I1895" s="10" t="s">
        <v>6450</v>
      </c>
      <c r="J1895" s="11">
        <v>150990.69</v>
      </c>
      <c r="K1895" s="11">
        <v>105693.47</v>
      </c>
      <c r="L1895" s="11">
        <f t="shared" si="126"/>
        <v>41320.76</v>
      </c>
      <c r="M1895" s="11">
        <f t="shared" si="127"/>
        <v>45297.22</v>
      </c>
      <c r="N1895" s="12">
        <f t="shared" si="124"/>
        <v>39.094903403209301</v>
      </c>
      <c r="O1895" s="13">
        <v>150990.69</v>
      </c>
      <c r="P1895" s="13">
        <v>105693.47</v>
      </c>
      <c r="Q1895" s="13">
        <v>41320.76</v>
      </c>
      <c r="R1895" s="21">
        <v>49943.27</v>
      </c>
      <c r="S1895" s="21">
        <v>14429.44</v>
      </c>
      <c r="T1895" s="21">
        <v>45297.22</v>
      </c>
      <c r="U1895" s="12">
        <f t="shared" si="125"/>
        <v>100</v>
      </c>
      <c r="V1895" s="12"/>
      <c r="W1895" s="12"/>
      <c r="X1895" s="12"/>
      <c r="Y1895" s="12"/>
    </row>
    <row r="1896" spans="1:25" ht="15" customHeight="1" x14ac:dyDescent="0.2">
      <c r="A1896" s="9">
        <v>1894</v>
      </c>
      <c r="B1896" s="10">
        <v>5</v>
      </c>
      <c r="C1896" s="10">
        <v>522</v>
      </c>
      <c r="D1896" s="10">
        <v>3751</v>
      </c>
      <c r="E1896" s="10" t="s">
        <v>4585</v>
      </c>
      <c r="F1896" s="10" t="s">
        <v>2775</v>
      </c>
      <c r="G1896" s="10" t="s">
        <v>4584</v>
      </c>
      <c r="H1896" s="10" t="s">
        <v>5809</v>
      </c>
      <c r="I1896" s="10" t="s">
        <v>6451</v>
      </c>
      <c r="J1896" s="11">
        <v>340854.14</v>
      </c>
      <c r="K1896" s="11">
        <v>272683.31</v>
      </c>
      <c r="L1896" s="11">
        <f t="shared" si="126"/>
        <v>106605.28000000001</v>
      </c>
      <c r="M1896" s="11">
        <f t="shared" si="127"/>
        <v>68170.830000000016</v>
      </c>
      <c r="N1896" s="12">
        <f t="shared" si="124"/>
        <v>39.094904634977482</v>
      </c>
      <c r="O1896" s="13">
        <v>340854.14</v>
      </c>
      <c r="P1896" s="13">
        <v>272683.31</v>
      </c>
      <c r="Q1896" s="13">
        <v>106605.28</v>
      </c>
      <c r="R1896" s="21">
        <v>128850.87</v>
      </c>
      <c r="S1896" s="21">
        <v>37227.160000000003</v>
      </c>
      <c r="T1896" s="21">
        <v>68170.83</v>
      </c>
      <c r="U1896" s="12">
        <f t="shared" si="125"/>
        <v>100</v>
      </c>
      <c r="V1896" s="12"/>
      <c r="W1896" s="12"/>
      <c r="X1896" s="12"/>
      <c r="Y1896" s="12"/>
    </row>
    <row r="1897" spans="1:25" ht="15" customHeight="1" x14ac:dyDescent="0.2">
      <c r="A1897" s="9">
        <v>1895</v>
      </c>
      <c r="B1897" s="10">
        <v>5</v>
      </c>
      <c r="C1897" s="10">
        <v>522</v>
      </c>
      <c r="D1897" s="10">
        <v>3753</v>
      </c>
      <c r="E1897" s="10" t="s">
        <v>4587</v>
      </c>
      <c r="F1897" s="10" t="s">
        <v>3400</v>
      </c>
      <c r="G1897" s="10" t="s">
        <v>4586</v>
      </c>
      <c r="H1897" s="10" t="s">
        <v>5810</v>
      </c>
      <c r="I1897" s="10" t="s">
        <v>6452</v>
      </c>
      <c r="J1897" s="11">
        <v>151000</v>
      </c>
      <c r="K1897" s="11">
        <v>96547.5</v>
      </c>
      <c r="L1897" s="11">
        <f t="shared" si="126"/>
        <v>37745.153909490546</v>
      </c>
      <c r="M1897" s="11">
        <f t="shared" si="127"/>
        <v>54452.5</v>
      </c>
      <c r="N1897" s="12">
        <f t="shared" si="124"/>
        <v>39.094905522660397</v>
      </c>
      <c r="O1897" s="13">
        <v>151000</v>
      </c>
      <c r="P1897" s="13">
        <v>96547.49</v>
      </c>
      <c r="Q1897" s="13">
        <v>37745.15</v>
      </c>
      <c r="R1897" s="21">
        <v>45621.52</v>
      </c>
      <c r="S1897" s="21">
        <v>13180.82</v>
      </c>
      <c r="T1897" s="21">
        <v>54452.51</v>
      </c>
      <c r="U1897" s="12">
        <f t="shared" si="125"/>
        <v>99.999989642404003</v>
      </c>
      <c r="V1897" s="12"/>
      <c r="W1897" s="12"/>
      <c r="X1897" s="12"/>
      <c r="Y1897" s="12"/>
    </row>
    <row r="1898" spans="1:25" ht="15" customHeight="1" x14ac:dyDescent="0.2">
      <c r="A1898" s="9">
        <v>1896</v>
      </c>
      <c r="B1898" s="10">
        <v>5</v>
      </c>
      <c r="C1898" s="10">
        <v>522</v>
      </c>
      <c r="D1898" s="10">
        <v>3755</v>
      </c>
      <c r="E1898" s="10" t="s">
        <v>4589</v>
      </c>
      <c r="F1898" s="10" t="s">
        <v>3528</v>
      </c>
      <c r="G1898" s="10" t="s">
        <v>4588</v>
      </c>
      <c r="H1898" s="10" t="s">
        <v>5812</v>
      </c>
      <c r="I1898" s="10" t="s">
        <v>6454</v>
      </c>
      <c r="J1898" s="11">
        <v>220110.93</v>
      </c>
      <c r="K1898" s="11">
        <v>154077.65</v>
      </c>
      <c r="L1898" s="11">
        <f t="shared" si="126"/>
        <v>60236.509999999987</v>
      </c>
      <c r="M1898" s="11">
        <f t="shared" si="127"/>
        <v>66033.279999999999</v>
      </c>
      <c r="N1898" s="12">
        <f t="shared" si="124"/>
        <v>39.094904419946694</v>
      </c>
      <c r="O1898" s="13">
        <v>220110.93</v>
      </c>
      <c r="P1898" s="13">
        <v>154077.65</v>
      </c>
      <c r="Q1898" s="13">
        <v>60236.51</v>
      </c>
      <c r="R1898" s="21">
        <v>72806.22</v>
      </c>
      <c r="S1898" s="21">
        <v>21034.92</v>
      </c>
      <c r="T1898" s="21">
        <v>66033.279999999999</v>
      </c>
      <c r="U1898" s="12">
        <f t="shared" si="125"/>
        <v>100</v>
      </c>
      <c r="V1898" s="12"/>
      <c r="W1898" s="12"/>
      <c r="X1898" s="12"/>
      <c r="Y1898" s="12"/>
    </row>
    <row r="1899" spans="1:25" ht="15" customHeight="1" x14ac:dyDescent="0.2">
      <c r="A1899" s="9">
        <v>1897</v>
      </c>
      <c r="B1899" s="10">
        <v>5</v>
      </c>
      <c r="C1899" s="10">
        <v>522</v>
      </c>
      <c r="D1899" s="10">
        <v>3757</v>
      </c>
      <c r="E1899" s="10" t="s">
        <v>4591</v>
      </c>
      <c r="F1899" s="10" t="s">
        <v>4592</v>
      </c>
      <c r="G1899" s="10" t="s">
        <v>4590</v>
      </c>
      <c r="H1899" s="10" t="s">
        <v>5813</v>
      </c>
      <c r="I1899" s="10" t="s">
        <v>6083</v>
      </c>
      <c r="J1899" s="11">
        <v>145449.75</v>
      </c>
      <c r="K1899" s="11">
        <v>116359.8</v>
      </c>
      <c r="L1899" s="11">
        <f t="shared" si="126"/>
        <v>45490.75</v>
      </c>
      <c r="M1899" s="11">
        <f t="shared" si="127"/>
        <v>29089.949999999997</v>
      </c>
      <c r="N1899" s="12">
        <f t="shared" si="124"/>
        <v>39.094902191306616</v>
      </c>
      <c r="O1899" s="13">
        <v>145449.75</v>
      </c>
      <c r="P1899" s="13">
        <v>116359.8</v>
      </c>
      <c r="Q1899" s="13">
        <v>45490.75</v>
      </c>
      <c r="R1899" s="21">
        <v>54983.42</v>
      </c>
      <c r="S1899" s="21">
        <v>15885.63</v>
      </c>
      <c r="T1899" s="21">
        <v>29089.95</v>
      </c>
      <c r="U1899" s="12">
        <f t="shared" si="125"/>
        <v>100</v>
      </c>
      <c r="V1899" s="12"/>
      <c r="W1899" s="12"/>
      <c r="X1899" s="12"/>
      <c r="Y1899" s="12"/>
    </row>
    <row r="1900" spans="1:25" ht="15" customHeight="1" x14ac:dyDescent="0.2">
      <c r="A1900" s="9">
        <v>1898</v>
      </c>
      <c r="B1900" s="10">
        <v>5</v>
      </c>
      <c r="C1900" s="10">
        <v>522</v>
      </c>
      <c r="D1900" s="10">
        <v>3760</v>
      </c>
      <c r="E1900" s="10" t="s">
        <v>4594</v>
      </c>
      <c r="F1900" s="10" t="s">
        <v>4595</v>
      </c>
      <c r="G1900" s="10" t="s">
        <v>4593</v>
      </c>
      <c r="H1900" s="10" t="s">
        <v>5815</v>
      </c>
      <c r="I1900" s="10" t="s">
        <v>5742</v>
      </c>
      <c r="J1900" s="11">
        <v>151000</v>
      </c>
      <c r="K1900" s="11">
        <v>105700</v>
      </c>
      <c r="L1900" s="11">
        <f t="shared" si="126"/>
        <v>41323.320000000007</v>
      </c>
      <c r="M1900" s="11">
        <f t="shared" si="127"/>
        <v>45300</v>
      </c>
      <c r="N1900" s="12">
        <f t="shared" si="124"/>
        <v>39.094910122989596</v>
      </c>
      <c r="O1900" s="13">
        <v>151000</v>
      </c>
      <c r="P1900" s="13">
        <v>105700</v>
      </c>
      <c r="Q1900" s="13">
        <v>41323.32</v>
      </c>
      <c r="R1900" s="21">
        <v>49946.36</v>
      </c>
      <c r="S1900" s="21">
        <v>14430.32</v>
      </c>
      <c r="T1900" s="21">
        <v>45300</v>
      </c>
      <c r="U1900" s="12">
        <f t="shared" si="125"/>
        <v>100</v>
      </c>
      <c r="V1900" s="12"/>
      <c r="W1900" s="12"/>
      <c r="X1900" s="12"/>
      <c r="Y1900" s="12"/>
    </row>
    <row r="1901" spans="1:25" ht="15" customHeight="1" x14ac:dyDescent="0.2">
      <c r="A1901" s="9">
        <v>1899</v>
      </c>
      <c r="B1901" s="10">
        <v>5</v>
      </c>
      <c r="C1901" s="10">
        <v>522</v>
      </c>
      <c r="D1901" s="10">
        <v>3769</v>
      </c>
      <c r="E1901" s="10" t="s">
        <v>4597</v>
      </c>
      <c r="F1901" s="10" t="s">
        <v>2955</v>
      </c>
      <c r="G1901" s="10" t="s">
        <v>4596</v>
      </c>
      <c r="H1901" s="10" t="s">
        <v>5820</v>
      </c>
      <c r="I1901" s="10" t="s">
        <v>6458</v>
      </c>
      <c r="J1901" s="11">
        <v>149471.1</v>
      </c>
      <c r="K1901" s="11">
        <v>104629.77</v>
      </c>
      <c r="L1901" s="11">
        <f t="shared" si="126"/>
        <v>40904.92</v>
      </c>
      <c r="M1901" s="11">
        <f t="shared" si="127"/>
        <v>44841.33</v>
      </c>
      <c r="N1901" s="12">
        <f t="shared" si="124"/>
        <v>39.094915338148979</v>
      </c>
      <c r="O1901" s="13">
        <v>149471.1</v>
      </c>
      <c r="P1901" s="13">
        <v>104629.77</v>
      </c>
      <c r="Q1901" s="13">
        <v>40904.92</v>
      </c>
      <c r="R1901" s="21">
        <v>49440.65</v>
      </c>
      <c r="S1901" s="21">
        <v>14284.2</v>
      </c>
      <c r="T1901" s="21">
        <v>44841.33</v>
      </c>
      <c r="U1901" s="12">
        <f t="shared" si="125"/>
        <v>100</v>
      </c>
      <c r="V1901" s="12"/>
      <c r="W1901" s="12"/>
      <c r="X1901" s="12"/>
      <c r="Y1901" s="12"/>
    </row>
    <row r="1902" spans="1:25" ht="15" customHeight="1" x14ac:dyDescent="0.2">
      <c r="A1902" s="9">
        <v>1900</v>
      </c>
      <c r="B1902" s="10">
        <v>5</v>
      </c>
      <c r="C1902" s="10">
        <v>522</v>
      </c>
      <c r="D1902" s="10">
        <v>3779</v>
      </c>
      <c r="E1902" s="10" t="s">
        <v>4599</v>
      </c>
      <c r="F1902" s="10" t="s">
        <v>4600</v>
      </c>
      <c r="G1902" s="10" t="s">
        <v>4598</v>
      </c>
      <c r="H1902" s="10" t="s">
        <v>5826</v>
      </c>
      <c r="I1902" s="10" t="s">
        <v>6462</v>
      </c>
      <c r="J1902" s="11">
        <v>189295.5</v>
      </c>
      <c r="K1902" s="11">
        <v>151436.4</v>
      </c>
      <c r="L1902" s="11">
        <f t="shared" si="126"/>
        <v>59203.910000000011</v>
      </c>
      <c r="M1902" s="11">
        <f t="shared" si="127"/>
        <v>37859.100000000006</v>
      </c>
      <c r="N1902" s="12">
        <f t="shared" si="124"/>
        <v>39.094900565517939</v>
      </c>
      <c r="O1902" s="13">
        <v>189295.5</v>
      </c>
      <c r="P1902" s="13">
        <v>151436.4</v>
      </c>
      <c r="Q1902" s="13">
        <v>59203.91</v>
      </c>
      <c r="R1902" s="21">
        <v>71558.149999999994</v>
      </c>
      <c r="S1902" s="21">
        <v>20674.34</v>
      </c>
      <c r="T1902" s="21">
        <v>37859.1</v>
      </c>
      <c r="U1902" s="12">
        <f t="shared" si="125"/>
        <v>100</v>
      </c>
      <c r="V1902" s="12"/>
      <c r="W1902" s="12"/>
      <c r="X1902" s="12"/>
      <c r="Y1902" s="12"/>
    </row>
    <row r="1903" spans="1:25" ht="15" customHeight="1" x14ac:dyDescent="0.2">
      <c r="A1903" s="9">
        <v>1901</v>
      </c>
      <c r="B1903" s="10">
        <v>5</v>
      </c>
      <c r="C1903" s="10">
        <v>522</v>
      </c>
      <c r="D1903" s="10">
        <v>3781</v>
      </c>
      <c r="E1903" s="10" t="s">
        <v>4602</v>
      </c>
      <c r="F1903" s="10" t="s">
        <v>3212</v>
      </c>
      <c r="G1903" s="10" t="s">
        <v>4601</v>
      </c>
      <c r="H1903" s="10" t="s">
        <v>5827</v>
      </c>
      <c r="I1903" s="10" t="s">
        <v>6463</v>
      </c>
      <c r="J1903" s="11">
        <v>460000</v>
      </c>
      <c r="K1903" s="11">
        <v>300000</v>
      </c>
      <c r="L1903" s="11">
        <f t="shared" si="126"/>
        <v>117284.72</v>
      </c>
      <c r="M1903" s="11">
        <f t="shared" si="127"/>
        <v>160000</v>
      </c>
      <c r="N1903" s="12">
        <f t="shared" si="124"/>
        <v>39.094906666666667</v>
      </c>
      <c r="O1903" s="13">
        <v>460000</v>
      </c>
      <c r="P1903" s="13">
        <v>300000</v>
      </c>
      <c r="Q1903" s="13">
        <v>117284.72</v>
      </c>
      <c r="R1903" s="21">
        <v>141758.82</v>
      </c>
      <c r="S1903" s="21">
        <v>40956.46</v>
      </c>
      <c r="T1903" s="21">
        <v>160000</v>
      </c>
      <c r="U1903" s="12">
        <f t="shared" si="125"/>
        <v>100</v>
      </c>
      <c r="V1903" s="12"/>
      <c r="W1903" s="12"/>
      <c r="X1903" s="12"/>
      <c r="Y1903" s="12"/>
    </row>
    <row r="1904" spans="1:25" ht="15" customHeight="1" x14ac:dyDescent="0.2">
      <c r="A1904" s="9">
        <v>1902</v>
      </c>
      <c r="B1904" s="10">
        <v>5</v>
      </c>
      <c r="C1904" s="10">
        <v>522</v>
      </c>
      <c r="D1904" s="10">
        <v>3789</v>
      </c>
      <c r="E1904" s="10" t="s">
        <v>4604</v>
      </c>
      <c r="F1904" s="10" t="s">
        <v>4605</v>
      </c>
      <c r="G1904" s="10" t="s">
        <v>4603</v>
      </c>
      <c r="H1904" s="10" t="s">
        <v>5755</v>
      </c>
      <c r="I1904" s="10" t="s">
        <v>6467</v>
      </c>
      <c r="J1904" s="11">
        <v>487342.88</v>
      </c>
      <c r="K1904" s="11">
        <v>389874.29</v>
      </c>
      <c r="L1904" s="11">
        <f t="shared" si="126"/>
        <v>152420.99</v>
      </c>
      <c r="M1904" s="11">
        <f t="shared" si="127"/>
        <v>97468.590000000026</v>
      </c>
      <c r="N1904" s="12">
        <f t="shared" si="124"/>
        <v>39.094906719804477</v>
      </c>
      <c r="O1904" s="13">
        <v>487342.88</v>
      </c>
      <c r="P1904" s="13">
        <v>389874.29</v>
      </c>
      <c r="Q1904" s="13">
        <v>152420.99</v>
      </c>
      <c r="R1904" s="21">
        <v>184227.06</v>
      </c>
      <c r="S1904" s="21">
        <v>53226.239999999998</v>
      </c>
      <c r="T1904" s="21">
        <v>97468.59</v>
      </c>
      <c r="U1904" s="12">
        <f t="shared" si="125"/>
        <v>100</v>
      </c>
      <c r="V1904" s="12"/>
      <c r="W1904" s="12"/>
      <c r="X1904" s="12"/>
      <c r="Y1904" s="12"/>
    </row>
    <row r="1905" spans="1:25" ht="15" customHeight="1" x14ac:dyDescent="0.2">
      <c r="A1905" s="9">
        <v>1903</v>
      </c>
      <c r="B1905" s="10">
        <v>5</v>
      </c>
      <c r="C1905" s="10">
        <v>522</v>
      </c>
      <c r="D1905" s="10">
        <v>3790</v>
      </c>
      <c r="E1905" s="10" t="s">
        <v>4607</v>
      </c>
      <c r="F1905" s="10" t="s">
        <v>4417</v>
      </c>
      <c r="G1905" s="10" t="s">
        <v>4606</v>
      </c>
      <c r="H1905" s="10" t="s">
        <v>5779</v>
      </c>
      <c r="I1905" s="10" t="s">
        <v>6436</v>
      </c>
      <c r="J1905" s="11">
        <v>161037.91</v>
      </c>
      <c r="K1905" s="11">
        <v>128830.32</v>
      </c>
      <c r="L1905" s="11">
        <f t="shared" si="126"/>
        <v>50366.089999999989</v>
      </c>
      <c r="M1905" s="11">
        <f t="shared" si="127"/>
        <v>32207.589999999997</v>
      </c>
      <c r="N1905" s="12">
        <f t="shared" si="124"/>
        <v>39.094904056746884</v>
      </c>
      <c r="O1905" s="13">
        <v>161037.91</v>
      </c>
      <c r="P1905" s="13">
        <v>128830.32</v>
      </c>
      <c r="Q1905" s="13">
        <v>50366.09</v>
      </c>
      <c r="R1905" s="21">
        <v>60876.12</v>
      </c>
      <c r="S1905" s="21">
        <v>17588.11</v>
      </c>
      <c r="T1905" s="21">
        <v>32207.59</v>
      </c>
      <c r="U1905" s="12">
        <f t="shared" si="125"/>
        <v>100</v>
      </c>
      <c r="V1905" s="12"/>
      <c r="W1905" s="12"/>
      <c r="X1905" s="12"/>
      <c r="Y1905" s="12"/>
    </row>
    <row r="1906" spans="1:25" ht="15" customHeight="1" x14ac:dyDescent="0.2">
      <c r="A1906" s="9">
        <v>1904</v>
      </c>
      <c r="B1906" s="10">
        <v>5</v>
      </c>
      <c r="C1906" s="10">
        <v>522</v>
      </c>
      <c r="D1906" s="10">
        <v>3792</v>
      </c>
      <c r="E1906" s="10" t="s">
        <v>4609</v>
      </c>
      <c r="F1906" s="10" t="s">
        <v>4088</v>
      </c>
      <c r="G1906" s="10" t="s">
        <v>4608</v>
      </c>
      <c r="H1906" s="10" t="s">
        <v>5783</v>
      </c>
      <c r="I1906" s="10" t="s">
        <v>6220</v>
      </c>
      <c r="J1906" s="11">
        <v>395619.2</v>
      </c>
      <c r="K1906" s="11">
        <v>245283.88</v>
      </c>
      <c r="L1906" s="11">
        <f t="shared" si="126"/>
        <v>95893.51</v>
      </c>
      <c r="M1906" s="11">
        <f t="shared" si="127"/>
        <v>150335.32</v>
      </c>
      <c r="N1906" s="12">
        <f t="shared" si="124"/>
        <v>39.094909131411328</v>
      </c>
      <c r="O1906" s="13">
        <v>395619.2</v>
      </c>
      <c r="P1906" s="13">
        <v>245283.88</v>
      </c>
      <c r="Q1906" s="13">
        <v>95893.51</v>
      </c>
      <c r="R1906" s="21">
        <v>115903.84</v>
      </c>
      <c r="S1906" s="21">
        <v>33486.53</v>
      </c>
      <c r="T1906" s="21">
        <v>150335.32</v>
      </c>
      <c r="U1906" s="12">
        <f t="shared" si="125"/>
        <v>100</v>
      </c>
      <c r="V1906" s="12"/>
      <c r="W1906" s="12"/>
      <c r="X1906" s="12"/>
      <c r="Y1906" s="12"/>
    </row>
    <row r="1907" spans="1:25" ht="15" customHeight="1" x14ac:dyDescent="0.2">
      <c r="A1907" s="9">
        <v>1905</v>
      </c>
      <c r="B1907" s="10">
        <v>5</v>
      </c>
      <c r="C1907" s="10">
        <v>522</v>
      </c>
      <c r="D1907" s="10">
        <v>3796</v>
      </c>
      <c r="E1907" s="10" t="s">
        <v>4611</v>
      </c>
      <c r="F1907" s="10" t="s">
        <v>3370</v>
      </c>
      <c r="G1907" s="10" t="s">
        <v>4610</v>
      </c>
      <c r="H1907" s="10" t="s">
        <v>5833</v>
      </c>
      <c r="I1907" s="10" t="s">
        <v>6469</v>
      </c>
      <c r="J1907" s="11">
        <v>471162</v>
      </c>
      <c r="K1907" s="11">
        <v>282697.19</v>
      </c>
      <c r="L1907" s="11">
        <f t="shared" si="126"/>
        <v>110520.2</v>
      </c>
      <c r="M1907" s="11">
        <f t="shared" si="127"/>
        <v>188464.81</v>
      </c>
      <c r="N1907" s="12">
        <f t="shared" si="124"/>
        <v>39.094905754103884</v>
      </c>
      <c r="O1907" s="13">
        <v>471162</v>
      </c>
      <c r="P1907" s="13">
        <v>282697.19</v>
      </c>
      <c r="Q1907" s="13">
        <v>110520.2</v>
      </c>
      <c r="R1907" s="21">
        <v>133582.73000000001</v>
      </c>
      <c r="S1907" s="21">
        <v>38594.26</v>
      </c>
      <c r="T1907" s="21">
        <v>188464.81</v>
      </c>
      <c r="U1907" s="12">
        <f t="shared" si="125"/>
        <v>100</v>
      </c>
      <c r="V1907" s="12"/>
      <c r="W1907" s="12"/>
      <c r="X1907" s="12"/>
      <c r="Y1907" s="12"/>
    </row>
    <row r="1908" spans="1:25" ht="15" customHeight="1" x14ac:dyDescent="0.2">
      <c r="A1908" s="9">
        <v>1906</v>
      </c>
      <c r="B1908" s="10">
        <v>5</v>
      </c>
      <c r="C1908" s="10">
        <v>522</v>
      </c>
      <c r="D1908" s="10">
        <v>3797</v>
      </c>
      <c r="E1908" s="10" t="s">
        <v>4613</v>
      </c>
      <c r="F1908" s="10" t="s">
        <v>4614</v>
      </c>
      <c r="G1908" s="10" t="s">
        <v>4612</v>
      </c>
      <c r="H1908" s="10" t="s">
        <v>5834</v>
      </c>
      <c r="I1908" s="10" t="s">
        <v>5761</v>
      </c>
      <c r="J1908" s="11">
        <v>369518.98</v>
      </c>
      <c r="K1908" s="11">
        <v>246986.49</v>
      </c>
      <c r="L1908" s="11">
        <f t="shared" si="126"/>
        <v>96559.14</v>
      </c>
      <c r="M1908" s="11">
        <f t="shared" si="127"/>
        <v>122532.48999999999</v>
      </c>
      <c r="N1908" s="12">
        <f t="shared" si="124"/>
        <v>39.094907579762769</v>
      </c>
      <c r="O1908" s="13">
        <v>369518.98</v>
      </c>
      <c r="P1908" s="13">
        <v>246986.49</v>
      </c>
      <c r="Q1908" s="13">
        <v>96559.14</v>
      </c>
      <c r="R1908" s="21">
        <v>116708.37</v>
      </c>
      <c r="S1908" s="21">
        <v>33718.980000000003</v>
      </c>
      <c r="T1908" s="21">
        <v>122532.49</v>
      </c>
      <c r="U1908" s="12">
        <f t="shared" si="125"/>
        <v>100</v>
      </c>
      <c r="V1908" s="12"/>
      <c r="W1908" s="12"/>
      <c r="X1908" s="12"/>
      <c r="Y1908" s="12"/>
    </row>
    <row r="1909" spans="1:25" ht="15" customHeight="1" x14ac:dyDescent="0.2">
      <c r="A1909" s="9">
        <v>1907</v>
      </c>
      <c r="B1909" s="10">
        <v>5</v>
      </c>
      <c r="C1909" s="10">
        <v>522</v>
      </c>
      <c r="D1909" s="10">
        <v>3802</v>
      </c>
      <c r="E1909" s="10" t="s">
        <v>4616</v>
      </c>
      <c r="F1909" s="10" t="s">
        <v>4145</v>
      </c>
      <c r="G1909" s="10" t="s">
        <v>4615</v>
      </c>
      <c r="H1909" s="10" t="s">
        <v>5836</v>
      </c>
      <c r="I1909" s="10" t="s">
        <v>6471</v>
      </c>
      <c r="J1909" s="11">
        <v>262500</v>
      </c>
      <c r="K1909" s="11">
        <v>209999.99</v>
      </c>
      <c r="L1909" s="11">
        <f t="shared" si="126"/>
        <v>82099.3</v>
      </c>
      <c r="M1909" s="11">
        <f t="shared" si="127"/>
        <v>52500.010000000009</v>
      </c>
      <c r="N1909" s="12">
        <f t="shared" si="124"/>
        <v>39.094906623566985</v>
      </c>
      <c r="O1909" s="13">
        <v>262500</v>
      </c>
      <c r="P1909" s="13">
        <v>209999.99</v>
      </c>
      <c r="Q1909" s="13">
        <v>82099.3</v>
      </c>
      <c r="R1909" s="21">
        <v>99231.16</v>
      </c>
      <c r="S1909" s="21">
        <v>28669.53</v>
      </c>
      <c r="T1909" s="21">
        <v>52500.01</v>
      </c>
      <c r="U1909" s="12">
        <f t="shared" si="125"/>
        <v>100</v>
      </c>
      <c r="V1909" s="12"/>
      <c r="W1909" s="12"/>
      <c r="X1909" s="12"/>
      <c r="Y1909" s="12"/>
    </row>
    <row r="1910" spans="1:25" ht="15" customHeight="1" x14ac:dyDescent="0.2">
      <c r="A1910" s="9">
        <v>1908</v>
      </c>
      <c r="B1910" s="10">
        <v>5</v>
      </c>
      <c r="C1910" s="10">
        <v>522</v>
      </c>
      <c r="D1910" s="10">
        <v>3816</v>
      </c>
      <c r="E1910" s="10" t="s">
        <v>4618</v>
      </c>
      <c r="F1910" s="10" t="s">
        <v>3580</v>
      </c>
      <c r="G1910" s="10" t="s">
        <v>4617</v>
      </c>
      <c r="H1910" s="10" t="s">
        <v>5808</v>
      </c>
      <c r="I1910" s="10" t="s">
        <v>5920</v>
      </c>
      <c r="J1910" s="11">
        <v>159284.69</v>
      </c>
      <c r="K1910" s="11">
        <v>127427.75</v>
      </c>
      <c r="L1910" s="11">
        <f t="shared" si="126"/>
        <v>49817.760000000002</v>
      </c>
      <c r="M1910" s="11">
        <f t="shared" si="127"/>
        <v>31856.940000000002</v>
      </c>
      <c r="N1910" s="12">
        <f t="shared" si="124"/>
        <v>39.094906721652073</v>
      </c>
      <c r="O1910" s="13">
        <v>159284.69</v>
      </c>
      <c r="P1910" s="13">
        <v>127427.75</v>
      </c>
      <c r="Q1910" s="13">
        <v>49817.760000000002</v>
      </c>
      <c r="R1910" s="21">
        <v>60213.35</v>
      </c>
      <c r="S1910" s="21">
        <v>17396.64</v>
      </c>
      <c r="T1910" s="21">
        <v>31856.94</v>
      </c>
      <c r="U1910" s="12">
        <f t="shared" si="125"/>
        <v>100</v>
      </c>
      <c r="V1910" s="12"/>
      <c r="W1910" s="12"/>
      <c r="X1910" s="12"/>
      <c r="Y1910" s="12"/>
    </row>
    <row r="1911" spans="1:25" ht="15" customHeight="1" x14ac:dyDescent="0.2">
      <c r="A1911" s="9">
        <v>1909</v>
      </c>
      <c r="B1911" s="10">
        <v>5</v>
      </c>
      <c r="C1911" s="10">
        <v>522</v>
      </c>
      <c r="D1911" s="10">
        <v>3818</v>
      </c>
      <c r="E1911" s="10" t="s">
        <v>4620</v>
      </c>
      <c r="F1911" s="10" t="s">
        <v>4621</v>
      </c>
      <c r="G1911" s="10" t="s">
        <v>4619</v>
      </c>
      <c r="H1911" s="10" t="s">
        <v>5841</v>
      </c>
      <c r="I1911" s="10" t="s">
        <v>6473</v>
      </c>
      <c r="J1911" s="11">
        <v>148825.59</v>
      </c>
      <c r="K1911" s="11">
        <v>104177.9</v>
      </c>
      <c r="L1911" s="11">
        <f t="shared" si="126"/>
        <v>40728.25</v>
      </c>
      <c r="M1911" s="11">
        <f t="shared" si="127"/>
        <v>44647.69</v>
      </c>
      <c r="N1911" s="12">
        <f t="shared" si="124"/>
        <v>39.094904005552046</v>
      </c>
      <c r="O1911" s="13">
        <v>148825.59</v>
      </c>
      <c r="P1911" s="13">
        <v>104177.9</v>
      </c>
      <c r="Q1911" s="13">
        <v>40728.25</v>
      </c>
      <c r="R1911" s="21">
        <v>49227.12</v>
      </c>
      <c r="S1911" s="21">
        <v>14222.53</v>
      </c>
      <c r="T1911" s="21">
        <v>44647.69</v>
      </c>
      <c r="U1911" s="12">
        <f t="shared" si="125"/>
        <v>100</v>
      </c>
      <c r="V1911" s="12"/>
      <c r="W1911" s="12"/>
      <c r="X1911" s="12"/>
      <c r="Y1911" s="12"/>
    </row>
    <row r="1912" spans="1:25" ht="15" customHeight="1" x14ac:dyDescent="0.2">
      <c r="A1912" s="9">
        <v>1910</v>
      </c>
      <c r="B1912" s="10">
        <v>5</v>
      </c>
      <c r="C1912" s="10">
        <v>522</v>
      </c>
      <c r="D1912" s="10">
        <v>3821</v>
      </c>
      <c r="E1912" s="10" t="s">
        <v>4623</v>
      </c>
      <c r="F1912" s="10" t="s">
        <v>4624</v>
      </c>
      <c r="G1912" s="10" t="s">
        <v>4622</v>
      </c>
      <c r="H1912" s="10" t="s">
        <v>5842</v>
      </c>
      <c r="I1912" s="10" t="s">
        <v>6474</v>
      </c>
      <c r="J1912" s="11">
        <v>150000.01</v>
      </c>
      <c r="K1912" s="11">
        <v>120000.01</v>
      </c>
      <c r="L1912" s="11">
        <f t="shared" si="126"/>
        <v>46913.89</v>
      </c>
      <c r="M1912" s="11">
        <f t="shared" si="127"/>
        <v>30000.000000000015</v>
      </c>
      <c r="N1912" s="12">
        <f t="shared" si="124"/>
        <v>39.094905075424577</v>
      </c>
      <c r="O1912" s="13">
        <v>150000.01</v>
      </c>
      <c r="P1912" s="13">
        <v>120000.01</v>
      </c>
      <c r="Q1912" s="13">
        <v>46913.89</v>
      </c>
      <c r="R1912" s="21">
        <v>56703.53</v>
      </c>
      <c r="S1912" s="21">
        <v>16382.59</v>
      </c>
      <c r="T1912" s="21">
        <v>30000</v>
      </c>
      <c r="U1912" s="12">
        <f t="shared" si="125"/>
        <v>100</v>
      </c>
      <c r="V1912" s="12"/>
      <c r="W1912" s="12"/>
      <c r="X1912" s="12"/>
      <c r="Y1912" s="12"/>
    </row>
    <row r="1913" spans="1:25" ht="15" customHeight="1" x14ac:dyDescent="0.2">
      <c r="A1913" s="9">
        <v>1911</v>
      </c>
      <c r="B1913" s="10">
        <v>5</v>
      </c>
      <c r="C1913" s="10">
        <v>522</v>
      </c>
      <c r="D1913" s="10">
        <v>3824</v>
      </c>
      <c r="E1913" s="10" t="s">
        <v>4626</v>
      </c>
      <c r="F1913" s="10" t="s">
        <v>4627</v>
      </c>
      <c r="G1913" s="10" t="s">
        <v>4625</v>
      </c>
      <c r="H1913" s="10" t="s">
        <v>5844</v>
      </c>
      <c r="I1913" s="10" t="s">
        <v>6477</v>
      </c>
      <c r="J1913" s="11">
        <v>174008.92</v>
      </c>
      <c r="K1913" s="11">
        <v>139207.13</v>
      </c>
      <c r="L1913" s="11">
        <f t="shared" si="126"/>
        <v>54422.889999999992</v>
      </c>
      <c r="M1913" s="11">
        <f t="shared" si="127"/>
        <v>34801.790000000008</v>
      </c>
      <c r="N1913" s="12">
        <f t="shared" si="124"/>
        <v>39.094901245360056</v>
      </c>
      <c r="O1913" s="13">
        <v>174008.92</v>
      </c>
      <c r="P1913" s="13">
        <v>139207.13</v>
      </c>
      <c r="Q1913" s="13">
        <v>54422.89</v>
      </c>
      <c r="R1913" s="21">
        <v>65779.460000000006</v>
      </c>
      <c r="S1913" s="21">
        <v>19004.78</v>
      </c>
      <c r="T1913" s="21">
        <v>34801.79</v>
      </c>
      <c r="U1913" s="12">
        <f t="shared" si="125"/>
        <v>100</v>
      </c>
      <c r="V1913" s="12"/>
      <c r="W1913" s="12"/>
      <c r="X1913" s="12"/>
      <c r="Y1913" s="12"/>
    </row>
    <row r="1914" spans="1:25" ht="15" customHeight="1" x14ac:dyDescent="0.2">
      <c r="A1914" s="9">
        <v>1912</v>
      </c>
      <c r="B1914" s="10">
        <v>5</v>
      </c>
      <c r="C1914" s="10">
        <v>522</v>
      </c>
      <c r="D1914" s="10">
        <v>3827</v>
      </c>
      <c r="E1914" s="10" t="s">
        <v>4629</v>
      </c>
      <c r="F1914" s="10" t="s">
        <v>4630</v>
      </c>
      <c r="G1914" s="10" t="s">
        <v>4628</v>
      </c>
      <c r="H1914" s="10" t="s">
        <v>5845</v>
      </c>
      <c r="I1914" s="10" t="s">
        <v>6478</v>
      </c>
      <c r="J1914" s="11">
        <v>187453.13</v>
      </c>
      <c r="K1914" s="11">
        <v>149962.53</v>
      </c>
      <c r="L1914" s="11">
        <f t="shared" si="126"/>
        <v>58627.71</v>
      </c>
      <c r="M1914" s="11">
        <f t="shared" si="127"/>
        <v>37490.600000000006</v>
      </c>
      <c r="N1914" s="12">
        <f t="shared" si="124"/>
        <v>39.094905907495693</v>
      </c>
      <c r="O1914" s="13">
        <v>187453.13</v>
      </c>
      <c r="P1914" s="13">
        <v>149962.53</v>
      </c>
      <c r="Q1914" s="13">
        <v>58627.71</v>
      </c>
      <c r="R1914" s="21">
        <v>70861.7</v>
      </c>
      <c r="S1914" s="21">
        <v>20473.12</v>
      </c>
      <c r="T1914" s="21">
        <v>37490.6</v>
      </c>
      <c r="U1914" s="12">
        <f t="shared" si="125"/>
        <v>100</v>
      </c>
      <c r="V1914" s="12"/>
      <c r="W1914" s="12"/>
      <c r="X1914" s="12"/>
      <c r="Y1914" s="12"/>
    </row>
    <row r="1915" spans="1:25" ht="15" customHeight="1" x14ac:dyDescent="0.2">
      <c r="A1915" s="9">
        <v>1913</v>
      </c>
      <c r="B1915" s="10">
        <v>5</v>
      </c>
      <c r="C1915" s="10">
        <v>522</v>
      </c>
      <c r="D1915" s="10">
        <v>3831</v>
      </c>
      <c r="E1915" s="10" t="s">
        <v>4632</v>
      </c>
      <c r="F1915" s="10" t="s">
        <v>2804</v>
      </c>
      <c r="G1915" s="10" t="s">
        <v>4631</v>
      </c>
      <c r="H1915" s="10" t="s">
        <v>5817</v>
      </c>
      <c r="I1915" s="10" t="s">
        <v>6480</v>
      </c>
      <c r="J1915" s="11">
        <v>209113.56</v>
      </c>
      <c r="K1915" s="11">
        <v>145893.18</v>
      </c>
      <c r="L1915" s="11">
        <f t="shared" si="126"/>
        <v>57036.800000000003</v>
      </c>
      <c r="M1915" s="11">
        <f t="shared" si="127"/>
        <v>63220.380000000005</v>
      </c>
      <c r="N1915" s="12">
        <f t="shared" si="124"/>
        <v>39.094904916048854</v>
      </c>
      <c r="O1915" s="13">
        <v>209113.56</v>
      </c>
      <c r="P1915" s="13">
        <v>145893.18</v>
      </c>
      <c r="Q1915" s="13">
        <v>57036.800000000003</v>
      </c>
      <c r="R1915" s="21">
        <v>68938.820000000007</v>
      </c>
      <c r="S1915" s="21">
        <v>19917.560000000001</v>
      </c>
      <c r="T1915" s="21">
        <v>63220.38</v>
      </c>
      <c r="U1915" s="12">
        <f t="shared" si="125"/>
        <v>100</v>
      </c>
      <c r="V1915" s="12"/>
      <c r="W1915" s="12"/>
      <c r="X1915" s="12"/>
      <c r="Y1915" s="12"/>
    </row>
    <row r="1916" spans="1:25" ht="15" customHeight="1" x14ac:dyDescent="0.2">
      <c r="A1916" s="9">
        <v>1914</v>
      </c>
      <c r="B1916" s="10">
        <v>5</v>
      </c>
      <c r="C1916" s="10">
        <v>522</v>
      </c>
      <c r="D1916" s="10">
        <v>3832</v>
      </c>
      <c r="E1916" s="10" t="s">
        <v>4634</v>
      </c>
      <c r="F1916" s="10" t="s">
        <v>4635</v>
      </c>
      <c r="G1916" s="10" t="s">
        <v>4633</v>
      </c>
      <c r="H1916" s="10" t="s">
        <v>5847</v>
      </c>
      <c r="I1916" s="10" t="s">
        <v>6481</v>
      </c>
      <c r="J1916" s="11">
        <v>147458.22</v>
      </c>
      <c r="K1916" s="11">
        <v>117966.59</v>
      </c>
      <c r="L1916" s="11">
        <f t="shared" si="126"/>
        <v>46118.930000000008</v>
      </c>
      <c r="M1916" s="11">
        <f t="shared" si="127"/>
        <v>29491.630000000005</v>
      </c>
      <c r="N1916" s="12">
        <f t="shared" si="124"/>
        <v>39.094908143059833</v>
      </c>
      <c r="O1916" s="13">
        <v>147458.22</v>
      </c>
      <c r="P1916" s="13">
        <v>117966.59</v>
      </c>
      <c r="Q1916" s="13">
        <v>46118.93</v>
      </c>
      <c r="R1916" s="21">
        <v>55742.68</v>
      </c>
      <c r="S1916" s="21">
        <v>16104.98</v>
      </c>
      <c r="T1916" s="21">
        <v>29491.63</v>
      </c>
      <c r="U1916" s="12">
        <f t="shared" si="125"/>
        <v>100</v>
      </c>
      <c r="V1916" s="12"/>
      <c r="W1916" s="12"/>
      <c r="X1916" s="12"/>
      <c r="Y1916" s="12"/>
    </row>
    <row r="1917" spans="1:25" ht="15" customHeight="1" x14ac:dyDescent="0.2">
      <c r="A1917" s="9">
        <v>1915</v>
      </c>
      <c r="B1917" s="10">
        <v>5</v>
      </c>
      <c r="C1917" s="10">
        <v>522</v>
      </c>
      <c r="D1917" s="10">
        <v>3836</v>
      </c>
      <c r="E1917" s="10" t="s">
        <v>4637</v>
      </c>
      <c r="F1917" s="10" t="s">
        <v>4638</v>
      </c>
      <c r="G1917" s="10" t="s">
        <v>4636</v>
      </c>
      <c r="H1917" s="10" t="s">
        <v>5850</v>
      </c>
      <c r="I1917" s="10" t="s">
        <v>6484</v>
      </c>
      <c r="J1917" s="11">
        <v>290752.28000000003</v>
      </c>
      <c r="K1917" s="11">
        <v>232601.78</v>
      </c>
      <c r="L1917" s="11">
        <f t="shared" si="126"/>
        <v>90935.45</v>
      </c>
      <c r="M1917" s="11">
        <f t="shared" si="127"/>
        <v>58150.500000000029</v>
      </c>
      <c r="N1917" s="12">
        <f t="shared" si="124"/>
        <v>39.094907184287237</v>
      </c>
      <c r="O1917" s="13">
        <v>290752.28000000003</v>
      </c>
      <c r="P1917" s="13">
        <v>232601.78</v>
      </c>
      <c r="Q1917" s="13">
        <v>90935.45</v>
      </c>
      <c r="R1917" s="21">
        <v>109911.18</v>
      </c>
      <c r="S1917" s="21">
        <v>31755.15</v>
      </c>
      <c r="T1917" s="21">
        <v>58150.5</v>
      </c>
      <c r="U1917" s="12">
        <f t="shared" si="125"/>
        <v>100</v>
      </c>
      <c r="V1917" s="12"/>
      <c r="W1917" s="12"/>
      <c r="X1917" s="12"/>
      <c r="Y1917" s="12"/>
    </row>
    <row r="1918" spans="1:25" ht="15" customHeight="1" x14ac:dyDescent="0.2">
      <c r="A1918" s="9">
        <v>1916</v>
      </c>
      <c r="B1918" s="10">
        <v>5</v>
      </c>
      <c r="C1918" s="10">
        <v>522</v>
      </c>
      <c r="D1918" s="10">
        <v>3844</v>
      </c>
      <c r="E1918" s="10" t="s">
        <v>4640</v>
      </c>
      <c r="F1918" s="10" t="s">
        <v>4641</v>
      </c>
      <c r="G1918" s="10" t="s">
        <v>4639</v>
      </c>
      <c r="H1918" s="10" t="s">
        <v>5854</v>
      </c>
      <c r="I1918" s="10" t="s">
        <v>6489</v>
      </c>
      <c r="J1918" s="11">
        <v>137236.14000000001</v>
      </c>
      <c r="K1918" s="11">
        <v>96065.32</v>
      </c>
      <c r="L1918" s="11">
        <f t="shared" si="126"/>
        <v>37556.65</v>
      </c>
      <c r="M1918" s="11">
        <f t="shared" si="127"/>
        <v>41170.820000000007</v>
      </c>
      <c r="N1918" s="12">
        <f t="shared" si="124"/>
        <v>39.094909588600757</v>
      </c>
      <c r="O1918" s="13">
        <v>137236.14000000001</v>
      </c>
      <c r="P1918" s="13">
        <v>96065.32</v>
      </c>
      <c r="Q1918" s="13">
        <v>37556.65</v>
      </c>
      <c r="R1918" s="21">
        <v>45393.69</v>
      </c>
      <c r="S1918" s="21">
        <v>13114.98</v>
      </c>
      <c r="T1918" s="21">
        <v>41170.82</v>
      </c>
      <c r="U1918" s="12">
        <f t="shared" si="125"/>
        <v>100</v>
      </c>
      <c r="V1918" s="12"/>
      <c r="W1918" s="12"/>
      <c r="X1918" s="12"/>
      <c r="Y1918" s="12"/>
    </row>
    <row r="1919" spans="1:25" ht="15" customHeight="1" x14ac:dyDescent="0.2">
      <c r="A1919" s="9">
        <v>1917</v>
      </c>
      <c r="B1919" s="10">
        <v>5</v>
      </c>
      <c r="C1919" s="10">
        <v>522</v>
      </c>
      <c r="D1919" s="10">
        <v>3846</v>
      </c>
      <c r="E1919" s="10" t="s">
        <v>4643</v>
      </c>
      <c r="F1919" s="10" t="s">
        <v>4644</v>
      </c>
      <c r="G1919" s="10" t="s">
        <v>4642</v>
      </c>
      <c r="H1919" s="10" t="s">
        <v>5823</v>
      </c>
      <c r="I1919" s="10" t="s">
        <v>6491</v>
      </c>
      <c r="J1919" s="11">
        <v>163151.63</v>
      </c>
      <c r="K1919" s="11">
        <v>97890.98</v>
      </c>
      <c r="L1919" s="11">
        <f t="shared" si="126"/>
        <v>38270.389999999992</v>
      </c>
      <c r="M1919" s="11">
        <f t="shared" si="127"/>
        <v>65260.650000000009</v>
      </c>
      <c r="N1919" s="12">
        <f t="shared" ref="N1919:N1982" si="128">IF(Q1919&gt;0,IF(P1919&gt;0,(Q1919/P1919)*100,""),"")</f>
        <v>39.094909459482373</v>
      </c>
      <c r="O1919" s="13">
        <v>163151.63</v>
      </c>
      <c r="P1919" s="13">
        <v>97890.98</v>
      </c>
      <c r="Q1919" s="13">
        <v>38270.39</v>
      </c>
      <c r="R1919" s="21">
        <v>46256.37</v>
      </c>
      <c r="S1919" s="21">
        <v>13364.22</v>
      </c>
      <c r="T1919" s="21">
        <v>65260.65</v>
      </c>
      <c r="U1919" s="12">
        <f t="shared" ref="U1919:U1982" si="129">IF(P1919&gt;0,IF(K1919&gt;0,(P1919/K1919)*100,""),"")</f>
        <v>100</v>
      </c>
      <c r="V1919" s="12"/>
      <c r="W1919" s="12"/>
      <c r="X1919" s="12"/>
      <c r="Y1919" s="12"/>
    </row>
    <row r="1920" spans="1:25" ht="15" customHeight="1" x14ac:dyDescent="0.2">
      <c r="A1920" s="9">
        <v>1918</v>
      </c>
      <c r="B1920" s="10">
        <v>5</v>
      </c>
      <c r="C1920" s="10">
        <v>522</v>
      </c>
      <c r="D1920" s="10">
        <v>3848</v>
      </c>
      <c r="E1920" s="10" t="s">
        <v>4646</v>
      </c>
      <c r="F1920" s="10" t="s">
        <v>2843</v>
      </c>
      <c r="G1920" s="10" t="s">
        <v>4645</v>
      </c>
      <c r="H1920" s="10" t="s">
        <v>5855</v>
      </c>
      <c r="I1920" s="10" t="s">
        <v>6492</v>
      </c>
      <c r="J1920" s="11">
        <v>65516.81</v>
      </c>
      <c r="K1920" s="11">
        <v>49668.31</v>
      </c>
      <c r="L1920" s="11">
        <f t="shared" si="126"/>
        <v>19417.78</v>
      </c>
      <c r="M1920" s="11">
        <f t="shared" si="127"/>
        <v>15848.5</v>
      </c>
      <c r="N1920" s="12">
        <f t="shared" si="128"/>
        <v>39.09490779935939</v>
      </c>
      <c r="O1920" s="13">
        <v>65516.81</v>
      </c>
      <c r="P1920" s="13">
        <v>49668.31</v>
      </c>
      <c r="Q1920" s="13">
        <v>19417.78</v>
      </c>
      <c r="R1920" s="21">
        <v>23469.74</v>
      </c>
      <c r="S1920" s="21">
        <v>6780.79</v>
      </c>
      <c r="T1920" s="21">
        <v>15848.5</v>
      </c>
      <c r="U1920" s="12">
        <f t="shared" si="129"/>
        <v>100</v>
      </c>
      <c r="V1920" s="12"/>
      <c r="W1920" s="12"/>
      <c r="X1920" s="12"/>
      <c r="Y1920" s="12"/>
    </row>
    <row r="1921" spans="1:25" ht="15" customHeight="1" x14ac:dyDescent="0.2">
      <c r="A1921" s="9">
        <v>1919</v>
      </c>
      <c r="B1921" s="10">
        <v>5</v>
      </c>
      <c r="C1921" s="10">
        <v>522</v>
      </c>
      <c r="D1921" s="10">
        <v>3848</v>
      </c>
      <c r="E1921" s="10"/>
      <c r="F1921" s="10" t="s">
        <v>3391</v>
      </c>
      <c r="G1921" s="10"/>
      <c r="H1921" s="10"/>
      <c r="I1921" s="10"/>
      <c r="J1921" s="11">
        <v>129052.48</v>
      </c>
      <c r="K1921" s="11">
        <v>97833.06</v>
      </c>
      <c r="L1921" s="11">
        <f t="shared" si="126"/>
        <v>38247.740000000005</v>
      </c>
      <c r="M1921" s="11">
        <f t="shared" si="127"/>
        <v>31219.42</v>
      </c>
      <c r="N1921" s="12">
        <f t="shared" si="128"/>
        <v>39.094903093085307</v>
      </c>
      <c r="O1921" s="13">
        <v>129052.48</v>
      </c>
      <c r="P1921" s="13">
        <v>97833.06</v>
      </c>
      <c r="Q1921" s="13">
        <v>38247.74</v>
      </c>
      <c r="R1921" s="21">
        <v>46229</v>
      </c>
      <c r="S1921" s="21">
        <v>13356.32</v>
      </c>
      <c r="T1921" s="21">
        <v>31219.42</v>
      </c>
      <c r="U1921" s="12">
        <f t="shared" si="129"/>
        <v>100</v>
      </c>
      <c r="V1921" s="12"/>
      <c r="W1921" s="12"/>
      <c r="X1921" s="12"/>
      <c r="Y1921" s="12"/>
    </row>
    <row r="1922" spans="1:25" ht="15" customHeight="1" x14ac:dyDescent="0.2">
      <c r="A1922" s="9">
        <v>1920</v>
      </c>
      <c r="B1922" s="10">
        <v>5</v>
      </c>
      <c r="C1922" s="10">
        <v>522</v>
      </c>
      <c r="D1922" s="10">
        <v>3854</v>
      </c>
      <c r="E1922" s="10" t="s">
        <v>4648</v>
      </c>
      <c r="F1922" s="10" t="s">
        <v>3267</v>
      </c>
      <c r="G1922" s="10" t="s">
        <v>4647</v>
      </c>
      <c r="H1922" s="10" t="s">
        <v>5858</v>
      </c>
      <c r="I1922" s="10" t="s">
        <v>6382</v>
      </c>
      <c r="J1922" s="11">
        <v>240000</v>
      </c>
      <c r="K1922" s="11">
        <v>148800</v>
      </c>
      <c r="L1922" s="11">
        <f t="shared" si="126"/>
        <v>58173.22</v>
      </c>
      <c r="M1922" s="11">
        <f t="shared" si="127"/>
        <v>91200</v>
      </c>
      <c r="N1922" s="12">
        <f t="shared" si="128"/>
        <v>39.094905913978494</v>
      </c>
      <c r="O1922" s="13">
        <v>240000</v>
      </c>
      <c r="P1922" s="13">
        <v>148800</v>
      </c>
      <c r="Q1922" s="13">
        <v>58173.22</v>
      </c>
      <c r="R1922" s="21">
        <v>70312.36</v>
      </c>
      <c r="S1922" s="21">
        <v>20314.419999999998</v>
      </c>
      <c r="T1922" s="21">
        <v>91200</v>
      </c>
      <c r="U1922" s="12">
        <f t="shared" si="129"/>
        <v>100</v>
      </c>
      <c r="V1922" s="12"/>
      <c r="W1922" s="12"/>
      <c r="X1922" s="12"/>
      <c r="Y1922" s="12"/>
    </row>
    <row r="1923" spans="1:25" ht="15" customHeight="1" x14ac:dyDescent="0.2">
      <c r="A1923" s="9">
        <v>1921</v>
      </c>
      <c r="B1923" s="10">
        <v>5</v>
      </c>
      <c r="C1923" s="10">
        <v>522</v>
      </c>
      <c r="D1923" s="10">
        <v>3858</v>
      </c>
      <c r="E1923" s="10" t="s">
        <v>4650</v>
      </c>
      <c r="F1923" s="10" t="s">
        <v>4651</v>
      </c>
      <c r="G1923" s="10" t="s">
        <v>4649</v>
      </c>
      <c r="H1923" s="10" t="s">
        <v>5859</v>
      </c>
      <c r="I1923" s="10" t="s">
        <v>6499</v>
      </c>
      <c r="J1923" s="11">
        <v>156956.09</v>
      </c>
      <c r="K1923" s="11">
        <v>119998.56</v>
      </c>
      <c r="L1923" s="11">
        <f t="shared" ref="L1923:L1986" si="130">IFERROR(K1923*N1923/100,0)</f>
        <v>46913.32</v>
      </c>
      <c r="M1923" s="11">
        <f t="shared" ref="M1923:M1986" si="131">J1923-K1923</f>
        <v>36957.53</v>
      </c>
      <c r="N1923" s="12">
        <f t="shared" si="128"/>
        <v>39.094902472163</v>
      </c>
      <c r="O1923" s="13">
        <v>156956.09</v>
      </c>
      <c r="P1923" s="13">
        <v>119998.56</v>
      </c>
      <c r="Q1923" s="13">
        <v>46913.32</v>
      </c>
      <c r="R1923" s="21">
        <v>56702.85</v>
      </c>
      <c r="S1923" s="21">
        <v>16382.39</v>
      </c>
      <c r="T1923" s="21">
        <v>36957.53</v>
      </c>
      <c r="U1923" s="12">
        <f t="shared" si="129"/>
        <v>100</v>
      </c>
      <c r="V1923" s="12"/>
      <c r="W1923" s="12"/>
      <c r="X1923" s="12"/>
      <c r="Y1923" s="12"/>
    </row>
    <row r="1924" spans="1:25" ht="15" customHeight="1" x14ac:dyDescent="0.2">
      <c r="A1924" s="9">
        <v>1922</v>
      </c>
      <c r="B1924" s="10">
        <v>5</v>
      </c>
      <c r="C1924" s="10">
        <v>522</v>
      </c>
      <c r="D1924" s="10">
        <v>3859</v>
      </c>
      <c r="E1924" s="10" t="s">
        <v>4653</v>
      </c>
      <c r="F1924" s="10" t="s">
        <v>4654</v>
      </c>
      <c r="G1924" s="10" t="s">
        <v>4652</v>
      </c>
      <c r="H1924" s="10" t="s">
        <v>5860</v>
      </c>
      <c r="I1924" s="10" t="s">
        <v>6500</v>
      </c>
      <c r="J1924" s="11">
        <v>117995</v>
      </c>
      <c r="K1924" s="11">
        <v>79505.14</v>
      </c>
      <c r="L1924" s="11">
        <f t="shared" si="130"/>
        <v>31082.459999999995</v>
      </c>
      <c r="M1924" s="11">
        <f t="shared" si="131"/>
        <v>38489.86</v>
      </c>
      <c r="N1924" s="12">
        <f t="shared" si="128"/>
        <v>39.094906316748826</v>
      </c>
      <c r="O1924" s="13">
        <v>117995</v>
      </c>
      <c r="P1924" s="13">
        <v>79505.14</v>
      </c>
      <c r="Q1924" s="13">
        <v>31082.46</v>
      </c>
      <c r="R1924" s="21">
        <v>37568.51</v>
      </c>
      <c r="S1924" s="21">
        <v>10854.17</v>
      </c>
      <c r="T1924" s="21">
        <v>38489.86</v>
      </c>
      <c r="U1924" s="12">
        <f t="shared" si="129"/>
        <v>100</v>
      </c>
      <c r="V1924" s="12"/>
      <c r="W1924" s="12"/>
      <c r="X1924" s="12"/>
      <c r="Y1924" s="12"/>
    </row>
    <row r="1925" spans="1:25" ht="15" customHeight="1" x14ac:dyDescent="0.2">
      <c r="A1925" s="9">
        <v>1923</v>
      </c>
      <c r="B1925" s="10">
        <v>5</v>
      </c>
      <c r="C1925" s="10">
        <v>522</v>
      </c>
      <c r="D1925" s="10">
        <v>3862</v>
      </c>
      <c r="E1925" s="10" t="s">
        <v>4656</v>
      </c>
      <c r="F1925" s="10" t="s">
        <v>4657</v>
      </c>
      <c r="G1925" s="10" t="s">
        <v>4655</v>
      </c>
      <c r="H1925" s="10" t="s">
        <v>5861</v>
      </c>
      <c r="I1925" s="10" t="s">
        <v>6502</v>
      </c>
      <c r="J1925" s="11">
        <v>280252.75</v>
      </c>
      <c r="K1925" s="11">
        <v>224202.2</v>
      </c>
      <c r="L1925" s="11">
        <f t="shared" si="130"/>
        <v>87651.63</v>
      </c>
      <c r="M1925" s="11">
        <f t="shared" si="131"/>
        <v>56050.549999999988</v>
      </c>
      <c r="N1925" s="12">
        <f t="shared" si="128"/>
        <v>39.094901834147926</v>
      </c>
      <c r="O1925" s="13">
        <v>280252.75</v>
      </c>
      <c r="P1925" s="13">
        <v>224202.2</v>
      </c>
      <c r="Q1925" s="13">
        <v>87651.63</v>
      </c>
      <c r="R1925" s="21">
        <v>105942.13</v>
      </c>
      <c r="S1925" s="21">
        <v>30608.44</v>
      </c>
      <c r="T1925" s="21">
        <v>56050.55</v>
      </c>
      <c r="U1925" s="12">
        <f t="shared" si="129"/>
        <v>100</v>
      </c>
      <c r="V1925" s="12"/>
      <c r="W1925" s="12"/>
      <c r="X1925" s="12"/>
      <c r="Y1925" s="12"/>
    </row>
    <row r="1926" spans="1:25" ht="15" customHeight="1" x14ac:dyDescent="0.2">
      <c r="A1926" s="9">
        <v>1924</v>
      </c>
      <c r="B1926" s="10">
        <v>5</v>
      </c>
      <c r="C1926" s="10">
        <v>522</v>
      </c>
      <c r="D1926" s="10">
        <v>3864</v>
      </c>
      <c r="E1926" s="10" t="s">
        <v>4659</v>
      </c>
      <c r="F1926" s="10" t="s">
        <v>3458</v>
      </c>
      <c r="G1926" s="10" t="s">
        <v>4658</v>
      </c>
      <c r="H1926" s="10" t="s">
        <v>5862</v>
      </c>
      <c r="I1926" s="10" t="s">
        <v>6503</v>
      </c>
      <c r="J1926" s="11">
        <v>251099.72</v>
      </c>
      <c r="K1926" s="11">
        <v>200879.77</v>
      </c>
      <c r="L1926" s="11">
        <f t="shared" si="130"/>
        <v>78533.759999999995</v>
      </c>
      <c r="M1926" s="11">
        <f t="shared" si="131"/>
        <v>50219.950000000012</v>
      </c>
      <c r="N1926" s="12">
        <f t="shared" si="128"/>
        <v>39.094907366729856</v>
      </c>
      <c r="O1926" s="13">
        <v>251099.72</v>
      </c>
      <c r="P1926" s="13">
        <v>200879.77</v>
      </c>
      <c r="Q1926" s="13">
        <v>78533.759999999995</v>
      </c>
      <c r="R1926" s="21">
        <v>94921.59</v>
      </c>
      <c r="S1926" s="21">
        <v>27424.42</v>
      </c>
      <c r="T1926" s="21">
        <v>50219.95</v>
      </c>
      <c r="U1926" s="12">
        <f t="shared" si="129"/>
        <v>100</v>
      </c>
      <c r="V1926" s="12"/>
      <c r="W1926" s="12"/>
      <c r="X1926" s="12"/>
      <c r="Y1926" s="12"/>
    </row>
    <row r="1927" spans="1:25" ht="15" customHeight="1" x14ac:dyDescent="0.2">
      <c r="A1927" s="9">
        <v>1925</v>
      </c>
      <c r="B1927" s="10">
        <v>5</v>
      </c>
      <c r="C1927" s="10">
        <v>522</v>
      </c>
      <c r="D1927" s="10">
        <v>3869</v>
      </c>
      <c r="E1927" s="10" t="s">
        <v>4661</v>
      </c>
      <c r="F1927" s="10" t="s">
        <v>2831</v>
      </c>
      <c r="G1927" s="10" t="s">
        <v>4660</v>
      </c>
      <c r="H1927" s="10" t="s">
        <v>5810</v>
      </c>
      <c r="I1927" s="10" t="s">
        <v>6505</v>
      </c>
      <c r="J1927" s="11">
        <v>249159.61</v>
      </c>
      <c r="K1927" s="11">
        <v>149495.75</v>
      </c>
      <c r="L1927" s="11">
        <f t="shared" si="130"/>
        <v>58445.22</v>
      </c>
      <c r="M1927" s="11">
        <f t="shared" si="131"/>
        <v>99663.859999999986</v>
      </c>
      <c r="N1927" s="12">
        <f t="shared" si="128"/>
        <v>39.094904035733457</v>
      </c>
      <c r="O1927" s="13">
        <v>249159.61</v>
      </c>
      <c r="P1927" s="13">
        <v>149495.75</v>
      </c>
      <c r="Q1927" s="13">
        <v>58445.22</v>
      </c>
      <c r="R1927" s="21">
        <v>70641.14</v>
      </c>
      <c r="S1927" s="21">
        <v>20409.39</v>
      </c>
      <c r="T1927" s="21">
        <v>99663.86</v>
      </c>
      <c r="U1927" s="12">
        <f t="shared" si="129"/>
        <v>100</v>
      </c>
      <c r="V1927" s="12"/>
      <c r="W1927" s="12"/>
      <c r="X1927" s="12"/>
      <c r="Y1927" s="12"/>
    </row>
    <row r="1928" spans="1:25" ht="15" customHeight="1" x14ac:dyDescent="0.2">
      <c r="A1928" s="9">
        <v>1926</v>
      </c>
      <c r="B1928" s="10">
        <v>5</v>
      </c>
      <c r="C1928" s="10">
        <v>522</v>
      </c>
      <c r="D1928" s="10">
        <v>3874</v>
      </c>
      <c r="E1928" s="10" t="s">
        <v>4663</v>
      </c>
      <c r="F1928" s="10" t="s">
        <v>4664</v>
      </c>
      <c r="G1928" s="10" t="s">
        <v>4662</v>
      </c>
      <c r="H1928" s="10" t="s">
        <v>5812</v>
      </c>
      <c r="I1928" s="10" t="s">
        <v>5785</v>
      </c>
      <c r="J1928" s="11">
        <v>397935.75</v>
      </c>
      <c r="K1928" s="11">
        <v>278555.03000000003</v>
      </c>
      <c r="L1928" s="11">
        <f t="shared" si="130"/>
        <v>108900.83</v>
      </c>
      <c r="M1928" s="11">
        <f t="shared" si="131"/>
        <v>119380.71999999997</v>
      </c>
      <c r="N1928" s="12">
        <f t="shared" si="128"/>
        <v>39.094907027886009</v>
      </c>
      <c r="O1928" s="13">
        <v>397935.75</v>
      </c>
      <c r="P1928" s="13">
        <v>278555.03000000003</v>
      </c>
      <c r="Q1928" s="13">
        <v>108900.83</v>
      </c>
      <c r="R1928" s="21">
        <v>131625.44</v>
      </c>
      <c r="S1928" s="21">
        <v>38028.76</v>
      </c>
      <c r="T1928" s="21">
        <v>119380.72</v>
      </c>
      <c r="U1928" s="12">
        <f t="shared" si="129"/>
        <v>100</v>
      </c>
      <c r="V1928" s="12"/>
      <c r="W1928" s="12"/>
      <c r="X1928" s="12"/>
      <c r="Y1928" s="12"/>
    </row>
    <row r="1929" spans="1:25" ht="15" customHeight="1" x14ac:dyDescent="0.2">
      <c r="A1929" s="9">
        <v>1927</v>
      </c>
      <c r="B1929" s="10">
        <v>5</v>
      </c>
      <c r="C1929" s="10">
        <v>522</v>
      </c>
      <c r="D1929" s="10">
        <v>3875</v>
      </c>
      <c r="E1929" s="10" t="s">
        <v>4666</v>
      </c>
      <c r="F1929" s="10" t="s">
        <v>4667</v>
      </c>
      <c r="G1929" s="10" t="s">
        <v>4665</v>
      </c>
      <c r="H1929" s="10" t="s">
        <v>5799</v>
      </c>
      <c r="I1929" s="10" t="s">
        <v>6067</v>
      </c>
      <c r="J1929" s="11">
        <v>133499.20000000001</v>
      </c>
      <c r="K1929" s="11">
        <v>93448.99</v>
      </c>
      <c r="L1929" s="11">
        <f t="shared" si="130"/>
        <v>36533.78</v>
      </c>
      <c r="M1929" s="11">
        <f t="shared" si="131"/>
        <v>40050.210000000006</v>
      </c>
      <c r="N1929" s="12">
        <f t="shared" si="128"/>
        <v>39.094890164141951</v>
      </c>
      <c r="O1929" s="13">
        <v>133499.20000000001</v>
      </c>
      <c r="P1929" s="13">
        <v>93448.99</v>
      </c>
      <c r="Q1929" s="13">
        <v>36533.78</v>
      </c>
      <c r="R1929" s="21">
        <v>44157.39</v>
      </c>
      <c r="S1929" s="21">
        <v>12757.82</v>
      </c>
      <c r="T1929" s="21">
        <v>40050.21</v>
      </c>
      <c r="U1929" s="12">
        <f t="shared" si="129"/>
        <v>100</v>
      </c>
      <c r="V1929" s="12"/>
      <c r="W1929" s="12"/>
      <c r="X1929" s="12"/>
      <c r="Y1929" s="12"/>
    </row>
    <row r="1930" spans="1:25" ht="15" customHeight="1" x14ac:dyDescent="0.2">
      <c r="A1930" s="9">
        <v>1928</v>
      </c>
      <c r="B1930" s="10">
        <v>5</v>
      </c>
      <c r="C1930" s="10">
        <v>522</v>
      </c>
      <c r="D1930" s="10">
        <v>3876</v>
      </c>
      <c r="E1930" s="10" t="s">
        <v>4669</v>
      </c>
      <c r="F1930" s="10" t="s">
        <v>4670</v>
      </c>
      <c r="G1930" s="10" t="s">
        <v>4668</v>
      </c>
      <c r="H1930" s="10" t="s">
        <v>5784</v>
      </c>
      <c r="I1930" s="10" t="s">
        <v>6509</v>
      </c>
      <c r="J1930" s="11">
        <v>149984.10999999999</v>
      </c>
      <c r="K1930" s="11">
        <v>119987.3</v>
      </c>
      <c r="L1930" s="11">
        <f t="shared" si="130"/>
        <v>46908.92</v>
      </c>
      <c r="M1930" s="11">
        <f t="shared" si="131"/>
        <v>29996.809999999983</v>
      </c>
      <c r="N1930" s="12">
        <f t="shared" si="128"/>
        <v>39.094904210695631</v>
      </c>
      <c r="O1930" s="13">
        <v>149984.10999999999</v>
      </c>
      <c r="P1930" s="13">
        <v>119987.3</v>
      </c>
      <c r="Q1930" s="13">
        <v>46908.92</v>
      </c>
      <c r="R1930" s="21">
        <v>56697.52</v>
      </c>
      <c r="S1930" s="21">
        <v>16380.86</v>
      </c>
      <c r="T1930" s="21">
        <v>29996.81</v>
      </c>
      <c r="U1930" s="12">
        <f t="shared" si="129"/>
        <v>100</v>
      </c>
      <c r="V1930" s="12"/>
      <c r="W1930" s="12"/>
      <c r="X1930" s="12"/>
      <c r="Y1930" s="12"/>
    </row>
    <row r="1931" spans="1:25" ht="15" customHeight="1" x14ac:dyDescent="0.2">
      <c r="A1931" s="9">
        <v>1929</v>
      </c>
      <c r="B1931" s="10">
        <v>5</v>
      </c>
      <c r="C1931" s="10">
        <v>522</v>
      </c>
      <c r="D1931" s="10">
        <v>3882</v>
      </c>
      <c r="E1931" s="10" t="s">
        <v>4672</v>
      </c>
      <c r="F1931" s="10" t="s">
        <v>4673</v>
      </c>
      <c r="G1931" s="10" t="s">
        <v>4671</v>
      </c>
      <c r="H1931" s="10" t="s">
        <v>5871</v>
      </c>
      <c r="I1931" s="10" t="s">
        <v>6511</v>
      </c>
      <c r="J1931" s="11">
        <v>210000</v>
      </c>
      <c r="K1931" s="11">
        <v>168000</v>
      </c>
      <c r="L1931" s="11">
        <f t="shared" si="130"/>
        <v>65679.45</v>
      </c>
      <c r="M1931" s="11">
        <f t="shared" si="131"/>
        <v>42000</v>
      </c>
      <c r="N1931" s="12">
        <f t="shared" si="128"/>
        <v>39.09491071428571</v>
      </c>
      <c r="O1931" s="13">
        <v>210000</v>
      </c>
      <c r="P1931" s="13">
        <v>168000</v>
      </c>
      <c r="Q1931" s="13">
        <v>65679.45</v>
      </c>
      <c r="R1931" s="21">
        <v>79384.929999999993</v>
      </c>
      <c r="S1931" s="21">
        <v>22935.62</v>
      </c>
      <c r="T1931" s="21">
        <v>42000</v>
      </c>
      <c r="U1931" s="12">
        <f t="shared" si="129"/>
        <v>100</v>
      </c>
      <c r="V1931" s="12"/>
      <c r="W1931" s="12"/>
      <c r="X1931" s="12"/>
      <c r="Y1931" s="12"/>
    </row>
    <row r="1932" spans="1:25" ht="15" customHeight="1" x14ac:dyDescent="0.2">
      <c r="A1932" s="9">
        <v>1930</v>
      </c>
      <c r="B1932" s="10">
        <v>5</v>
      </c>
      <c r="C1932" s="10">
        <v>522</v>
      </c>
      <c r="D1932" s="10">
        <v>3885</v>
      </c>
      <c r="E1932" s="10" t="s">
        <v>4675</v>
      </c>
      <c r="F1932" s="10" t="s">
        <v>4676</v>
      </c>
      <c r="G1932" s="10" t="s">
        <v>4674</v>
      </c>
      <c r="H1932" s="10" t="s">
        <v>5815</v>
      </c>
      <c r="I1932" s="10" t="s">
        <v>6513</v>
      </c>
      <c r="J1932" s="11">
        <v>226657.59</v>
      </c>
      <c r="K1932" s="11">
        <v>181326.07999999999</v>
      </c>
      <c r="L1932" s="11">
        <f t="shared" si="130"/>
        <v>70889.27</v>
      </c>
      <c r="M1932" s="11">
        <f t="shared" si="131"/>
        <v>45331.510000000009</v>
      </c>
      <c r="N1932" s="12">
        <f t="shared" si="128"/>
        <v>39.094911222919507</v>
      </c>
      <c r="O1932" s="13">
        <v>226657.59</v>
      </c>
      <c r="P1932" s="13">
        <v>181326.07999999999</v>
      </c>
      <c r="Q1932" s="13">
        <v>70889.27</v>
      </c>
      <c r="R1932" s="21">
        <v>85681.91</v>
      </c>
      <c r="S1932" s="21">
        <v>24754.9</v>
      </c>
      <c r="T1932" s="21">
        <v>45331.51</v>
      </c>
      <c r="U1932" s="12">
        <f t="shared" si="129"/>
        <v>100</v>
      </c>
      <c r="V1932" s="12"/>
      <c r="W1932" s="12"/>
      <c r="X1932" s="12"/>
      <c r="Y1932" s="12"/>
    </row>
    <row r="1933" spans="1:25" ht="15" customHeight="1" x14ac:dyDescent="0.2">
      <c r="A1933" s="9">
        <v>1931</v>
      </c>
      <c r="B1933" s="10">
        <v>5</v>
      </c>
      <c r="C1933" s="10">
        <v>522</v>
      </c>
      <c r="D1933" s="10">
        <v>3888</v>
      </c>
      <c r="E1933" s="10" t="s">
        <v>4678</v>
      </c>
      <c r="F1933" s="10" t="s">
        <v>4679</v>
      </c>
      <c r="G1933" s="10" t="s">
        <v>4677</v>
      </c>
      <c r="H1933" s="10" t="s">
        <v>5872</v>
      </c>
      <c r="I1933" s="10" t="s">
        <v>6514</v>
      </c>
      <c r="J1933" s="11">
        <v>150200</v>
      </c>
      <c r="K1933" s="11">
        <v>120160</v>
      </c>
      <c r="L1933" s="11">
        <f t="shared" si="130"/>
        <v>46976.44</v>
      </c>
      <c r="M1933" s="11">
        <f t="shared" si="131"/>
        <v>30040</v>
      </c>
      <c r="N1933" s="12">
        <f t="shared" si="128"/>
        <v>39.094906790945409</v>
      </c>
      <c r="O1933" s="13">
        <v>150200</v>
      </c>
      <c r="P1933" s="13">
        <v>120160</v>
      </c>
      <c r="Q1933" s="13">
        <v>46976.44</v>
      </c>
      <c r="R1933" s="21">
        <v>56779.13</v>
      </c>
      <c r="S1933" s="21">
        <v>16404.43</v>
      </c>
      <c r="T1933" s="21">
        <v>30040</v>
      </c>
      <c r="U1933" s="12">
        <f t="shared" si="129"/>
        <v>100</v>
      </c>
      <c r="V1933" s="12"/>
      <c r="W1933" s="12"/>
      <c r="X1933" s="12"/>
      <c r="Y1933" s="12"/>
    </row>
    <row r="1934" spans="1:25" ht="15" customHeight="1" x14ac:dyDescent="0.2">
      <c r="A1934" s="9">
        <v>1932</v>
      </c>
      <c r="B1934" s="10">
        <v>5</v>
      </c>
      <c r="C1934" s="10">
        <v>522</v>
      </c>
      <c r="D1934" s="10">
        <v>3897</v>
      </c>
      <c r="E1934" s="10" t="s">
        <v>4681</v>
      </c>
      <c r="F1934" s="10" t="s">
        <v>4682</v>
      </c>
      <c r="G1934" s="10" t="s">
        <v>4680</v>
      </c>
      <c r="H1934" s="10" t="s">
        <v>5876</v>
      </c>
      <c r="I1934" s="10" t="s">
        <v>6517</v>
      </c>
      <c r="J1934" s="11">
        <v>215621.5</v>
      </c>
      <c r="K1934" s="11">
        <v>161000.25</v>
      </c>
      <c r="L1934" s="11">
        <f t="shared" si="130"/>
        <v>62942.89</v>
      </c>
      <c r="M1934" s="11">
        <f t="shared" si="131"/>
        <v>54621.25</v>
      </c>
      <c r="N1934" s="12">
        <f t="shared" si="128"/>
        <v>39.094902026549647</v>
      </c>
      <c r="O1934" s="13">
        <v>215621.5</v>
      </c>
      <c r="P1934" s="13">
        <v>161000.25</v>
      </c>
      <c r="Q1934" s="13">
        <v>62942.89</v>
      </c>
      <c r="R1934" s="21">
        <v>76077.350000000006</v>
      </c>
      <c r="S1934" s="21">
        <v>21980.01</v>
      </c>
      <c r="T1934" s="21">
        <v>54621.25</v>
      </c>
      <c r="U1934" s="12">
        <f t="shared" si="129"/>
        <v>100</v>
      </c>
      <c r="V1934" s="12"/>
      <c r="W1934" s="12"/>
      <c r="X1934" s="12"/>
      <c r="Y1934" s="12"/>
    </row>
    <row r="1935" spans="1:25" ht="15" customHeight="1" x14ac:dyDescent="0.2">
      <c r="A1935" s="9">
        <v>1933</v>
      </c>
      <c r="B1935" s="10">
        <v>5</v>
      </c>
      <c r="C1935" s="10">
        <v>522</v>
      </c>
      <c r="D1935" s="10">
        <v>3900</v>
      </c>
      <c r="E1935" s="10" t="s">
        <v>4684</v>
      </c>
      <c r="F1935" s="10" t="s">
        <v>2970</v>
      </c>
      <c r="G1935" s="10" t="s">
        <v>4683</v>
      </c>
      <c r="H1935" s="10" t="s">
        <v>5819</v>
      </c>
      <c r="I1935" s="10" t="s">
        <v>6519</v>
      </c>
      <c r="J1935" s="11">
        <v>276328.3</v>
      </c>
      <c r="K1935" s="11">
        <v>221062.64</v>
      </c>
      <c r="L1935" s="11">
        <f t="shared" si="130"/>
        <v>86424.23</v>
      </c>
      <c r="M1935" s="11">
        <f t="shared" si="131"/>
        <v>55265.659999999974</v>
      </c>
      <c r="N1935" s="12">
        <f t="shared" si="128"/>
        <v>39.094905407806579</v>
      </c>
      <c r="O1935" s="13">
        <v>276328.3</v>
      </c>
      <c r="P1935" s="13">
        <v>221062.64</v>
      </c>
      <c r="Q1935" s="13">
        <v>86424.23</v>
      </c>
      <c r="R1935" s="21">
        <v>104458.59</v>
      </c>
      <c r="S1935" s="21">
        <v>30179.82</v>
      </c>
      <c r="T1935" s="21">
        <v>55265.66</v>
      </c>
      <c r="U1935" s="12">
        <f t="shared" si="129"/>
        <v>100</v>
      </c>
      <c r="V1935" s="12"/>
      <c r="W1935" s="12"/>
      <c r="X1935" s="12"/>
      <c r="Y1935" s="12"/>
    </row>
    <row r="1936" spans="1:25" ht="15" customHeight="1" x14ac:dyDescent="0.2">
      <c r="A1936" s="9">
        <v>1934</v>
      </c>
      <c r="B1936" s="10">
        <v>5</v>
      </c>
      <c r="C1936" s="10">
        <v>522</v>
      </c>
      <c r="D1936" s="10">
        <v>3905</v>
      </c>
      <c r="E1936" s="10" t="s">
        <v>4686</v>
      </c>
      <c r="F1936" s="10" t="s">
        <v>2909</v>
      </c>
      <c r="G1936" s="10" t="s">
        <v>4685</v>
      </c>
      <c r="H1936" s="10" t="s">
        <v>5879</v>
      </c>
      <c r="I1936" s="10" t="s">
        <v>6312</v>
      </c>
      <c r="J1936" s="11">
        <v>151000</v>
      </c>
      <c r="K1936" s="11">
        <v>105700</v>
      </c>
      <c r="L1936" s="11">
        <f t="shared" si="130"/>
        <v>41323.320000000007</v>
      </c>
      <c r="M1936" s="11">
        <f t="shared" si="131"/>
        <v>45300</v>
      </c>
      <c r="N1936" s="12">
        <f t="shared" si="128"/>
        <v>39.094910122989596</v>
      </c>
      <c r="O1936" s="13">
        <v>151000</v>
      </c>
      <c r="P1936" s="13">
        <v>105700</v>
      </c>
      <c r="Q1936" s="13">
        <v>41323.32</v>
      </c>
      <c r="R1936" s="21">
        <v>49946.36</v>
      </c>
      <c r="S1936" s="21">
        <v>14430.32</v>
      </c>
      <c r="T1936" s="21">
        <v>45300</v>
      </c>
      <c r="U1936" s="12">
        <f t="shared" si="129"/>
        <v>100</v>
      </c>
      <c r="V1936" s="12"/>
      <c r="W1936" s="12"/>
      <c r="X1936" s="12"/>
      <c r="Y1936" s="12"/>
    </row>
    <row r="1937" spans="1:25" ht="15" customHeight="1" x14ac:dyDescent="0.2">
      <c r="A1937" s="9">
        <v>1935</v>
      </c>
      <c r="B1937" s="10">
        <v>5</v>
      </c>
      <c r="C1937" s="10">
        <v>522</v>
      </c>
      <c r="D1937" s="10">
        <v>7000</v>
      </c>
      <c r="E1937" s="10" t="s">
        <v>4475</v>
      </c>
      <c r="F1937" s="10" t="s">
        <v>4476</v>
      </c>
      <c r="G1937" s="10" t="s">
        <v>4474</v>
      </c>
      <c r="H1937" s="10" t="s">
        <v>5756</v>
      </c>
      <c r="I1937" s="10" t="s">
        <v>6578</v>
      </c>
      <c r="J1937" s="11">
        <v>363234.63</v>
      </c>
      <c r="K1937" s="11">
        <v>274605.36</v>
      </c>
      <c r="L1937" s="11">
        <f t="shared" si="130"/>
        <v>107356.71000000002</v>
      </c>
      <c r="M1937" s="11">
        <f t="shared" si="131"/>
        <v>88629.270000000019</v>
      </c>
      <c r="N1937" s="12">
        <f t="shared" si="128"/>
        <v>39.094906960301145</v>
      </c>
      <c r="O1937" s="13">
        <v>363234.63</v>
      </c>
      <c r="P1937" s="13">
        <v>274605.36</v>
      </c>
      <c r="Q1937" s="13">
        <v>107356.71</v>
      </c>
      <c r="R1937" s="21">
        <v>129759.09</v>
      </c>
      <c r="S1937" s="21">
        <v>37489.56</v>
      </c>
      <c r="T1937" s="21">
        <v>88629.27</v>
      </c>
      <c r="U1937" s="12">
        <f t="shared" si="129"/>
        <v>100</v>
      </c>
      <c r="V1937" s="12"/>
      <c r="W1937" s="12"/>
      <c r="X1937" s="12"/>
      <c r="Y1937" s="12"/>
    </row>
    <row r="1938" spans="1:25" ht="15" customHeight="1" x14ac:dyDescent="0.2">
      <c r="A1938" s="9">
        <v>1936</v>
      </c>
      <c r="B1938" s="10">
        <v>5</v>
      </c>
      <c r="C1938" s="10">
        <v>522</v>
      </c>
      <c r="D1938" s="10">
        <v>7336</v>
      </c>
      <c r="E1938" s="10" t="s">
        <v>4688</v>
      </c>
      <c r="F1938" s="10" t="s">
        <v>2939</v>
      </c>
      <c r="G1938" s="10" t="s">
        <v>4687</v>
      </c>
      <c r="H1938" s="10" t="s">
        <v>5967</v>
      </c>
      <c r="I1938" s="10" t="s">
        <v>6586</v>
      </c>
      <c r="J1938" s="11">
        <v>247379.55</v>
      </c>
      <c r="K1938" s="11">
        <v>153375.31</v>
      </c>
      <c r="L1938" s="11">
        <f t="shared" si="130"/>
        <v>59961.929999999993</v>
      </c>
      <c r="M1938" s="11">
        <f t="shared" si="131"/>
        <v>94004.239999999991</v>
      </c>
      <c r="N1938" s="12">
        <f t="shared" si="128"/>
        <v>39.094903866860967</v>
      </c>
      <c r="O1938" s="13">
        <v>247379.55</v>
      </c>
      <c r="P1938" s="13">
        <v>153375.31</v>
      </c>
      <c r="Q1938" s="13">
        <v>59961.93</v>
      </c>
      <c r="R1938" s="21">
        <v>72474.34</v>
      </c>
      <c r="S1938" s="21">
        <v>20939.04</v>
      </c>
      <c r="T1938" s="21">
        <v>94004.24</v>
      </c>
      <c r="U1938" s="12">
        <f t="shared" si="129"/>
        <v>100</v>
      </c>
      <c r="V1938" s="12"/>
      <c r="W1938" s="12"/>
      <c r="X1938" s="12"/>
      <c r="Y1938" s="12"/>
    </row>
    <row r="1939" spans="1:25" ht="15" customHeight="1" x14ac:dyDescent="0.2">
      <c r="A1939" s="9">
        <v>1937</v>
      </c>
      <c r="B1939" s="10">
        <v>5</v>
      </c>
      <c r="C1939" s="10">
        <v>522</v>
      </c>
      <c r="D1939" s="10">
        <v>7451</v>
      </c>
      <c r="E1939" s="10" t="s">
        <v>4690</v>
      </c>
      <c r="F1939" s="10" t="s">
        <v>4654</v>
      </c>
      <c r="G1939" s="10" t="s">
        <v>4689</v>
      </c>
      <c r="H1939" s="10" t="s">
        <v>5968</v>
      </c>
      <c r="I1939" s="10" t="s">
        <v>6588</v>
      </c>
      <c r="J1939" s="11">
        <v>112995.3</v>
      </c>
      <c r="K1939" s="11">
        <v>76138.429999999993</v>
      </c>
      <c r="L1939" s="11">
        <f t="shared" si="130"/>
        <v>29766.240000000005</v>
      </c>
      <c r="M1939" s="11">
        <f t="shared" si="131"/>
        <v>36856.87000000001</v>
      </c>
      <c r="N1939" s="12">
        <f t="shared" si="128"/>
        <v>39.094895967778697</v>
      </c>
      <c r="O1939" s="13">
        <v>112995.3</v>
      </c>
      <c r="P1939" s="13">
        <v>76138.429999999993</v>
      </c>
      <c r="Q1939" s="13">
        <v>29766.240000000002</v>
      </c>
      <c r="R1939" s="21">
        <v>35977.65</v>
      </c>
      <c r="S1939" s="21">
        <v>10394.540000000001</v>
      </c>
      <c r="T1939" s="21">
        <v>36856.870000000003</v>
      </c>
      <c r="U1939" s="12">
        <f t="shared" si="129"/>
        <v>100</v>
      </c>
      <c r="V1939" s="12"/>
      <c r="W1939" s="12"/>
      <c r="X1939" s="12"/>
      <c r="Y1939" s="12"/>
    </row>
    <row r="1940" spans="1:25" ht="15" customHeight="1" x14ac:dyDescent="0.2">
      <c r="A1940" s="9">
        <v>1938</v>
      </c>
      <c r="B1940" s="10">
        <v>5</v>
      </c>
      <c r="C1940" s="10">
        <v>522</v>
      </c>
      <c r="D1940" s="10">
        <v>11088</v>
      </c>
      <c r="E1940" s="10" t="s">
        <v>4692</v>
      </c>
      <c r="F1940" s="10" t="s">
        <v>4693</v>
      </c>
      <c r="G1940" s="10" t="s">
        <v>4691</v>
      </c>
      <c r="H1940" s="10" t="s">
        <v>6028</v>
      </c>
      <c r="I1940" s="10" t="s">
        <v>5924</v>
      </c>
      <c r="J1940" s="11">
        <v>132992.72</v>
      </c>
      <c r="K1940" s="11">
        <v>106394.16</v>
      </c>
      <c r="L1940" s="11">
        <f t="shared" si="130"/>
        <v>41594.699999999997</v>
      </c>
      <c r="M1940" s="11">
        <f t="shared" si="131"/>
        <v>26598.559999999998</v>
      </c>
      <c r="N1940" s="12">
        <f t="shared" si="128"/>
        <v>39.094908968687754</v>
      </c>
      <c r="O1940" s="13">
        <v>132992.72</v>
      </c>
      <c r="P1940" s="13">
        <v>106394.16</v>
      </c>
      <c r="Q1940" s="13">
        <v>41594.699999999997</v>
      </c>
      <c r="R1940" s="21">
        <v>50274.37</v>
      </c>
      <c r="S1940" s="21">
        <v>14525.09</v>
      </c>
      <c r="T1940" s="21">
        <v>26598.560000000001</v>
      </c>
      <c r="U1940" s="12">
        <f t="shared" si="129"/>
        <v>100</v>
      </c>
      <c r="V1940" s="12"/>
      <c r="W1940" s="12"/>
      <c r="X1940" s="12"/>
      <c r="Y1940" s="12"/>
    </row>
    <row r="1941" spans="1:25" ht="15" customHeight="1" x14ac:dyDescent="0.2">
      <c r="A1941" s="9">
        <v>1939</v>
      </c>
      <c r="B1941" s="10">
        <v>5</v>
      </c>
      <c r="C1941" s="10">
        <v>522</v>
      </c>
      <c r="D1941" s="10">
        <v>11094</v>
      </c>
      <c r="E1941" s="10" t="s">
        <v>4695</v>
      </c>
      <c r="F1941" s="10" t="s">
        <v>4097</v>
      </c>
      <c r="G1941" s="10" t="s">
        <v>4694</v>
      </c>
      <c r="H1941" s="10" t="s">
        <v>6029</v>
      </c>
      <c r="I1941" s="10" t="s">
        <v>5924</v>
      </c>
      <c r="J1941" s="11">
        <v>247159.17</v>
      </c>
      <c r="K1941" s="11">
        <v>197727.31</v>
      </c>
      <c r="L1941" s="11">
        <f t="shared" si="130"/>
        <v>77301.31</v>
      </c>
      <c r="M1941" s="11">
        <f t="shared" si="131"/>
        <v>49431.860000000015</v>
      </c>
      <c r="N1941" s="12">
        <f t="shared" si="128"/>
        <v>39.094908032684003</v>
      </c>
      <c r="O1941" s="13">
        <v>247159.17</v>
      </c>
      <c r="P1941" s="13">
        <v>197727.31</v>
      </c>
      <c r="Q1941" s="13">
        <v>77301.31</v>
      </c>
      <c r="R1941" s="21">
        <v>93431.96</v>
      </c>
      <c r="S1941" s="21">
        <v>26994.04</v>
      </c>
      <c r="T1941" s="21">
        <v>49431.86</v>
      </c>
      <c r="U1941" s="12">
        <f t="shared" si="129"/>
        <v>100</v>
      </c>
      <c r="V1941" s="12"/>
      <c r="W1941" s="12"/>
      <c r="X1941" s="12"/>
      <c r="Y1941" s="12"/>
    </row>
    <row r="1942" spans="1:25" ht="15" customHeight="1" x14ac:dyDescent="0.2">
      <c r="A1942" s="9">
        <v>1940</v>
      </c>
      <c r="B1942" s="10">
        <v>5</v>
      </c>
      <c r="C1942" s="10">
        <v>522</v>
      </c>
      <c r="D1942" s="10">
        <v>11111</v>
      </c>
      <c r="E1942" s="10" t="s">
        <v>4697</v>
      </c>
      <c r="F1942" s="10" t="s">
        <v>4698</v>
      </c>
      <c r="G1942" s="10" t="s">
        <v>4696</v>
      </c>
      <c r="H1942" s="10" t="s">
        <v>6031</v>
      </c>
      <c r="I1942" s="10" t="s">
        <v>5924</v>
      </c>
      <c r="J1942" s="11">
        <v>248204.94</v>
      </c>
      <c r="K1942" s="11">
        <v>198660.12</v>
      </c>
      <c r="L1942" s="11">
        <f t="shared" si="130"/>
        <v>77665.990000000005</v>
      </c>
      <c r="M1942" s="11">
        <f t="shared" si="131"/>
        <v>49544.820000000007</v>
      </c>
      <c r="N1942" s="12">
        <f t="shared" si="128"/>
        <v>39.094907422788232</v>
      </c>
      <c r="O1942" s="13">
        <v>248204.94</v>
      </c>
      <c r="P1942" s="13">
        <v>198660.12</v>
      </c>
      <c r="Q1942" s="13">
        <v>77665.990000000005</v>
      </c>
      <c r="R1942" s="21">
        <v>93872.74</v>
      </c>
      <c r="S1942" s="21">
        <v>27121.39</v>
      </c>
      <c r="T1942" s="21">
        <v>49544.82</v>
      </c>
      <c r="U1942" s="12">
        <f t="shared" si="129"/>
        <v>100</v>
      </c>
      <c r="V1942" s="12"/>
      <c r="W1942" s="12"/>
      <c r="X1942" s="12"/>
      <c r="Y1942" s="12"/>
    </row>
    <row r="1943" spans="1:25" ht="15" customHeight="1" x14ac:dyDescent="0.2">
      <c r="A1943" s="9">
        <v>1941</v>
      </c>
      <c r="B1943" s="10">
        <v>5</v>
      </c>
      <c r="C1943" s="10">
        <v>522</v>
      </c>
      <c r="D1943" s="10">
        <v>11835</v>
      </c>
      <c r="E1943" s="10" t="s">
        <v>4700</v>
      </c>
      <c r="F1943" s="10" t="s">
        <v>3193</v>
      </c>
      <c r="G1943" s="10" t="s">
        <v>4699</v>
      </c>
      <c r="H1943" s="10" t="s">
        <v>6033</v>
      </c>
      <c r="I1943" s="10" t="s">
        <v>6722</v>
      </c>
      <c r="J1943" s="11">
        <v>187500</v>
      </c>
      <c r="K1943" s="11">
        <v>100000</v>
      </c>
      <c r="L1943" s="11">
        <f t="shared" si="130"/>
        <v>39094.910000000003</v>
      </c>
      <c r="M1943" s="11">
        <f t="shared" si="131"/>
        <v>87500</v>
      </c>
      <c r="N1943" s="12">
        <f t="shared" si="128"/>
        <v>39.094910000000006</v>
      </c>
      <c r="O1943" s="13">
        <v>187500</v>
      </c>
      <c r="P1943" s="13">
        <v>100000</v>
      </c>
      <c r="Q1943" s="13">
        <v>39094.910000000003</v>
      </c>
      <c r="R1943" s="21">
        <v>47252.94</v>
      </c>
      <c r="S1943" s="21">
        <v>13652.15</v>
      </c>
      <c r="T1943" s="21">
        <v>87500</v>
      </c>
      <c r="U1943" s="12">
        <f t="shared" si="129"/>
        <v>100</v>
      </c>
      <c r="V1943" s="12"/>
      <c r="W1943" s="12"/>
      <c r="X1943" s="12"/>
      <c r="Y1943" s="12"/>
    </row>
    <row r="1944" spans="1:25" ht="15" customHeight="1" x14ac:dyDescent="0.2">
      <c r="A1944" s="9">
        <v>1942</v>
      </c>
      <c r="B1944" s="10">
        <v>5</v>
      </c>
      <c r="C1944" s="10">
        <v>522</v>
      </c>
      <c r="D1944" s="10">
        <v>14018</v>
      </c>
      <c r="E1944" s="10" t="s">
        <v>4702</v>
      </c>
      <c r="F1944" s="10" t="s">
        <v>2816</v>
      </c>
      <c r="G1944" s="10" t="s">
        <v>4701</v>
      </c>
      <c r="H1944" s="10" t="s">
        <v>6081</v>
      </c>
      <c r="I1944" s="10" t="s">
        <v>6762</v>
      </c>
      <c r="J1944" s="11">
        <v>899924.47</v>
      </c>
      <c r="K1944" s="11">
        <v>647366.97</v>
      </c>
      <c r="L1944" s="11">
        <f t="shared" si="130"/>
        <v>253087.50999999995</v>
      </c>
      <c r="M1944" s="11">
        <f t="shared" si="131"/>
        <v>252557.5</v>
      </c>
      <c r="N1944" s="12">
        <f t="shared" si="128"/>
        <v>39.094906247688229</v>
      </c>
      <c r="O1944" s="13">
        <v>899924.47</v>
      </c>
      <c r="P1944" s="13">
        <v>647366.97</v>
      </c>
      <c r="Q1944" s="13">
        <v>253087.51</v>
      </c>
      <c r="R1944" s="21">
        <v>305899.92</v>
      </c>
      <c r="S1944" s="21">
        <v>88379.54</v>
      </c>
      <c r="T1944" s="21">
        <v>252557.5</v>
      </c>
      <c r="U1944" s="12">
        <f t="shared" si="129"/>
        <v>100</v>
      </c>
      <c r="V1944" s="12"/>
      <c r="W1944" s="12"/>
      <c r="X1944" s="12"/>
      <c r="Y1944" s="12"/>
    </row>
    <row r="1945" spans="1:25" ht="15" customHeight="1" x14ac:dyDescent="0.2">
      <c r="A1945" s="9">
        <v>1943</v>
      </c>
      <c r="B1945" s="10">
        <v>5</v>
      </c>
      <c r="C1945" s="10">
        <v>522</v>
      </c>
      <c r="D1945" s="10">
        <v>14019</v>
      </c>
      <c r="E1945" s="10" t="s">
        <v>4704</v>
      </c>
      <c r="F1945" s="10" t="s">
        <v>4705</v>
      </c>
      <c r="G1945" s="10" t="s">
        <v>4703</v>
      </c>
      <c r="H1945" s="10" t="s">
        <v>5738</v>
      </c>
      <c r="I1945" s="10" t="s">
        <v>6522</v>
      </c>
      <c r="J1945" s="11">
        <v>132765.41</v>
      </c>
      <c r="K1945" s="11">
        <v>95505.73</v>
      </c>
      <c r="L1945" s="11">
        <f t="shared" si="130"/>
        <v>37337.879999999997</v>
      </c>
      <c r="M1945" s="11">
        <f t="shared" si="131"/>
        <v>37259.680000000008</v>
      </c>
      <c r="N1945" s="12">
        <f t="shared" si="128"/>
        <v>39.09491084985163</v>
      </c>
      <c r="O1945" s="13">
        <v>132765.41</v>
      </c>
      <c r="P1945" s="13">
        <v>95505.73</v>
      </c>
      <c r="Q1945" s="13">
        <v>37337.879999999997</v>
      </c>
      <c r="R1945" s="21">
        <v>45129.26</v>
      </c>
      <c r="S1945" s="21">
        <v>13038.59</v>
      </c>
      <c r="T1945" s="21">
        <v>37259.68</v>
      </c>
      <c r="U1945" s="12">
        <f t="shared" si="129"/>
        <v>100</v>
      </c>
      <c r="V1945" s="12"/>
      <c r="W1945" s="12"/>
      <c r="X1945" s="12"/>
      <c r="Y1945" s="12"/>
    </row>
    <row r="1946" spans="1:25" ht="15" customHeight="1" x14ac:dyDescent="0.2">
      <c r="A1946" s="9">
        <v>1944</v>
      </c>
      <c r="B1946" s="10">
        <v>5</v>
      </c>
      <c r="C1946" s="10">
        <v>523</v>
      </c>
      <c r="D1946" s="10">
        <v>3849</v>
      </c>
      <c r="E1946" s="10" t="s">
        <v>4707</v>
      </c>
      <c r="F1946" s="10" t="s">
        <v>3335</v>
      </c>
      <c r="G1946" s="10" t="s">
        <v>4706</v>
      </c>
      <c r="H1946" s="10" t="s">
        <v>5856</v>
      </c>
      <c r="I1946" s="10" t="s">
        <v>6493</v>
      </c>
      <c r="J1946" s="11">
        <v>149829.19</v>
      </c>
      <c r="K1946" s="11">
        <v>104407.03999999999</v>
      </c>
      <c r="L1946" s="11">
        <f t="shared" si="130"/>
        <v>40817.819999999992</v>
      </c>
      <c r="M1946" s="11">
        <f t="shared" si="131"/>
        <v>45422.150000000009</v>
      </c>
      <c r="N1946" s="12">
        <f t="shared" si="128"/>
        <v>39.094892451696744</v>
      </c>
      <c r="O1946" s="13">
        <v>149829.19</v>
      </c>
      <c r="P1946" s="13">
        <v>104407.03999999999</v>
      </c>
      <c r="Q1946" s="13">
        <v>40817.82</v>
      </c>
      <c r="R1946" s="21">
        <v>49335.39</v>
      </c>
      <c r="S1946" s="21">
        <v>14253.83</v>
      </c>
      <c r="T1946" s="21">
        <v>45422.15</v>
      </c>
      <c r="U1946" s="12">
        <f t="shared" si="129"/>
        <v>100</v>
      </c>
      <c r="V1946" s="12"/>
      <c r="W1946" s="12"/>
      <c r="X1946" s="12"/>
      <c r="Y1946" s="12"/>
    </row>
    <row r="1947" spans="1:25" ht="15" customHeight="1" x14ac:dyDescent="0.2">
      <c r="A1947" s="9">
        <v>1945</v>
      </c>
      <c r="B1947" s="10">
        <v>5</v>
      </c>
      <c r="C1947" s="10">
        <v>523</v>
      </c>
      <c r="D1947" s="10">
        <v>11102</v>
      </c>
      <c r="E1947" s="10" t="s">
        <v>4708</v>
      </c>
      <c r="F1947" s="10" t="s">
        <v>4709</v>
      </c>
      <c r="G1947" s="10" t="s">
        <v>4691</v>
      </c>
      <c r="H1947" s="10" t="s">
        <v>6028</v>
      </c>
      <c r="I1947" s="10" t="s">
        <v>6719</v>
      </c>
      <c r="J1947" s="11">
        <v>387807.37</v>
      </c>
      <c r="K1947" s="11">
        <v>310245.90000000002</v>
      </c>
      <c r="L1947" s="11">
        <f t="shared" si="130"/>
        <v>121290.35000000002</v>
      </c>
      <c r="M1947" s="11">
        <f t="shared" si="131"/>
        <v>77561.469999999972</v>
      </c>
      <c r="N1947" s="12">
        <f t="shared" si="128"/>
        <v>39.094908264702291</v>
      </c>
      <c r="O1947" s="13">
        <v>387807.37</v>
      </c>
      <c r="P1947" s="13">
        <v>310245.90000000002</v>
      </c>
      <c r="Q1947" s="13">
        <v>121290.35</v>
      </c>
      <c r="R1947" s="21">
        <v>146600.31</v>
      </c>
      <c r="S1947" s="21">
        <v>42355.24</v>
      </c>
      <c r="T1947" s="21">
        <v>77561.47</v>
      </c>
      <c r="U1947" s="12">
        <f t="shared" si="129"/>
        <v>100</v>
      </c>
      <c r="V1947" s="12"/>
      <c r="W1947" s="12"/>
      <c r="X1947" s="12"/>
      <c r="Y1947" s="12"/>
    </row>
    <row r="1948" spans="1:25" ht="15" customHeight="1" x14ac:dyDescent="0.2">
      <c r="A1948" s="9">
        <v>1946</v>
      </c>
      <c r="B1948" s="10">
        <v>5</v>
      </c>
      <c r="C1948" s="10">
        <v>523</v>
      </c>
      <c r="D1948" s="10">
        <v>3671</v>
      </c>
      <c r="E1948" s="10" t="s">
        <v>4711</v>
      </c>
      <c r="F1948" s="10" t="s">
        <v>4712</v>
      </c>
      <c r="G1948" s="10" t="s">
        <v>4710</v>
      </c>
      <c r="H1948" s="10" t="s">
        <v>5773</v>
      </c>
      <c r="I1948" s="10" t="s">
        <v>6413</v>
      </c>
      <c r="J1948" s="11">
        <v>283479.25</v>
      </c>
      <c r="K1948" s="11">
        <v>226783.4</v>
      </c>
      <c r="L1948" s="11">
        <f t="shared" si="130"/>
        <v>88660.75</v>
      </c>
      <c r="M1948" s="11">
        <f t="shared" si="131"/>
        <v>56695.850000000006</v>
      </c>
      <c r="N1948" s="12">
        <f t="shared" si="128"/>
        <v>39.09490288971768</v>
      </c>
      <c r="O1948" s="13">
        <v>283479.25</v>
      </c>
      <c r="P1948" s="13">
        <v>226783.4</v>
      </c>
      <c r="Q1948" s="13">
        <v>88660.75</v>
      </c>
      <c r="R1948" s="21">
        <v>107161.81</v>
      </c>
      <c r="S1948" s="21">
        <v>30960.84</v>
      </c>
      <c r="T1948" s="21">
        <v>56695.85</v>
      </c>
      <c r="U1948" s="12">
        <f t="shared" si="129"/>
        <v>100</v>
      </c>
      <c r="V1948" s="12"/>
      <c r="W1948" s="12"/>
      <c r="X1948" s="12"/>
      <c r="Y1948" s="12"/>
    </row>
    <row r="1949" spans="1:25" ht="15" customHeight="1" x14ac:dyDescent="0.2">
      <c r="A1949" s="9">
        <v>1947</v>
      </c>
      <c r="B1949" s="10">
        <v>5</v>
      </c>
      <c r="C1949" s="10">
        <v>523</v>
      </c>
      <c r="D1949" s="10">
        <v>3680</v>
      </c>
      <c r="E1949" s="10" t="s">
        <v>4714</v>
      </c>
      <c r="F1949" s="10" t="s">
        <v>3238</v>
      </c>
      <c r="G1949" s="10" t="s">
        <v>4713</v>
      </c>
      <c r="H1949" s="10" t="s">
        <v>5780</v>
      </c>
      <c r="I1949" s="10" t="s">
        <v>6087</v>
      </c>
      <c r="J1949" s="11">
        <v>196787.27</v>
      </c>
      <c r="K1949" s="11">
        <v>131191.5</v>
      </c>
      <c r="L1949" s="11">
        <f t="shared" si="130"/>
        <v>51289.19</v>
      </c>
      <c r="M1949" s="11">
        <f t="shared" si="131"/>
        <v>65595.76999999999</v>
      </c>
      <c r="N1949" s="12">
        <f t="shared" si="128"/>
        <v>39.094903252116183</v>
      </c>
      <c r="O1949" s="13">
        <v>196787.27</v>
      </c>
      <c r="P1949" s="13">
        <v>131191.5</v>
      </c>
      <c r="Q1949" s="13">
        <v>51289.19</v>
      </c>
      <c r="R1949" s="21">
        <v>61991.839999999997</v>
      </c>
      <c r="S1949" s="21">
        <v>17910.47</v>
      </c>
      <c r="T1949" s="21">
        <v>65595.77</v>
      </c>
      <c r="U1949" s="12">
        <f t="shared" si="129"/>
        <v>100</v>
      </c>
      <c r="V1949" s="12"/>
      <c r="W1949" s="12"/>
      <c r="X1949" s="12"/>
      <c r="Y1949" s="12"/>
    </row>
    <row r="1950" spans="1:25" ht="15" customHeight="1" x14ac:dyDescent="0.2">
      <c r="A1950" s="9">
        <v>1948</v>
      </c>
      <c r="B1950" s="10">
        <v>5</v>
      </c>
      <c r="C1950" s="10">
        <v>523</v>
      </c>
      <c r="D1950" s="10">
        <v>3721</v>
      </c>
      <c r="E1950" s="10" t="s">
        <v>4716</v>
      </c>
      <c r="F1950" s="10" t="s">
        <v>4717</v>
      </c>
      <c r="G1950" s="10" t="s">
        <v>4715</v>
      </c>
      <c r="H1950" s="10" t="s">
        <v>5794</v>
      </c>
      <c r="I1950" s="10" t="s">
        <v>6435</v>
      </c>
      <c r="J1950" s="11">
        <v>309300.71999999997</v>
      </c>
      <c r="K1950" s="11">
        <v>247440.58</v>
      </c>
      <c r="L1950" s="11">
        <f t="shared" si="130"/>
        <v>96736.660000000018</v>
      </c>
      <c r="M1950" s="11">
        <f t="shared" si="131"/>
        <v>61860.139999999985</v>
      </c>
      <c r="N1950" s="12">
        <f t="shared" si="128"/>
        <v>39.094905128334254</v>
      </c>
      <c r="O1950" s="13">
        <v>309300.71999999997</v>
      </c>
      <c r="P1950" s="13">
        <v>247440.58</v>
      </c>
      <c r="Q1950" s="13">
        <v>96736.66</v>
      </c>
      <c r="R1950" s="21">
        <v>116922.95</v>
      </c>
      <c r="S1950" s="21">
        <v>33780.97</v>
      </c>
      <c r="T1950" s="21">
        <v>61860.14</v>
      </c>
      <c r="U1950" s="12">
        <f t="shared" si="129"/>
        <v>100</v>
      </c>
      <c r="V1950" s="12"/>
      <c r="W1950" s="12"/>
      <c r="X1950" s="12"/>
      <c r="Y1950" s="12"/>
    </row>
    <row r="1951" spans="1:25" ht="15" customHeight="1" x14ac:dyDescent="0.2">
      <c r="A1951" s="9">
        <v>1949</v>
      </c>
      <c r="B1951" s="10">
        <v>5</v>
      </c>
      <c r="C1951" s="10">
        <v>523</v>
      </c>
      <c r="D1951" s="10">
        <v>3735</v>
      </c>
      <c r="E1951" s="10" t="s">
        <v>4719</v>
      </c>
      <c r="F1951" s="10" t="s">
        <v>3479</v>
      </c>
      <c r="G1951" s="10" t="s">
        <v>4718</v>
      </c>
      <c r="H1951" s="10" t="s">
        <v>5723</v>
      </c>
      <c r="I1951" s="10" t="s">
        <v>6443</v>
      </c>
      <c r="J1951" s="11">
        <v>273667.24</v>
      </c>
      <c r="K1951" s="11">
        <v>218933.79</v>
      </c>
      <c r="L1951" s="11">
        <f t="shared" si="130"/>
        <v>85591.95</v>
      </c>
      <c r="M1951" s="11">
        <f t="shared" si="131"/>
        <v>54733.449999999983</v>
      </c>
      <c r="N1951" s="12">
        <f t="shared" si="128"/>
        <v>39.094901705214163</v>
      </c>
      <c r="O1951" s="13">
        <v>273667.24</v>
      </c>
      <c r="P1951" s="13">
        <v>218933.79</v>
      </c>
      <c r="Q1951" s="13">
        <v>85591.95</v>
      </c>
      <c r="R1951" s="21">
        <v>103452.64</v>
      </c>
      <c r="S1951" s="21">
        <v>29889.200000000001</v>
      </c>
      <c r="T1951" s="21">
        <v>54733.45</v>
      </c>
      <c r="U1951" s="12">
        <f t="shared" si="129"/>
        <v>100</v>
      </c>
      <c r="V1951" s="12"/>
      <c r="W1951" s="12"/>
      <c r="X1951" s="12"/>
      <c r="Y1951" s="12"/>
    </row>
    <row r="1952" spans="1:25" ht="15" customHeight="1" x14ac:dyDescent="0.2">
      <c r="A1952" s="9">
        <v>1950</v>
      </c>
      <c r="B1952" s="10">
        <v>5</v>
      </c>
      <c r="C1952" s="10">
        <v>523</v>
      </c>
      <c r="D1952" s="10">
        <v>3738</v>
      </c>
      <c r="E1952" s="10" t="s">
        <v>4721</v>
      </c>
      <c r="F1952" s="10" t="s">
        <v>4712</v>
      </c>
      <c r="G1952" s="10" t="s">
        <v>4720</v>
      </c>
      <c r="H1952" s="10" t="s">
        <v>5773</v>
      </c>
      <c r="I1952" s="10" t="s">
        <v>6444</v>
      </c>
      <c r="J1952" s="11">
        <v>151498.76999999999</v>
      </c>
      <c r="K1952" s="11">
        <v>121199.01</v>
      </c>
      <c r="L1952" s="11">
        <f t="shared" si="130"/>
        <v>47382.64</v>
      </c>
      <c r="M1952" s="11">
        <f t="shared" si="131"/>
        <v>30299.759999999995</v>
      </c>
      <c r="N1952" s="12">
        <f t="shared" si="128"/>
        <v>39.09490679833111</v>
      </c>
      <c r="O1952" s="13">
        <v>151498.76999999999</v>
      </c>
      <c r="P1952" s="13">
        <v>121199.01</v>
      </c>
      <c r="Q1952" s="13">
        <v>47382.64</v>
      </c>
      <c r="R1952" s="21">
        <v>57270.09</v>
      </c>
      <c r="S1952" s="21">
        <v>16546.28</v>
      </c>
      <c r="T1952" s="21">
        <v>30299.759999999998</v>
      </c>
      <c r="U1952" s="12">
        <f t="shared" si="129"/>
        <v>100</v>
      </c>
      <c r="V1952" s="12"/>
      <c r="W1952" s="12"/>
      <c r="X1952" s="12"/>
      <c r="Y1952" s="12"/>
    </row>
    <row r="1953" spans="1:25" ht="15" customHeight="1" x14ac:dyDescent="0.2">
      <c r="A1953" s="9">
        <v>1951</v>
      </c>
      <c r="B1953" s="10">
        <v>5</v>
      </c>
      <c r="C1953" s="10">
        <v>523</v>
      </c>
      <c r="D1953" s="10">
        <v>3749</v>
      </c>
      <c r="E1953" s="10" t="s">
        <v>4723</v>
      </c>
      <c r="F1953" s="10" t="s">
        <v>4717</v>
      </c>
      <c r="G1953" s="10" t="s">
        <v>4722</v>
      </c>
      <c r="H1953" s="10" t="s">
        <v>5808</v>
      </c>
      <c r="I1953" s="10" t="s">
        <v>6435</v>
      </c>
      <c r="J1953" s="11">
        <v>398248.73</v>
      </c>
      <c r="K1953" s="11">
        <v>318598.96999999997</v>
      </c>
      <c r="L1953" s="11">
        <f t="shared" si="130"/>
        <v>124555.96999999999</v>
      </c>
      <c r="M1953" s="11">
        <f t="shared" si="131"/>
        <v>79649.760000000009</v>
      </c>
      <c r="N1953" s="12">
        <f t="shared" si="128"/>
        <v>39.094906678449085</v>
      </c>
      <c r="O1953" s="13">
        <v>398248.73</v>
      </c>
      <c r="P1953" s="13">
        <v>318598.96999999997</v>
      </c>
      <c r="Q1953" s="13">
        <v>124555.97</v>
      </c>
      <c r="R1953" s="21">
        <v>150547.37</v>
      </c>
      <c r="S1953" s="21">
        <v>43495.63</v>
      </c>
      <c r="T1953" s="21">
        <v>79649.759999999995</v>
      </c>
      <c r="U1953" s="12">
        <f t="shared" si="129"/>
        <v>100</v>
      </c>
      <c r="V1953" s="12"/>
      <c r="W1953" s="12"/>
      <c r="X1953" s="12"/>
      <c r="Y1953" s="12"/>
    </row>
    <row r="1954" spans="1:25" ht="15" customHeight="1" x14ac:dyDescent="0.2">
      <c r="A1954" s="9">
        <v>1952</v>
      </c>
      <c r="B1954" s="10">
        <v>5</v>
      </c>
      <c r="C1954" s="10">
        <v>523</v>
      </c>
      <c r="D1954" s="10">
        <v>3766</v>
      </c>
      <c r="E1954" s="10" t="s">
        <v>4725</v>
      </c>
      <c r="F1954" s="10" t="s">
        <v>2965</v>
      </c>
      <c r="G1954" s="10" t="s">
        <v>4724</v>
      </c>
      <c r="H1954" s="10" t="s">
        <v>5819</v>
      </c>
      <c r="I1954" s="10" t="s">
        <v>5811</v>
      </c>
      <c r="J1954" s="11">
        <v>151000</v>
      </c>
      <c r="K1954" s="11">
        <v>90600</v>
      </c>
      <c r="L1954" s="11">
        <f t="shared" si="130"/>
        <v>35419.99</v>
      </c>
      <c r="M1954" s="11">
        <f t="shared" si="131"/>
        <v>60400</v>
      </c>
      <c r="N1954" s="12">
        <f t="shared" si="128"/>
        <v>39.094911699779246</v>
      </c>
      <c r="O1954" s="13">
        <v>151000</v>
      </c>
      <c r="P1954" s="13">
        <v>90600</v>
      </c>
      <c r="Q1954" s="13">
        <v>35419.99</v>
      </c>
      <c r="R1954" s="21">
        <v>42811.16</v>
      </c>
      <c r="S1954" s="21">
        <v>12368.85</v>
      </c>
      <c r="T1954" s="21">
        <v>60400</v>
      </c>
      <c r="U1954" s="12">
        <f t="shared" si="129"/>
        <v>100</v>
      </c>
      <c r="V1954" s="12"/>
      <c r="W1954" s="12"/>
      <c r="X1954" s="12"/>
      <c r="Y1954" s="12"/>
    </row>
    <row r="1955" spans="1:25" ht="15" customHeight="1" x14ac:dyDescent="0.2">
      <c r="A1955" s="9">
        <v>1953</v>
      </c>
      <c r="B1955" s="10">
        <v>5</v>
      </c>
      <c r="C1955" s="10">
        <v>523</v>
      </c>
      <c r="D1955" s="10">
        <v>3775</v>
      </c>
      <c r="E1955" s="10" t="s">
        <v>4727</v>
      </c>
      <c r="F1955" s="10" t="s">
        <v>3238</v>
      </c>
      <c r="G1955" s="10" t="s">
        <v>4726</v>
      </c>
      <c r="H1955" s="10" t="s">
        <v>5823</v>
      </c>
      <c r="I1955" s="10" t="s">
        <v>6460</v>
      </c>
      <c r="J1955" s="11">
        <v>191641.18</v>
      </c>
      <c r="K1955" s="11">
        <v>127760.8</v>
      </c>
      <c r="L1955" s="11">
        <f t="shared" si="130"/>
        <v>49947.97</v>
      </c>
      <c r="M1955" s="11">
        <f t="shared" si="131"/>
        <v>63880.37999999999</v>
      </c>
      <c r="N1955" s="12">
        <f t="shared" si="128"/>
        <v>39.094910175891194</v>
      </c>
      <c r="O1955" s="13">
        <v>191641.18</v>
      </c>
      <c r="P1955" s="13">
        <v>127760.8</v>
      </c>
      <c r="Q1955" s="13">
        <v>49947.97</v>
      </c>
      <c r="R1955" s="21">
        <v>60370.73</v>
      </c>
      <c r="S1955" s="21">
        <v>17442.099999999999</v>
      </c>
      <c r="T1955" s="21">
        <v>63880.38</v>
      </c>
      <c r="U1955" s="12">
        <f t="shared" si="129"/>
        <v>100</v>
      </c>
      <c r="V1955" s="12"/>
      <c r="W1955" s="12"/>
      <c r="X1955" s="12"/>
      <c r="Y1955" s="12"/>
    </row>
    <row r="1956" spans="1:25" ht="15" customHeight="1" x14ac:dyDescent="0.2">
      <c r="A1956" s="9">
        <v>1954</v>
      </c>
      <c r="B1956" s="10">
        <v>5</v>
      </c>
      <c r="C1956" s="10">
        <v>523</v>
      </c>
      <c r="D1956" s="10">
        <v>3776</v>
      </c>
      <c r="E1956" s="10" t="s">
        <v>4729</v>
      </c>
      <c r="F1956" s="10" t="s">
        <v>3455</v>
      </c>
      <c r="G1956" s="10" t="s">
        <v>4728</v>
      </c>
      <c r="H1956" s="10" t="s">
        <v>5824</v>
      </c>
      <c r="I1956" s="10" t="s">
        <v>6227</v>
      </c>
      <c r="J1956" s="11">
        <v>308750</v>
      </c>
      <c r="K1956" s="11">
        <v>247000</v>
      </c>
      <c r="L1956" s="11">
        <f t="shared" si="130"/>
        <v>96564.42</v>
      </c>
      <c r="M1956" s="11">
        <f t="shared" si="131"/>
        <v>61750</v>
      </c>
      <c r="N1956" s="12">
        <f t="shared" si="128"/>
        <v>39.09490688259109</v>
      </c>
      <c r="O1956" s="13">
        <v>308750</v>
      </c>
      <c r="P1956" s="13">
        <v>247000</v>
      </c>
      <c r="Q1956" s="13">
        <v>96564.42</v>
      </c>
      <c r="R1956" s="21">
        <v>116714.75</v>
      </c>
      <c r="S1956" s="21">
        <v>33720.83</v>
      </c>
      <c r="T1956" s="21">
        <v>61750</v>
      </c>
      <c r="U1956" s="12">
        <f t="shared" si="129"/>
        <v>100</v>
      </c>
      <c r="V1956" s="12"/>
      <c r="W1956" s="12"/>
      <c r="X1956" s="12"/>
      <c r="Y1956" s="12"/>
    </row>
    <row r="1957" spans="1:25" ht="15" customHeight="1" x14ac:dyDescent="0.2">
      <c r="A1957" s="9">
        <v>1955</v>
      </c>
      <c r="B1957" s="10">
        <v>5</v>
      </c>
      <c r="C1957" s="10">
        <v>523</v>
      </c>
      <c r="D1957" s="10">
        <v>3785</v>
      </c>
      <c r="E1957" s="10" t="s">
        <v>4731</v>
      </c>
      <c r="F1957" s="10" t="s">
        <v>2906</v>
      </c>
      <c r="G1957" s="10" t="s">
        <v>4730</v>
      </c>
      <c r="H1957" s="10" t="s">
        <v>5828</v>
      </c>
      <c r="I1957" s="10" t="s">
        <v>6414</v>
      </c>
      <c r="J1957" s="11">
        <v>748457.89</v>
      </c>
      <c r="K1957" s="11">
        <v>598766.30000000005</v>
      </c>
      <c r="L1957" s="11">
        <f t="shared" si="130"/>
        <v>234087.11</v>
      </c>
      <c r="M1957" s="11">
        <f t="shared" si="131"/>
        <v>149691.58999999997</v>
      </c>
      <c r="N1957" s="12">
        <f t="shared" si="128"/>
        <v>39.094903971716505</v>
      </c>
      <c r="O1957" s="13">
        <v>748457.89</v>
      </c>
      <c r="P1957" s="13">
        <v>598766.30000000005</v>
      </c>
      <c r="Q1957" s="13">
        <v>234087.11</v>
      </c>
      <c r="R1957" s="21">
        <v>282934.68</v>
      </c>
      <c r="S1957" s="21">
        <v>81744.509999999995</v>
      </c>
      <c r="T1957" s="21">
        <v>149691.59</v>
      </c>
      <c r="U1957" s="12">
        <f t="shared" si="129"/>
        <v>100</v>
      </c>
      <c r="V1957" s="12"/>
      <c r="W1957" s="12"/>
      <c r="X1957" s="12"/>
      <c r="Y1957" s="12"/>
    </row>
    <row r="1958" spans="1:25" ht="15" customHeight="1" x14ac:dyDescent="0.2">
      <c r="A1958" s="9">
        <v>1956</v>
      </c>
      <c r="B1958" s="10">
        <v>5</v>
      </c>
      <c r="C1958" s="10">
        <v>523</v>
      </c>
      <c r="D1958" s="10">
        <v>3804</v>
      </c>
      <c r="E1958" s="10" t="s">
        <v>4733</v>
      </c>
      <c r="F1958" s="10" t="s">
        <v>4734</v>
      </c>
      <c r="G1958" s="10" t="s">
        <v>4732</v>
      </c>
      <c r="H1958" s="10" t="s">
        <v>5817</v>
      </c>
      <c r="I1958" s="10" t="s">
        <v>6461</v>
      </c>
      <c r="J1958" s="11">
        <v>462315.74</v>
      </c>
      <c r="K1958" s="11">
        <v>369852.58</v>
      </c>
      <c r="L1958" s="11">
        <f t="shared" si="130"/>
        <v>144593.51</v>
      </c>
      <c r="M1958" s="11">
        <f t="shared" si="131"/>
        <v>92463.159999999974</v>
      </c>
      <c r="N1958" s="12">
        <f t="shared" si="128"/>
        <v>39.094903704605763</v>
      </c>
      <c r="O1958" s="13">
        <v>462315.74</v>
      </c>
      <c r="P1958" s="13">
        <v>369852.58</v>
      </c>
      <c r="Q1958" s="13">
        <v>144593.51</v>
      </c>
      <c r="R1958" s="21">
        <v>174766.21</v>
      </c>
      <c r="S1958" s="21">
        <v>50492.86</v>
      </c>
      <c r="T1958" s="21">
        <v>92463.16</v>
      </c>
      <c r="U1958" s="12">
        <f t="shared" si="129"/>
        <v>100</v>
      </c>
      <c r="V1958" s="12"/>
      <c r="W1958" s="12"/>
      <c r="X1958" s="12"/>
      <c r="Y1958" s="12"/>
    </row>
    <row r="1959" spans="1:25" ht="15" customHeight="1" x14ac:dyDescent="0.2">
      <c r="A1959" s="9">
        <v>1957</v>
      </c>
      <c r="B1959" s="10">
        <v>5</v>
      </c>
      <c r="C1959" s="10">
        <v>523</v>
      </c>
      <c r="D1959" s="10">
        <v>3823</v>
      </c>
      <c r="E1959" s="10" t="s">
        <v>4736</v>
      </c>
      <c r="F1959" s="10" t="s">
        <v>2915</v>
      </c>
      <c r="G1959" s="10" t="s">
        <v>4735</v>
      </c>
      <c r="H1959" s="10" t="s">
        <v>5789</v>
      </c>
      <c r="I1959" s="10" t="s">
        <v>6476</v>
      </c>
      <c r="J1959" s="11">
        <v>149768.29</v>
      </c>
      <c r="K1959" s="11">
        <v>119814.64</v>
      </c>
      <c r="L1959" s="11">
        <f t="shared" si="130"/>
        <v>46841.42</v>
      </c>
      <c r="M1959" s="11">
        <f t="shared" si="131"/>
        <v>29953.650000000009</v>
      </c>
      <c r="N1959" s="12">
        <f t="shared" si="128"/>
        <v>39.094905263663939</v>
      </c>
      <c r="O1959" s="13">
        <v>149768.29</v>
      </c>
      <c r="P1959" s="13">
        <v>119814.64</v>
      </c>
      <c r="Q1959" s="13">
        <v>46841.42</v>
      </c>
      <c r="R1959" s="21">
        <v>56615.94</v>
      </c>
      <c r="S1959" s="21">
        <v>16357.28</v>
      </c>
      <c r="T1959" s="21">
        <v>29953.65</v>
      </c>
      <c r="U1959" s="12">
        <f t="shared" si="129"/>
        <v>100</v>
      </c>
      <c r="V1959" s="12"/>
      <c r="W1959" s="12"/>
      <c r="X1959" s="12"/>
      <c r="Y1959" s="12"/>
    </row>
    <row r="1960" spans="1:25" ht="15" customHeight="1" x14ac:dyDescent="0.2">
      <c r="A1960" s="9">
        <v>1958</v>
      </c>
      <c r="B1960" s="10">
        <v>5</v>
      </c>
      <c r="C1960" s="10">
        <v>523</v>
      </c>
      <c r="D1960" s="10">
        <v>3830</v>
      </c>
      <c r="E1960" s="10" t="s">
        <v>4738</v>
      </c>
      <c r="F1960" s="10" t="s">
        <v>3243</v>
      </c>
      <c r="G1960" s="10" t="s">
        <v>4737</v>
      </c>
      <c r="H1960" s="10" t="s">
        <v>5846</v>
      </c>
      <c r="I1960" s="10" t="s">
        <v>6479</v>
      </c>
      <c r="J1960" s="11">
        <v>187882.5</v>
      </c>
      <c r="K1960" s="11">
        <v>148328.28</v>
      </c>
      <c r="L1960" s="11">
        <f t="shared" si="130"/>
        <v>57988.800000000003</v>
      </c>
      <c r="M1960" s="11">
        <f t="shared" si="131"/>
        <v>39554.22</v>
      </c>
      <c r="N1960" s="12">
        <f t="shared" si="128"/>
        <v>39.0949048960859</v>
      </c>
      <c r="O1960" s="13">
        <v>187882.5</v>
      </c>
      <c r="P1960" s="13">
        <v>148328.28</v>
      </c>
      <c r="Q1960" s="13">
        <v>57988.800000000003</v>
      </c>
      <c r="R1960" s="21">
        <v>70089.47</v>
      </c>
      <c r="S1960" s="21">
        <v>20250.009999999998</v>
      </c>
      <c r="T1960" s="21">
        <v>39554.22</v>
      </c>
      <c r="U1960" s="12">
        <f t="shared" si="129"/>
        <v>100</v>
      </c>
      <c r="V1960" s="12"/>
      <c r="W1960" s="12"/>
      <c r="X1960" s="12"/>
      <c r="Y1960" s="12"/>
    </row>
    <row r="1961" spans="1:25" ht="15" customHeight="1" x14ac:dyDescent="0.2">
      <c r="A1961" s="9">
        <v>1959</v>
      </c>
      <c r="B1961" s="10">
        <v>5</v>
      </c>
      <c r="C1961" s="10">
        <v>523</v>
      </c>
      <c r="D1961" s="10">
        <v>3839</v>
      </c>
      <c r="E1961" s="10" t="s">
        <v>4740</v>
      </c>
      <c r="F1961" s="10" t="s">
        <v>4741</v>
      </c>
      <c r="G1961" s="10" t="s">
        <v>4739</v>
      </c>
      <c r="H1961" s="10" t="s">
        <v>5849</v>
      </c>
      <c r="I1961" s="10" t="s">
        <v>6486</v>
      </c>
      <c r="J1961" s="11">
        <v>166480.93</v>
      </c>
      <c r="K1961" s="11">
        <v>119966.14</v>
      </c>
      <c r="L1961" s="11">
        <f t="shared" si="130"/>
        <v>46900.639999999999</v>
      </c>
      <c r="M1961" s="11">
        <f t="shared" si="131"/>
        <v>46514.789999999994</v>
      </c>
      <c r="N1961" s="12">
        <f t="shared" si="128"/>
        <v>39.094897943703117</v>
      </c>
      <c r="O1961" s="13">
        <v>166480.93</v>
      </c>
      <c r="P1961" s="13">
        <v>119966.14</v>
      </c>
      <c r="Q1961" s="13">
        <v>46900.639999999999</v>
      </c>
      <c r="R1961" s="21">
        <v>56687.53</v>
      </c>
      <c r="S1961" s="21">
        <v>16377.97</v>
      </c>
      <c r="T1961" s="21">
        <v>46514.79</v>
      </c>
      <c r="U1961" s="12">
        <f t="shared" si="129"/>
        <v>100</v>
      </c>
      <c r="V1961" s="12"/>
      <c r="W1961" s="12"/>
      <c r="X1961" s="12"/>
      <c r="Y1961" s="12"/>
    </row>
    <row r="1962" spans="1:25" ht="15" customHeight="1" x14ac:dyDescent="0.2">
      <c r="A1962" s="9">
        <v>1960</v>
      </c>
      <c r="B1962" s="10">
        <v>5</v>
      </c>
      <c r="C1962" s="10">
        <v>523</v>
      </c>
      <c r="D1962" s="10">
        <v>3845</v>
      </c>
      <c r="E1962" s="10" t="s">
        <v>4743</v>
      </c>
      <c r="F1962" s="10" t="s">
        <v>4744</v>
      </c>
      <c r="G1962" s="10" t="s">
        <v>4742</v>
      </c>
      <c r="H1962" s="10" t="s">
        <v>5682</v>
      </c>
      <c r="I1962" s="10" t="s">
        <v>6490</v>
      </c>
      <c r="J1962" s="11">
        <v>275211.25</v>
      </c>
      <c r="K1962" s="11">
        <v>220168.99</v>
      </c>
      <c r="L1962" s="11">
        <f t="shared" si="130"/>
        <v>86074.87</v>
      </c>
      <c r="M1962" s="11">
        <f t="shared" si="131"/>
        <v>55042.260000000009</v>
      </c>
      <c r="N1962" s="12">
        <f t="shared" si="128"/>
        <v>39.094910686559444</v>
      </c>
      <c r="O1962" s="13">
        <v>275211.25</v>
      </c>
      <c r="P1962" s="13">
        <v>220168.99</v>
      </c>
      <c r="Q1962" s="13">
        <v>86074.87</v>
      </c>
      <c r="R1962" s="21">
        <v>104036.32</v>
      </c>
      <c r="S1962" s="21">
        <v>30057.8</v>
      </c>
      <c r="T1962" s="21">
        <v>55042.26</v>
      </c>
      <c r="U1962" s="12">
        <f t="shared" si="129"/>
        <v>100</v>
      </c>
      <c r="V1962" s="12"/>
      <c r="W1962" s="12"/>
      <c r="X1962" s="12"/>
      <c r="Y1962" s="12"/>
    </row>
    <row r="1963" spans="1:25" ht="15" customHeight="1" x14ac:dyDescent="0.2">
      <c r="A1963" s="9">
        <v>1961</v>
      </c>
      <c r="B1963" s="10">
        <v>5</v>
      </c>
      <c r="C1963" s="10">
        <v>523</v>
      </c>
      <c r="D1963" s="10">
        <v>3851</v>
      </c>
      <c r="E1963" s="10" t="s">
        <v>4746</v>
      </c>
      <c r="F1963" s="10" t="s">
        <v>4747</v>
      </c>
      <c r="G1963" s="10" t="s">
        <v>4745</v>
      </c>
      <c r="H1963" s="10" t="s">
        <v>5849</v>
      </c>
      <c r="I1963" s="10" t="s">
        <v>6494</v>
      </c>
      <c r="J1963" s="11">
        <v>155619.89000000001</v>
      </c>
      <c r="K1963" s="11">
        <v>124495.91</v>
      </c>
      <c r="L1963" s="11">
        <f t="shared" si="130"/>
        <v>48671.56</v>
      </c>
      <c r="M1963" s="11">
        <f t="shared" si="131"/>
        <v>31123.98000000001</v>
      </c>
      <c r="N1963" s="12">
        <f t="shared" si="128"/>
        <v>39.094906812601309</v>
      </c>
      <c r="O1963" s="13">
        <v>155619.89000000001</v>
      </c>
      <c r="P1963" s="13">
        <v>124495.91</v>
      </c>
      <c r="Q1963" s="13">
        <v>48671.56</v>
      </c>
      <c r="R1963" s="21">
        <v>58827.98</v>
      </c>
      <c r="S1963" s="21">
        <v>16996.37</v>
      </c>
      <c r="T1963" s="21">
        <v>31123.98</v>
      </c>
      <c r="U1963" s="12">
        <f t="shared" si="129"/>
        <v>100</v>
      </c>
      <c r="V1963" s="12"/>
      <c r="W1963" s="12"/>
      <c r="X1963" s="12"/>
      <c r="Y1963" s="12"/>
    </row>
    <row r="1964" spans="1:25" ht="15" customHeight="1" x14ac:dyDescent="0.2">
      <c r="A1964" s="9">
        <v>1962</v>
      </c>
      <c r="B1964" s="10">
        <v>5</v>
      </c>
      <c r="C1964" s="10">
        <v>523</v>
      </c>
      <c r="D1964" s="10">
        <v>3856</v>
      </c>
      <c r="E1964" s="10" t="s">
        <v>4749</v>
      </c>
      <c r="F1964" s="10" t="s">
        <v>4750</v>
      </c>
      <c r="G1964" s="10" t="s">
        <v>4748</v>
      </c>
      <c r="H1964" s="10" t="s">
        <v>5783</v>
      </c>
      <c r="I1964" s="10" t="s">
        <v>6497</v>
      </c>
      <c r="J1964" s="11">
        <v>149928.54</v>
      </c>
      <c r="K1964" s="11">
        <v>119942.84</v>
      </c>
      <c r="L1964" s="11">
        <f t="shared" si="130"/>
        <v>46891.54</v>
      </c>
      <c r="M1964" s="11">
        <f t="shared" si="131"/>
        <v>29985.700000000012</v>
      </c>
      <c r="N1964" s="12">
        <f t="shared" si="128"/>
        <v>39.094905540005556</v>
      </c>
      <c r="O1964" s="13">
        <v>149928.54</v>
      </c>
      <c r="P1964" s="13">
        <v>119942.84</v>
      </c>
      <c r="Q1964" s="13">
        <v>46891.54</v>
      </c>
      <c r="R1964" s="21">
        <v>56676.52</v>
      </c>
      <c r="S1964" s="21">
        <v>16374.78</v>
      </c>
      <c r="T1964" s="21">
        <v>29985.7</v>
      </c>
      <c r="U1964" s="12">
        <f t="shared" si="129"/>
        <v>100</v>
      </c>
      <c r="V1964" s="12"/>
      <c r="W1964" s="12"/>
      <c r="X1964" s="12"/>
      <c r="Y1964" s="12"/>
    </row>
    <row r="1965" spans="1:25" ht="15" customHeight="1" x14ac:dyDescent="0.2">
      <c r="A1965" s="9">
        <v>1963</v>
      </c>
      <c r="B1965" s="10">
        <v>5</v>
      </c>
      <c r="C1965" s="10">
        <v>523</v>
      </c>
      <c r="D1965" s="10">
        <v>3861</v>
      </c>
      <c r="E1965" s="10" t="s">
        <v>4752</v>
      </c>
      <c r="F1965" s="10" t="s">
        <v>2936</v>
      </c>
      <c r="G1965" s="10" t="s">
        <v>4751</v>
      </c>
      <c r="H1965" s="10" t="s">
        <v>5691</v>
      </c>
      <c r="I1965" s="10" t="s">
        <v>6501</v>
      </c>
      <c r="J1965" s="11">
        <v>187563.5</v>
      </c>
      <c r="K1965" s="11">
        <v>131294.48000000001</v>
      </c>
      <c r="L1965" s="11">
        <f t="shared" si="130"/>
        <v>51329.44999999999</v>
      </c>
      <c r="M1965" s="11">
        <f t="shared" si="131"/>
        <v>56269.01999999999</v>
      </c>
      <c r="N1965" s="12">
        <f t="shared" si="128"/>
        <v>39.094903304388723</v>
      </c>
      <c r="O1965" s="13">
        <v>187563.5</v>
      </c>
      <c r="P1965" s="13">
        <v>131294.48000000001</v>
      </c>
      <c r="Q1965" s="13">
        <v>51329.45</v>
      </c>
      <c r="R1965" s="21">
        <v>62040.5</v>
      </c>
      <c r="S1965" s="21">
        <v>17924.53</v>
      </c>
      <c r="T1965" s="21">
        <v>56269.02</v>
      </c>
      <c r="U1965" s="12">
        <f t="shared" si="129"/>
        <v>100</v>
      </c>
      <c r="V1965" s="12"/>
      <c r="W1965" s="12"/>
      <c r="X1965" s="12"/>
      <c r="Y1965" s="12"/>
    </row>
    <row r="1966" spans="1:25" ht="15" customHeight="1" x14ac:dyDescent="0.2">
      <c r="A1966" s="9">
        <v>1964</v>
      </c>
      <c r="B1966" s="10">
        <v>5</v>
      </c>
      <c r="C1966" s="10">
        <v>523</v>
      </c>
      <c r="D1966" s="10">
        <v>3865</v>
      </c>
      <c r="E1966" s="10" t="s">
        <v>4754</v>
      </c>
      <c r="F1966" s="10" t="s">
        <v>2777</v>
      </c>
      <c r="G1966" s="10" t="s">
        <v>4753</v>
      </c>
      <c r="H1966" s="10" t="s">
        <v>5863</v>
      </c>
      <c r="I1966" s="10" t="s">
        <v>6504</v>
      </c>
      <c r="J1966" s="11">
        <v>148456.88</v>
      </c>
      <c r="K1966" s="11">
        <v>92043.28</v>
      </c>
      <c r="L1966" s="11">
        <f t="shared" si="130"/>
        <v>35984.239999999998</v>
      </c>
      <c r="M1966" s="11">
        <f t="shared" si="131"/>
        <v>56413.600000000006</v>
      </c>
      <c r="N1966" s="12">
        <f t="shared" si="128"/>
        <v>39.09491274104964</v>
      </c>
      <c r="O1966" s="13">
        <v>148456.88</v>
      </c>
      <c r="P1966" s="13">
        <v>92043.28</v>
      </c>
      <c r="Q1966" s="13">
        <v>35984.239999999998</v>
      </c>
      <c r="R1966" s="21">
        <v>43493.15</v>
      </c>
      <c r="S1966" s="21">
        <v>12565.89</v>
      </c>
      <c r="T1966" s="21">
        <v>56413.599999999999</v>
      </c>
      <c r="U1966" s="12">
        <f t="shared" si="129"/>
        <v>100</v>
      </c>
      <c r="V1966" s="12"/>
      <c r="W1966" s="12"/>
      <c r="X1966" s="12"/>
      <c r="Y1966" s="12"/>
    </row>
    <row r="1967" spans="1:25" ht="15" customHeight="1" x14ac:dyDescent="0.2">
      <c r="A1967" s="9">
        <v>1965</v>
      </c>
      <c r="B1967" s="10">
        <v>5</v>
      </c>
      <c r="C1967" s="10">
        <v>523</v>
      </c>
      <c r="D1967" s="10">
        <v>3871</v>
      </c>
      <c r="E1967" s="10" t="s">
        <v>4756</v>
      </c>
      <c r="F1967" s="10" t="s">
        <v>3441</v>
      </c>
      <c r="G1967" s="10" t="s">
        <v>4755</v>
      </c>
      <c r="H1967" s="10" t="s">
        <v>5866</v>
      </c>
      <c r="I1967" s="10" t="s">
        <v>6438</v>
      </c>
      <c r="J1967" s="11">
        <v>418750</v>
      </c>
      <c r="K1967" s="11">
        <v>334999.98</v>
      </c>
      <c r="L1967" s="11">
        <f t="shared" si="130"/>
        <v>130967.93</v>
      </c>
      <c r="M1967" s="11">
        <f t="shared" si="131"/>
        <v>83750.020000000019</v>
      </c>
      <c r="N1967" s="12">
        <f t="shared" si="128"/>
        <v>39.094906811636228</v>
      </c>
      <c r="O1967" s="13">
        <v>418750</v>
      </c>
      <c r="P1967" s="13">
        <v>334999.98</v>
      </c>
      <c r="Q1967" s="13">
        <v>130967.93</v>
      </c>
      <c r="R1967" s="21">
        <v>158297.32999999999</v>
      </c>
      <c r="S1967" s="21">
        <v>45734.720000000001</v>
      </c>
      <c r="T1967" s="21">
        <v>83750.02</v>
      </c>
      <c r="U1967" s="12">
        <f t="shared" si="129"/>
        <v>100</v>
      </c>
      <c r="V1967" s="12"/>
      <c r="W1967" s="12"/>
      <c r="X1967" s="12"/>
      <c r="Y1967" s="12"/>
    </row>
    <row r="1968" spans="1:25" ht="15" customHeight="1" x14ac:dyDescent="0.2">
      <c r="A1968" s="9">
        <v>1966</v>
      </c>
      <c r="B1968" s="10">
        <v>5</v>
      </c>
      <c r="C1968" s="10">
        <v>523</v>
      </c>
      <c r="D1968" s="10">
        <v>3873</v>
      </c>
      <c r="E1968" s="10" t="s">
        <v>4758</v>
      </c>
      <c r="F1968" s="10" t="s">
        <v>2946</v>
      </c>
      <c r="G1968" s="10" t="s">
        <v>4757</v>
      </c>
      <c r="H1968" s="10" t="s">
        <v>5868</v>
      </c>
      <c r="I1968" s="10" t="s">
        <v>6508</v>
      </c>
      <c r="J1968" s="11">
        <v>199500.35</v>
      </c>
      <c r="K1968" s="11">
        <v>159600.26999999999</v>
      </c>
      <c r="L1968" s="11">
        <f t="shared" si="130"/>
        <v>62395.57</v>
      </c>
      <c r="M1968" s="11">
        <f t="shared" si="131"/>
        <v>39900.080000000016</v>
      </c>
      <c r="N1968" s="12">
        <f t="shared" si="128"/>
        <v>39.094902533686195</v>
      </c>
      <c r="O1968" s="13">
        <v>199500.35</v>
      </c>
      <c r="P1968" s="13">
        <v>159600.26999999999</v>
      </c>
      <c r="Q1968" s="13">
        <v>62395.57</v>
      </c>
      <c r="R1968" s="21">
        <v>75415.820000000007</v>
      </c>
      <c r="S1968" s="21">
        <v>21788.880000000001</v>
      </c>
      <c r="T1968" s="21">
        <v>39900.080000000002</v>
      </c>
      <c r="U1968" s="12">
        <f t="shared" si="129"/>
        <v>100</v>
      </c>
      <c r="V1968" s="12"/>
      <c r="W1968" s="12"/>
      <c r="X1968" s="12"/>
      <c r="Y1968" s="12"/>
    </row>
    <row r="1969" spans="1:25" ht="15" customHeight="1" x14ac:dyDescent="0.2">
      <c r="A1969" s="9">
        <v>1967</v>
      </c>
      <c r="B1969" s="10">
        <v>5</v>
      </c>
      <c r="C1969" s="10">
        <v>523</v>
      </c>
      <c r="D1969" s="10">
        <v>3878</v>
      </c>
      <c r="E1969" s="10" t="s">
        <v>4760</v>
      </c>
      <c r="F1969" s="10" t="s">
        <v>4761</v>
      </c>
      <c r="G1969" s="10" t="s">
        <v>4759</v>
      </c>
      <c r="H1969" s="10" t="s">
        <v>5789</v>
      </c>
      <c r="I1969" s="10" t="s">
        <v>5995</v>
      </c>
      <c r="J1969" s="11">
        <v>271242.43</v>
      </c>
      <c r="K1969" s="11">
        <v>216994.11</v>
      </c>
      <c r="L1969" s="11">
        <f t="shared" si="130"/>
        <v>84833.64</v>
      </c>
      <c r="M1969" s="11">
        <f t="shared" si="131"/>
        <v>54248.320000000007</v>
      </c>
      <c r="N1969" s="12">
        <f t="shared" si="128"/>
        <v>39.094904465379273</v>
      </c>
      <c r="O1969" s="13">
        <v>271242.43</v>
      </c>
      <c r="P1969" s="13">
        <v>216994.11</v>
      </c>
      <c r="Q1969" s="13">
        <v>84833.64</v>
      </c>
      <c r="R1969" s="21">
        <v>102536.09</v>
      </c>
      <c r="S1969" s="21">
        <v>29624.38</v>
      </c>
      <c r="T1969" s="21">
        <v>54248.32</v>
      </c>
      <c r="U1969" s="12">
        <f t="shared" si="129"/>
        <v>100</v>
      </c>
      <c r="V1969" s="12"/>
      <c r="W1969" s="12"/>
      <c r="X1969" s="12"/>
      <c r="Y1969" s="12"/>
    </row>
    <row r="1970" spans="1:25" ht="15" customHeight="1" x14ac:dyDescent="0.2">
      <c r="A1970" s="9">
        <v>1968</v>
      </c>
      <c r="B1970" s="10">
        <v>5</v>
      </c>
      <c r="C1970" s="10">
        <v>523</v>
      </c>
      <c r="D1970" s="10">
        <v>3899</v>
      </c>
      <c r="E1970" s="10" t="s">
        <v>4763</v>
      </c>
      <c r="F1970" s="10" t="s">
        <v>4764</v>
      </c>
      <c r="G1970" s="10" t="s">
        <v>4762</v>
      </c>
      <c r="H1970" s="10" t="s">
        <v>5878</v>
      </c>
      <c r="I1970" s="10" t="s">
        <v>6518</v>
      </c>
      <c r="J1970" s="11">
        <v>294788.96000000002</v>
      </c>
      <c r="K1970" s="11">
        <v>235831.17</v>
      </c>
      <c r="L1970" s="11">
        <f t="shared" si="130"/>
        <v>92197.979999999981</v>
      </c>
      <c r="M1970" s="11">
        <f t="shared" si="131"/>
        <v>58957.790000000008</v>
      </c>
      <c r="N1970" s="12">
        <f t="shared" si="128"/>
        <v>39.094908446580654</v>
      </c>
      <c r="O1970" s="13">
        <v>294788.96000000002</v>
      </c>
      <c r="P1970" s="13">
        <v>235831.17</v>
      </c>
      <c r="Q1970" s="13">
        <v>92197.98</v>
      </c>
      <c r="R1970" s="21">
        <v>111437.16</v>
      </c>
      <c r="S1970" s="21">
        <v>32196.03</v>
      </c>
      <c r="T1970" s="21">
        <v>58957.79</v>
      </c>
      <c r="U1970" s="12">
        <f t="shared" si="129"/>
        <v>100</v>
      </c>
      <c r="V1970" s="12"/>
      <c r="W1970" s="12"/>
      <c r="X1970" s="12"/>
      <c r="Y1970" s="12"/>
    </row>
    <row r="1971" spans="1:25" ht="15" customHeight="1" x14ac:dyDescent="0.2">
      <c r="A1971" s="9">
        <v>1969</v>
      </c>
      <c r="B1971" s="10">
        <v>5</v>
      </c>
      <c r="C1971" s="10">
        <v>523</v>
      </c>
      <c r="D1971" s="10">
        <v>7001</v>
      </c>
      <c r="E1971" s="10" t="s">
        <v>4765</v>
      </c>
      <c r="F1971" s="10" t="s">
        <v>4306</v>
      </c>
      <c r="G1971" s="10" t="s">
        <v>4304</v>
      </c>
      <c r="H1971" s="10" t="s">
        <v>5880</v>
      </c>
      <c r="I1971" s="10" t="s">
        <v>6579</v>
      </c>
      <c r="J1971" s="11">
        <v>771256.78</v>
      </c>
      <c r="K1971" s="11">
        <v>617005.42000000004</v>
      </c>
      <c r="L1971" s="11">
        <f t="shared" si="130"/>
        <v>241217.7</v>
      </c>
      <c r="M1971" s="11">
        <f t="shared" si="131"/>
        <v>154251.35999999999</v>
      </c>
      <c r="N1971" s="12">
        <f t="shared" si="128"/>
        <v>39.094907788654432</v>
      </c>
      <c r="O1971" s="13">
        <v>771256.78</v>
      </c>
      <c r="P1971" s="13">
        <v>617005.42000000004</v>
      </c>
      <c r="Q1971" s="13">
        <v>241217.7</v>
      </c>
      <c r="R1971" s="21">
        <v>291553.19</v>
      </c>
      <c r="S1971" s="21">
        <v>84234.53</v>
      </c>
      <c r="T1971" s="21">
        <v>154251.35999999999</v>
      </c>
      <c r="U1971" s="12">
        <f t="shared" si="129"/>
        <v>100</v>
      </c>
      <c r="V1971" s="12"/>
      <c r="W1971" s="12"/>
      <c r="X1971" s="12"/>
      <c r="Y1971" s="12"/>
    </row>
    <row r="1972" spans="1:25" ht="15" customHeight="1" x14ac:dyDescent="0.2">
      <c r="A1972" s="9">
        <v>1970</v>
      </c>
      <c r="B1972" s="10">
        <v>5</v>
      </c>
      <c r="C1972" s="10">
        <v>523</v>
      </c>
      <c r="D1972" s="10">
        <v>13966</v>
      </c>
      <c r="E1972" s="10" t="s">
        <v>4767</v>
      </c>
      <c r="F1972" s="10" t="s">
        <v>2863</v>
      </c>
      <c r="G1972" s="10" t="s">
        <v>4766</v>
      </c>
      <c r="H1972" s="10" t="s">
        <v>6078</v>
      </c>
      <c r="I1972" s="10" t="s">
        <v>6760</v>
      </c>
      <c r="J1972" s="11">
        <v>348119.06</v>
      </c>
      <c r="K1972" s="11">
        <v>250428.4</v>
      </c>
      <c r="L1972" s="11">
        <f t="shared" si="130"/>
        <v>97904.75</v>
      </c>
      <c r="M1972" s="11">
        <f t="shared" si="131"/>
        <v>97690.66</v>
      </c>
      <c r="N1972" s="12">
        <f t="shared" si="128"/>
        <v>39.094906967420627</v>
      </c>
      <c r="O1972" s="13">
        <v>348119.06</v>
      </c>
      <c r="P1972" s="13">
        <v>250428.4</v>
      </c>
      <c r="Q1972" s="13">
        <v>97904.75</v>
      </c>
      <c r="R1972" s="21">
        <v>118334.77</v>
      </c>
      <c r="S1972" s="21">
        <v>34188.879999999997</v>
      </c>
      <c r="T1972" s="21">
        <v>97690.66</v>
      </c>
      <c r="U1972" s="12">
        <f t="shared" si="129"/>
        <v>100</v>
      </c>
      <c r="V1972" s="12"/>
      <c r="W1972" s="12"/>
      <c r="X1972" s="12"/>
      <c r="Y1972" s="12"/>
    </row>
    <row r="1973" spans="1:25" ht="15" customHeight="1" x14ac:dyDescent="0.2">
      <c r="A1973" s="9">
        <v>1971</v>
      </c>
      <c r="B1973" s="10">
        <v>5</v>
      </c>
      <c r="C1973" s="10">
        <v>531</v>
      </c>
      <c r="D1973" s="10">
        <v>3084</v>
      </c>
      <c r="E1973" s="10" t="s">
        <v>4769</v>
      </c>
      <c r="F1973" s="10" t="s">
        <v>2264</v>
      </c>
      <c r="G1973" s="10" t="s">
        <v>4768</v>
      </c>
      <c r="H1973" s="10" t="s">
        <v>5662</v>
      </c>
      <c r="I1973" s="10" t="s">
        <v>5662</v>
      </c>
      <c r="J1973" s="11">
        <v>1740450.74</v>
      </c>
      <c r="K1973" s="11">
        <v>1740450.74</v>
      </c>
      <c r="L1973" s="11">
        <f t="shared" si="130"/>
        <v>680427.58</v>
      </c>
      <c r="M1973" s="11">
        <f t="shared" si="131"/>
        <v>0</v>
      </c>
      <c r="N1973" s="12">
        <f t="shared" si="128"/>
        <v>39.094905955223986</v>
      </c>
      <c r="O1973" s="13">
        <v>1740450.74</v>
      </c>
      <c r="P1973" s="13">
        <v>1740450.74</v>
      </c>
      <c r="Q1973" s="13">
        <v>680427.58</v>
      </c>
      <c r="R1973" s="21">
        <v>822414.12</v>
      </c>
      <c r="S1973" s="21">
        <v>237609.04</v>
      </c>
      <c r="T1973" s="21">
        <v>0</v>
      </c>
      <c r="U1973" s="12">
        <f t="shared" si="129"/>
        <v>100</v>
      </c>
      <c r="V1973" s="12"/>
      <c r="W1973" s="12"/>
      <c r="X1973" s="12"/>
      <c r="Y1973" s="12"/>
    </row>
    <row r="1974" spans="1:25" ht="15" customHeight="1" x14ac:dyDescent="0.2">
      <c r="A1974" s="9">
        <v>1972</v>
      </c>
      <c r="B1974" s="10">
        <v>5</v>
      </c>
      <c r="C1974" s="10">
        <v>531</v>
      </c>
      <c r="D1974" s="10">
        <v>9586</v>
      </c>
      <c r="E1974" s="10" t="s">
        <v>4771</v>
      </c>
      <c r="F1974" s="10" t="s">
        <v>2264</v>
      </c>
      <c r="G1974" s="10" t="s">
        <v>4770</v>
      </c>
      <c r="H1974" s="10" t="s">
        <v>5662</v>
      </c>
      <c r="I1974" s="10" t="s">
        <v>5662</v>
      </c>
      <c r="J1974" s="11">
        <v>73200</v>
      </c>
      <c r="K1974" s="11">
        <v>73200</v>
      </c>
      <c r="L1974" s="11">
        <f t="shared" si="130"/>
        <v>28617.47</v>
      </c>
      <c r="M1974" s="11">
        <f t="shared" si="131"/>
        <v>0</v>
      </c>
      <c r="N1974" s="12">
        <f t="shared" si="128"/>
        <v>39.094904371584697</v>
      </c>
      <c r="O1974" s="13">
        <v>73200</v>
      </c>
      <c r="P1974" s="13">
        <v>73200</v>
      </c>
      <c r="Q1974" s="13">
        <v>28617.47</v>
      </c>
      <c r="R1974" s="21">
        <v>34589.15</v>
      </c>
      <c r="S1974" s="21">
        <v>9993.3799999999992</v>
      </c>
      <c r="T1974" s="21">
        <v>0</v>
      </c>
      <c r="U1974" s="12">
        <f t="shared" si="129"/>
        <v>100</v>
      </c>
      <c r="V1974" s="12"/>
      <c r="W1974" s="12"/>
      <c r="X1974" s="12"/>
      <c r="Y1974" s="12"/>
    </row>
    <row r="1975" spans="1:25" ht="15" customHeight="1" x14ac:dyDescent="0.2">
      <c r="A1975" s="9">
        <v>1973</v>
      </c>
      <c r="B1975" s="10">
        <v>5</v>
      </c>
      <c r="C1975" s="10">
        <v>531</v>
      </c>
      <c r="D1975" s="10">
        <v>9587</v>
      </c>
      <c r="E1975" s="10" t="s">
        <v>4773</v>
      </c>
      <c r="F1975" s="10" t="s">
        <v>2264</v>
      </c>
      <c r="G1975" s="10" t="s">
        <v>4772</v>
      </c>
      <c r="H1975" s="10" t="s">
        <v>5662</v>
      </c>
      <c r="I1975" s="10" t="s">
        <v>5662</v>
      </c>
      <c r="J1975" s="11">
        <v>1037000</v>
      </c>
      <c r="K1975" s="11">
        <v>1037000</v>
      </c>
      <c r="L1975" s="11">
        <f t="shared" si="130"/>
        <v>405414.18</v>
      </c>
      <c r="M1975" s="11">
        <f t="shared" si="131"/>
        <v>0</v>
      </c>
      <c r="N1975" s="12">
        <f t="shared" si="128"/>
        <v>39.094906460945033</v>
      </c>
      <c r="O1975" s="13">
        <v>1037000</v>
      </c>
      <c r="P1975" s="13">
        <v>1037000</v>
      </c>
      <c r="Q1975" s="13">
        <v>405414.18</v>
      </c>
      <c r="R1975" s="21">
        <v>490012.97</v>
      </c>
      <c r="S1975" s="21">
        <v>141572.85</v>
      </c>
      <c r="T1975" s="21">
        <v>0</v>
      </c>
      <c r="U1975" s="12">
        <f t="shared" si="129"/>
        <v>100</v>
      </c>
      <c r="V1975" s="12"/>
      <c r="W1975" s="12"/>
      <c r="X1975" s="12"/>
      <c r="Y1975" s="12"/>
    </row>
    <row r="1976" spans="1:25" ht="15" customHeight="1" x14ac:dyDescent="0.2">
      <c r="A1976" s="9">
        <v>1974</v>
      </c>
      <c r="B1976" s="10">
        <v>5</v>
      </c>
      <c r="C1976" s="10">
        <v>531</v>
      </c>
      <c r="D1976" s="10">
        <v>10445</v>
      </c>
      <c r="E1976" s="10" t="s">
        <v>4775</v>
      </c>
      <c r="F1976" s="10" t="s">
        <v>2264</v>
      </c>
      <c r="G1976" s="10" t="s">
        <v>4774</v>
      </c>
      <c r="H1976" s="10" t="s">
        <v>5662</v>
      </c>
      <c r="I1976" s="10" t="s">
        <v>5662</v>
      </c>
      <c r="J1976" s="11">
        <v>599800.80000000005</v>
      </c>
      <c r="K1976" s="11">
        <v>599800.80000000005</v>
      </c>
      <c r="L1976" s="11">
        <f t="shared" si="130"/>
        <v>234491.56</v>
      </c>
      <c r="M1976" s="11">
        <f t="shared" si="131"/>
        <v>0</v>
      </c>
      <c r="N1976" s="12">
        <f t="shared" si="128"/>
        <v>39.094906175516932</v>
      </c>
      <c r="O1976" s="13">
        <v>599800.80000000005</v>
      </c>
      <c r="P1976" s="13">
        <v>599800.80000000005</v>
      </c>
      <c r="Q1976" s="13">
        <v>234491.56</v>
      </c>
      <c r="R1976" s="21">
        <v>283423.5</v>
      </c>
      <c r="S1976" s="21">
        <v>81885.740000000005</v>
      </c>
      <c r="T1976" s="21">
        <v>0</v>
      </c>
      <c r="U1976" s="12">
        <f t="shared" si="129"/>
        <v>100</v>
      </c>
      <c r="V1976" s="12"/>
      <c r="W1976" s="12"/>
      <c r="X1976" s="12"/>
      <c r="Y1976" s="12"/>
    </row>
    <row r="1977" spans="1:25" ht="15" customHeight="1" x14ac:dyDescent="0.2">
      <c r="A1977" s="9">
        <v>1975</v>
      </c>
      <c r="B1977" s="10">
        <v>5</v>
      </c>
      <c r="C1977" s="10">
        <v>531</v>
      </c>
      <c r="D1977" s="10">
        <v>10447</v>
      </c>
      <c r="E1977" s="10" t="s">
        <v>4777</v>
      </c>
      <c r="F1977" s="10" t="s">
        <v>2264</v>
      </c>
      <c r="G1977" s="10" t="s">
        <v>4776</v>
      </c>
      <c r="H1977" s="10" t="s">
        <v>5662</v>
      </c>
      <c r="I1977" s="10" t="s">
        <v>5662</v>
      </c>
      <c r="J1977" s="11">
        <v>299996.51</v>
      </c>
      <c r="K1977" s="11">
        <v>299996.51</v>
      </c>
      <c r="L1977" s="11">
        <f t="shared" si="130"/>
        <v>117283.35</v>
      </c>
      <c r="M1977" s="11">
        <f t="shared" si="131"/>
        <v>0</v>
      </c>
      <c r="N1977" s="12">
        <f t="shared" si="128"/>
        <v>39.094904804059219</v>
      </c>
      <c r="O1977" s="13">
        <v>299996.51</v>
      </c>
      <c r="P1977" s="13">
        <v>299996.51</v>
      </c>
      <c r="Q1977" s="13">
        <v>117283.35</v>
      </c>
      <c r="R1977" s="21">
        <v>141757.17000000001</v>
      </c>
      <c r="S1977" s="21">
        <v>40955.99</v>
      </c>
      <c r="T1977" s="21">
        <v>0</v>
      </c>
      <c r="U1977" s="12">
        <f t="shared" si="129"/>
        <v>100</v>
      </c>
      <c r="V1977" s="12"/>
      <c r="W1977" s="12"/>
      <c r="X1977" s="12"/>
      <c r="Y1977" s="12"/>
    </row>
    <row r="1978" spans="1:25" ht="15" customHeight="1" x14ac:dyDescent="0.2">
      <c r="A1978" s="9">
        <v>1976</v>
      </c>
      <c r="B1978" s="10">
        <v>5</v>
      </c>
      <c r="C1978" s="10">
        <v>531</v>
      </c>
      <c r="D1978" s="10">
        <v>10448</v>
      </c>
      <c r="E1978" s="10" t="s">
        <v>4779</v>
      </c>
      <c r="F1978" s="10" t="s">
        <v>2264</v>
      </c>
      <c r="G1978" s="10" t="s">
        <v>4778</v>
      </c>
      <c r="H1978" s="10" t="s">
        <v>5662</v>
      </c>
      <c r="I1978" s="10" t="s">
        <v>5662</v>
      </c>
      <c r="J1978" s="11">
        <v>124707.77</v>
      </c>
      <c r="K1978" s="11">
        <v>124707.77</v>
      </c>
      <c r="L1978" s="11">
        <f t="shared" si="130"/>
        <v>48754.389999999992</v>
      </c>
      <c r="M1978" s="11">
        <f t="shared" si="131"/>
        <v>0</v>
      </c>
      <c r="N1978" s="12">
        <f t="shared" si="128"/>
        <v>39.094909643561095</v>
      </c>
      <c r="O1978" s="13">
        <v>124707.77</v>
      </c>
      <c r="P1978" s="13">
        <v>124707.77</v>
      </c>
      <c r="Q1978" s="13">
        <v>48754.39</v>
      </c>
      <c r="R1978" s="21">
        <v>58928.09</v>
      </c>
      <c r="S1978" s="21">
        <v>17025.29</v>
      </c>
      <c r="T1978" s="21">
        <v>0</v>
      </c>
      <c r="U1978" s="12">
        <f t="shared" si="129"/>
        <v>100</v>
      </c>
      <c r="V1978" s="12"/>
      <c r="W1978" s="12"/>
      <c r="X1978" s="12"/>
      <c r="Y1978" s="12"/>
    </row>
    <row r="1979" spans="1:25" ht="15" customHeight="1" x14ac:dyDescent="0.2">
      <c r="A1979" s="9">
        <v>1977</v>
      </c>
      <c r="B1979" s="10">
        <v>5</v>
      </c>
      <c r="C1979" s="10">
        <v>531</v>
      </c>
      <c r="D1979" s="10">
        <v>10449</v>
      </c>
      <c r="E1979" s="10" t="s">
        <v>4781</v>
      </c>
      <c r="F1979" s="10" t="s">
        <v>2264</v>
      </c>
      <c r="G1979" s="10" t="s">
        <v>4780</v>
      </c>
      <c r="H1979" s="10" t="s">
        <v>5662</v>
      </c>
      <c r="I1979" s="10" t="s">
        <v>5662</v>
      </c>
      <c r="J1979" s="11">
        <v>179999.59</v>
      </c>
      <c r="K1979" s="11">
        <v>179999.59</v>
      </c>
      <c r="L1979" s="11">
        <f t="shared" si="130"/>
        <v>70370.67</v>
      </c>
      <c r="M1979" s="11">
        <f t="shared" si="131"/>
        <v>0</v>
      </c>
      <c r="N1979" s="12">
        <f t="shared" si="128"/>
        <v>39.094905716174132</v>
      </c>
      <c r="O1979" s="13">
        <v>179999.59</v>
      </c>
      <c r="P1979" s="13">
        <v>179999.59</v>
      </c>
      <c r="Q1979" s="13">
        <v>70370.67</v>
      </c>
      <c r="R1979" s="21">
        <v>85055.1</v>
      </c>
      <c r="S1979" s="21">
        <v>24573.82</v>
      </c>
      <c r="T1979" s="21">
        <v>0</v>
      </c>
      <c r="U1979" s="12">
        <f t="shared" si="129"/>
        <v>100</v>
      </c>
      <c r="V1979" s="12"/>
      <c r="W1979" s="12"/>
      <c r="X1979" s="12"/>
      <c r="Y1979" s="12"/>
    </row>
    <row r="1980" spans="1:25" ht="15" customHeight="1" x14ac:dyDescent="0.2">
      <c r="A1980" s="9">
        <v>1978</v>
      </c>
      <c r="B1980" s="10">
        <v>5</v>
      </c>
      <c r="C1980" s="10">
        <v>531</v>
      </c>
      <c r="D1980" s="10">
        <v>11573</v>
      </c>
      <c r="E1980" s="10" t="s">
        <v>4783</v>
      </c>
      <c r="F1980" s="10" t="s">
        <v>2264</v>
      </c>
      <c r="G1980" s="10" t="s">
        <v>4782</v>
      </c>
      <c r="H1980" s="10" t="s">
        <v>5662</v>
      </c>
      <c r="I1980" s="10" t="s">
        <v>5662</v>
      </c>
      <c r="J1980" s="11">
        <v>150000</v>
      </c>
      <c r="K1980" s="11">
        <v>150000</v>
      </c>
      <c r="L1980" s="11">
        <f t="shared" si="130"/>
        <v>58642.36</v>
      </c>
      <c r="M1980" s="11">
        <f t="shared" si="131"/>
        <v>0</v>
      </c>
      <c r="N1980" s="12">
        <f t="shared" si="128"/>
        <v>39.094906666666667</v>
      </c>
      <c r="O1980" s="13">
        <v>150000</v>
      </c>
      <c r="P1980" s="13">
        <v>150000</v>
      </c>
      <c r="Q1980" s="13">
        <v>58642.36</v>
      </c>
      <c r="R1980" s="21">
        <v>70879.399999999994</v>
      </c>
      <c r="S1980" s="21">
        <v>20478.240000000002</v>
      </c>
      <c r="T1980" s="21">
        <v>0</v>
      </c>
      <c r="U1980" s="12">
        <f t="shared" si="129"/>
        <v>100</v>
      </c>
      <c r="V1980" s="12"/>
      <c r="W1980" s="12"/>
      <c r="X1980" s="12"/>
      <c r="Y1980" s="12"/>
    </row>
    <row r="1981" spans="1:25" ht="15" customHeight="1" x14ac:dyDescent="0.2">
      <c r="A1981" s="9">
        <v>1979</v>
      </c>
      <c r="B1981" s="10">
        <v>5</v>
      </c>
      <c r="C1981" s="10">
        <v>531</v>
      </c>
      <c r="D1981" s="10">
        <v>11575</v>
      </c>
      <c r="E1981" s="10" t="s">
        <v>4785</v>
      </c>
      <c r="F1981" s="10" t="s">
        <v>2264</v>
      </c>
      <c r="G1981" s="10" t="s">
        <v>4784</v>
      </c>
      <c r="H1981" s="10" t="s">
        <v>5662</v>
      </c>
      <c r="I1981" s="10" t="s">
        <v>5662</v>
      </c>
      <c r="J1981" s="11">
        <v>850000</v>
      </c>
      <c r="K1981" s="11">
        <v>850000</v>
      </c>
      <c r="L1981" s="11">
        <f t="shared" si="130"/>
        <v>332306.7</v>
      </c>
      <c r="M1981" s="11">
        <f t="shared" si="131"/>
        <v>0</v>
      </c>
      <c r="N1981" s="12">
        <f t="shared" si="128"/>
        <v>39.09490588235294</v>
      </c>
      <c r="O1981" s="13">
        <v>850000</v>
      </c>
      <c r="P1981" s="13">
        <v>850000</v>
      </c>
      <c r="Q1981" s="13">
        <v>332306.7</v>
      </c>
      <c r="R1981" s="21">
        <v>401649.98</v>
      </c>
      <c r="S1981" s="21">
        <v>116043.32</v>
      </c>
      <c r="T1981" s="21">
        <v>0</v>
      </c>
      <c r="U1981" s="12">
        <f t="shared" si="129"/>
        <v>100</v>
      </c>
      <c r="V1981" s="12"/>
      <c r="W1981" s="12"/>
      <c r="X1981" s="12"/>
      <c r="Y1981" s="12"/>
    </row>
    <row r="1982" spans="1:25" ht="15" customHeight="1" x14ac:dyDescent="0.2">
      <c r="A1982" s="9">
        <v>1980</v>
      </c>
      <c r="B1982" s="10">
        <v>5</v>
      </c>
      <c r="C1982" s="10">
        <v>531</v>
      </c>
      <c r="D1982" s="10">
        <v>11649</v>
      </c>
      <c r="E1982" s="10" t="s">
        <v>4787</v>
      </c>
      <c r="F1982" s="10" t="s">
        <v>2264</v>
      </c>
      <c r="G1982" s="10" t="s">
        <v>4786</v>
      </c>
      <c r="H1982" s="10" t="s">
        <v>5662</v>
      </c>
      <c r="I1982" s="10" t="s">
        <v>5662</v>
      </c>
      <c r="J1982" s="11">
        <v>24245.06</v>
      </c>
      <c r="K1982" s="11">
        <v>24245.06</v>
      </c>
      <c r="L1982" s="11">
        <f t="shared" si="130"/>
        <v>9478.5800000000017</v>
      </c>
      <c r="M1982" s="11">
        <f t="shared" si="131"/>
        <v>0</v>
      </c>
      <c r="N1982" s="12">
        <f t="shared" si="128"/>
        <v>39.094891907877319</v>
      </c>
      <c r="O1982" s="13">
        <v>24245.06</v>
      </c>
      <c r="P1982" s="13">
        <v>24245.06</v>
      </c>
      <c r="Q1982" s="13">
        <v>9478.58</v>
      </c>
      <c r="R1982" s="21">
        <v>11456.5</v>
      </c>
      <c r="S1982" s="21">
        <v>3309.98</v>
      </c>
      <c r="T1982" s="21">
        <v>0</v>
      </c>
      <c r="U1982" s="12">
        <f t="shared" si="129"/>
        <v>100</v>
      </c>
      <c r="V1982" s="12"/>
      <c r="W1982" s="12"/>
      <c r="X1982" s="12"/>
      <c r="Y1982" s="12"/>
    </row>
    <row r="1983" spans="1:25" ht="15" customHeight="1" x14ac:dyDescent="0.2">
      <c r="A1983" s="9">
        <v>1981</v>
      </c>
      <c r="B1983" s="10">
        <v>5</v>
      </c>
      <c r="C1983" s="10">
        <v>531</v>
      </c>
      <c r="D1983" s="10">
        <v>11650</v>
      </c>
      <c r="E1983" s="10" t="s">
        <v>4789</v>
      </c>
      <c r="F1983" s="10" t="s">
        <v>2264</v>
      </c>
      <c r="G1983" s="10" t="s">
        <v>4788</v>
      </c>
      <c r="H1983" s="10" t="s">
        <v>5662</v>
      </c>
      <c r="I1983" s="10" t="s">
        <v>5662</v>
      </c>
      <c r="J1983" s="11">
        <v>19886</v>
      </c>
      <c r="K1983" s="11">
        <v>19886</v>
      </c>
      <c r="L1983" s="11">
        <f t="shared" si="130"/>
        <v>7774.41</v>
      </c>
      <c r="M1983" s="11">
        <f t="shared" si="131"/>
        <v>0</v>
      </c>
      <c r="N1983" s="12">
        <f t="shared" ref="N1983:N2046" si="132">IF(Q1983&gt;0,IF(P1983&gt;0,(Q1983/P1983)*100,""),"")</f>
        <v>39.094890878004627</v>
      </c>
      <c r="O1983" s="13">
        <v>19886</v>
      </c>
      <c r="P1983" s="13">
        <v>19886</v>
      </c>
      <c r="Q1983" s="13">
        <v>7774.41</v>
      </c>
      <c r="R1983" s="21">
        <v>9396.7199999999993</v>
      </c>
      <c r="S1983" s="21">
        <v>2714.87</v>
      </c>
      <c r="T1983" s="21">
        <v>0</v>
      </c>
      <c r="U1983" s="12">
        <f t="shared" ref="U1983:U2046" si="133">IF(P1983&gt;0,IF(K1983&gt;0,(P1983/K1983)*100,""),"")</f>
        <v>100</v>
      </c>
      <c r="V1983" s="12"/>
      <c r="W1983" s="12"/>
      <c r="X1983" s="12"/>
      <c r="Y1983" s="12"/>
    </row>
    <row r="1984" spans="1:25" ht="15" customHeight="1" x14ac:dyDescent="0.2">
      <c r="A1984" s="9">
        <v>1982</v>
      </c>
      <c r="B1984" s="10">
        <v>5</v>
      </c>
      <c r="C1984" s="10">
        <v>531</v>
      </c>
      <c r="D1984" s="10">
        <v>11651</v>
      </c>
      <c r="E1984" s="10" t="s">
        <v>4791</v>
      </c>
      <c r="F1984" s="10" t="s">
        <v>2264</v>
      </c>
      <c r="G1984" s="10" t="s">
        <v>4790</v>
      </c>
      <c r="H1984" s="10" t="s">
        <v>5662</v>
      </c>
      <c r="I1984" s="10" t="s">
        <v>5662</v>
      </c>
      <c r="J1984" s="11">
        <v>19520</v>
      </c>
      <c r="K1984" s="11">
        <v>19520</v>
      </c>
      <c r="L1984" s="11">
        <f t="shared" si="130"/>
        <v>7631.329999999999</v>
      </c>
      <c r="M1984" s="11">
        <f t="shared" si="131"/>
        <v>0</v>
      </c>
      <c r="N1984" s="12">
        <f t="shared" si="132"/>
        <v>39.094928278688521</v>
      </c>
      <c r="O1984" s="13">
        <v>19520</v>
      </c>
      <c r="P1984" s="13">
        <v>19520</v>
      </c>
      <c r="Q1984" s="13">
        <v>7631.33</v>
      </c>
      <c r="R1984" s="21">
        <v>9223.77</v>
      </c>
      <c r="S1984" s="21">
        <v>2664.9</v>
      </c>
      <c r="T1984" s="21">
        <v>0</v>
      </c>
      <c r="U1984" s="12">
        <f t="shared" si="133"/>
        <v>100</v>
      </c>
      <c r="V1984" s="12"/>
      <c r="W1984" s="12"/>
      <c r="X1984" s="12"/>
      <c r="Y1984" s="12"/>
    </row>
    <row r="1985" spans="1:25" ht="15" customHeight="1" x14ac:dyDescent="0.2">
      <c r="A1985" s="9">
        <v>1983</v>
      </c>
      <c r="B1985" s="10">
        <v>5</v>
      </c>
      <c r="C1985" s="10">
        <v>531</v>
      </c>
      <c r="D1985" s="10">
        <v>11652</v>
      </c>
      <c r="E1985" s="10" t="s">
        <v>4793</v>
      </c>
      <c r="F1985" s="10" t="s">
        <v>2264</v>
      </c>
      <c r="G1985" s="10" t="s">
        <v>4792</v>
      </c>
      <c r="H1985" s="10" t="s">
        <v>5662</v>
      </c>
      <c r="I1985" s="10" t="s">
        <v>5662</v>
      </c>
      <c r="J1985" s="11">
        <v>10000</v>
      </c>
      <c r="K1985" s="11">
        <v>10000</v>
      </c>
      <c r="L1985" s="11">
        <f t="shared" si="130"/>
        <v>3909.4899999999993</v>
      </c>
      <c r="M1985" s="11">
        <f t="shared" si="131"/>
        <v>0</v>
      </c>
      <c r="N1985" s="12">
        <f t="shared" si="132"/>
        <v>39.094899999999996</v>
      </c>
      <c r="O1985" s="13">
        <v>10000</v>
      </c>
      <c r="P1985" s="13">
        <v>10000</v>
      </c>
      <c r="Q1985" s="13">
        <v>3909.49</v>
      </c>
      <c r="R1985" s="21">
        <v>4725.29</v>
      </c>
      <c r="S1985" s="21">
        <v>1365.22</v>
      </c>
      <c r="T1985" s="21">
        <v>0</v>
      </c>
      <c r="U1985" s="12">
        <f t="shared" si="133"/>
        <v>100</v>
      </c>
      <c r="V1985" s="12"/>
      <c r="W1985" s="12"/>
      <c r="X1985" s="12"/>
      <c r="Y1985" s="12"/>
    </row>
    <row r="1986" spans="1:25" ht="15" customHeight="1" x14ac:dyDescent="0.2">
      <c r="A1986" s="9">
        <v>1984</v>
      </c>
      <c r="B1986" s="10">
        <v>5</v>
      </c>
      <c r="C1986" s="10">
        <v>531</v>
      </c>
      <c r="D1986" s="10">
        <v>11653</v>
      </c>
      <c r="E1986" s="10" t="s">
        <v>4795</v>
      </c>
      <c r="F1986" s="10" t="s">
        <v>2264</v>
      </c>
      <c r="G1986" s="10" t="s">
        <v>4794</v>
      </c>
      <c r="H1986" s="10" t="s">
        <v>5662</v>
      </c>
      <c r="I1986" s="10" t="s">
        <v>5662</v>
      </c>
      <c r="J1986" s="11">
        <v>19967.43</v>
      </c>
      <c r="K1986" s="11">
        <v>19967.43</v>
      </c>
      <c r="L1986" s="11">
        <f t="shared" si="130"/>
        <v>7806.25</v>
      </c>
      <c r="M1986" s="11">
        <f t="shared" si="131"/>
        <v>0</v>
      </c>
      <c r="N1986" s="12">
        <f t="shared" si="132"/>
        <v>39.094916070821334</v>
      </c>
      <c r="O1986" s="13">
        <v>19967.43</v>
      </c>
      <c r="P1986" s="13">
        <v>19967.43</v>
      </c>
      <c r="Q1986" s="13">
        <v>7806.25</v>
      </c>
      <c r="R1986" s="21">
        <v>9435.2000000000007</v>
      </c>
      <c r="S1986" s="21">
        <v>2725.98</v>
      </c>
      <c r="T1986" s="21">
        <v>0</v>
      </c>
      <c r="U1986" s="12">
        <f t="shared" si="133"/>
        <v>100</v>
      </c>
      <c r="V1986" s="12"/>
      <c r="W1986" s="12"/>
      <c r="X1986" s="12"/>
      <c r="Y1986" s="12"/>
    </row>
    <row r="1987" spans="1:25" ht="15" customHeight="1" x14ac:dyDescent="0.2">
      <c r="A1987" s="9">
        <v>1985</v>
      </c>
      <c r="B1987" s="10">
        <v>5</v>
      </c>
      <c r="C1987" s="10">
        <v>531</v>
      </c>
      <c r="D1987" s="10">
        <v>11659</v>
      </c>
      <c r="E1987" s="10" t="s">
        <v>4797</v>
      </c>
      <c r="F1987" s="10" t="s">
        <v>2264</v>
      </c>
      <c r="G1987" s="10" t="s">
        <v>4796</v>
      </c>
      <c r="H1987" s="10" t="s">
        <v>5662</v>
      </c>
      <c r="I1987" s="10" t="s">
        <v>5662</v>
      </c>
      <c r="J1987" s="11">
        <v>19562.7</v>
      </c>
      <c r="K1987" s="11">
        <v>19562.7</v>
      </c>
      <c r="L1987" s="11">
        <f t="shared" ref="L1987:L2050" si="134">IFERROR(K1987*N1987/100,0)</f>
        <v>7648.02</v>
      </c>
      <c r="M1987" s="11">
        <f t="shared" ref="M1987:M2050" si="135">J1987-K1987</f>
        <v>0</v>
      </c>
      <c r="N1987" s="12">
        <f t="shared" si="132"/>
        <v>39.094910211780579</v>
      </c>
      <c r="O1987" s="13">
        <v>19562.7</v>
      </c>
      <c r="P1987" s="13">
        <v>19562.7</v>
      </c>
      <c r="Q1987" s="13">
        <v>7648.02</v>
      </c>
      <c r="R1987" s="21">
        <v>9243.9500000000007</v>
      </c>
      <c r="S1987" s="21">
        <v>2670.73</v>
      </c>
      <c r="T1987" s="21">
        <v>0</v>
      </c>
      <c r="U1987" s="12">
        <f t="shared" si="133"/>
        <v>100</v>
      </c>
      <c r="V1987" s="12"/>
      <c r="W1987" s="12"/>
      <c r="X1987" s="12"/>
      <c r="Y1987" s="12"/>
    </row>
    <row r="1988" spans="1:25" ht="15" customHeight="1" x14ac:dyDescent="0.2">
      <c r="A1988" s="9">
        <v>1986</v>
      </c>
      <c r="B1988" s="10">
        <v>5</v>
      </c>
      <c r="C1988" s="10">
        <v>531</v>
      </c>
      <c r="D1988" s="10">
        <v>11662</v>
      </c>
      <c r="E1988" s="10" t="s">
        <v>4799</v>
      </c>
      <c r="F1988" s="10" t="s">
        <v>2264</v>
      </c>
      <c r="G1988" s="10" t="s">
        <v>4798</v>
      </c>
      <c r="H1988" s="10" t="s">
        <v>5662</v>
      </c>
      <c r="I1988" s="10" t="s">
        <v>5662</v>
      </c>
      <c r="J1988" s="11">
        <v>6181.74</v>
      </c>
      <c r="K1988" s="11">
        <v>6181.74</v>
      </c>
      <c r="L1988" s="11">
        <f t="shared" si="134"/>
        <v>2416.75</v>
      </c>
      <c r="M1988" s="11">
        <f t="shared" si="135"/>
        <v>0</v>
      </c>
      <c r="N1988" s="12">
        <f t="shared" si="132"/>
        <v>39.094979730626008</v>
      </c>
      <c r="O1988" s="13">
        <v>6181.74</v>
      </c>
      <c r="P1988" s="13">
        <v>6181.74</v>
      </c>
      <c r="Q1988" s="13">
        <v>2416.75</v>
      </c>
      <c r="R1988" s="21">
        <v>2921.05</v>
      </c>
      <c r="S1988" s="21">
        <v>843.94</v>
      </c>
      <c r="T1988" s="21">
        <v>0</v>
      </c>
      <c r="U1988" s="12">
        <f t="shared" si="133"/>
        <v>100</v>
      </c>
      <c r="V1988" s="12"/>
      <c r="W1988" s="12"/>
      <c r="X1988" s="12"/>
      <c r="Y1988" s="12"/>
    </row>
    <row r="1989" spans="1:25" ht="15" customHeight="1" x14ac:dyDescent="0.2">
      <c r="A1989" s="9">
        <v>1987</v>
      </c>
      <c r="B1989" s="10">
        <v>5</v>
      </c>
      <c r="C1989" s="10">
        <v>531</v>
      </c>
      <c r="D1989" s="10">
        <v>11663</v>
      </c>
      <c r="E1989" s="10" t="s">
        <v>4801</v>
      </c>
      <c r="F1989" s="10" t="s">
        <v>2264</v>
      </c>
      <c r="G1989" s="10" t="s">
        <v>4800</v>
      </c>
      <c r="H1989" s="10" t="s">
        <v>5662</v>
      </c>
      <c r="I1989" s="10" t="s">
        <v>5662</v>
      </c>
      <c r="J1989" s="11">
        <v>12688</v>
      </c>
      <c r="K1989" s="11">
        <v>12688</v>
      </c>
      <c r="L1989" s="11">
        <f t="shared" si="134"/>
        <v>4960.3599999999997</v>
      </c>
      <c r="M1989" s="11">
        <f t="shared" si="135"/>
        <v>0</v>
      </c>
      <c r="N1989" s="12">
        <f t="shared" si="132"/>
        <v>39.094892812105925</v>
      </c>
      <c r="O1989" s="13">
        <v>12688</v>
      </c>
      <c r="P1989" s="13">
        <v>12688</v>
      </c>
      <c r="Q1989" s="13">
        <v>4960.3599999999997</v>
      </c>
      <c r="R1989" s="21">
        <v>5995.45</v>
      </c>
      <c r="S1989" s="21">
        <v>1732.19</v>
      </c>
      <c r="T1989" s="21">
        <v>0</v>
      </c>
      <c r="U1989" s="12">
        <f t="shared" si="133"/>
        <v>100</v>
      </c>
      <c r="V1989" s="12"/>
      <c r="W1989" s="12"/>
      <c r="X1989" s="12"/>
      <c r="Y1989" s="12"/>
    </row>
    <row r="1990" spans="1:25" ht="15" customHeight="1" x14ac:dyDescent="0.2">
      <c r="A1990" s="9">
        <v>1988</v>
      </c>
      <c r="B1990" s="10">
        <v>5</v>
      </c>
      <c r="C1990" s="10">
        <v>531</v>
      </c>
      <c r="D1990" s="10">
        <v>11664</v>
      </c>
      <c r="E1990" s="10" t="s">
        <v>4803</v>
      </c>
      <c r="F1990" s="10" t="s">
        <v>2264</v>
      </c>
      <c r="G1990" s="10" t="s">
        <v>4802</v>
      </c>
      <c r="H1990" s="10" t="s">
        <v>5662</v>
      </c>
      <c r="I1990" s="10" t="s">
        <v>5662</v>
      </c>
      <c r="J1990" s="11">
        <v>39999</v>
      </c>
      <c r="K1990" s="11">
        <v>39999</v>
      </c>
      <c r="L1990" s="11">
        <f t="shared" si="134"/>
        <v>15637.570000000002</v>
      </c>
      <c r="M1990" s="11">
        <f t="shared" si="135"/>
        <v>0</v>
      </c>
      <c r="N1990" s="12">
        <f t="shared" si="132"/>
        <v>39.094902372559318</v>
      </c>
      <c r="O1990" s="13">
        <v>39999</v>
      </c>
      <c r="P1990" s="13">
        <v>39999</v>
      </c>
      <c r="Q1990" s="13">
        <v>15637.57</v>
      </c>
      <c r="R1990" s="21">
        <v>18900.7</v>
      </c>
      <c r="S1990" s="21">
        <v>5460.73</v>
      </c>
      <c r="T1990" s="21">
        <v>0</v>
      </c>
      <c r="U1990" s="12">
        <f t="shared" si="133"/>
        <v>100</v>
      </c>
      <c r="V1990" s="12"/>
      <c r="W1990" s="12"/>
      <c r="X1990" s="12"/>
      <c r="Y1990" s="12"/>
    </row>
    <row r="1991" spans="1:25" ht="15" customHeight="1" x14ac:dyDescent="0.2">
      <c r="A1991" s="9">
        <v>1989</v>
      </c>
      <c r="B1991" s="10">
        <v>5</v>
      </c>
      <c r="C1991" s="10">
        <v>531</v>
      </c>
      <c r="D1991" s="10">
        <v>16551</v>
      </c>
      <c r="E1991" s="10" t="s">
        <v>4805</v>
      </c>
      <c r="F1991" s="10" t="s">
        <v>2264</v>
      </c>
      <c r="G1991" s="10" t="s">
        <v>4804</v>
      </c>
      <c r="H1991" s="10" t="s">
        <v>5662</v>
      </c>
      <c r="I1991" s="10" t="s">
        <v>5662</v>
      </c>
      <c r="J1991" s="11">
        <v>105000</v>
      </c>
      <c r="K1991" s="11">
        <v>105000</v>
      </c>
      <c r="L1991" s="11">
        <f t="shared" si="134"/>
        <v>41049.65</v>
      </c>
      <c r="M1991" s="11">
        <f t="shared" si="135"/>
        <v>0</v>
      </c>
      <c r="N1991" s="12">
        <f t="shared" si="132"/>
        <v>39.094904761904765</v>
      </c>
      <c r="O1991" s="13">
        <v>105000</v>
      </c>
      <c r="P1991" s="13">
        <v>105000</v>
      </c>
      <c r="Q1991" s="13">
        <v>41049.65</v>
      </c>
      <c r="R1991" s="21">
        <v>49615.59</v>
      </c>
      <c r="S1991" s="21">
        <v>14334.76</v>
      </c>
      <c r="T1991" s="21">
        <v>0</v>
      </c>
      <c r="U1991" s="12">
        <f t="shared" si="133"/>
        <v>100</v>
      </c>
      <c r="V1991" s="12"/>
      <c r="W1991" s="12"/>
      <c r="X1991" s="12"/>
      <c r="Y1991" s="12"/>
    </row>
    <row r="1992" spans="1:25" ht="15" customHeight="1" x14ac:dyDescent="0.2">
      <c r="A1992" s="9">
        <v>1990</v>
      </c>
      <c r="B1992" s="10">
        <v>5</v>
      </c>
      <c r="C1992" s="10">
        <v>531</v>
      </c>
      <c r="D1992" s="10">
        <v>17730</v>
      </c>
      <c r="E1992" s="10" t="s">
        <v>4807</v>
      </c>
      <c r="F1992" s="10" t="s">
        <v>2264</v>
      </c>
      <c r="G1992" s="10" t="s">
        <v>4806</v>
      </c>
      <c r="H1992" s="10" t="s">
        <v>5662</v>
      </c>
      <c r="I1992" s="10" t="s">
        <v>5662</v>
      </c>
      <c r="J1992" s="11">
        <v>39500</v>
      </c>
      <c r="K1992" s="11">
        <v>39500</v>
      </c>
      <c r="L1992" s="11">
        <f t="shared" si="134"/>
        <v>15442.490000000002</v>
      </c>
      <c r="M1992" s="11">
        <f t="shared" si="135"/>
        <v>0</v>
      </c>
      <c r="N1992" s="12">
        <f t="shared" si="132"/>
        <v>39.094911392405066</v>
      </c>
      <c r="O1992" s="13">
        <v>39500</v>
      </c>
      <c r="P1992" s="13">
        <v>39500</v>
      </c>
      <c r="Q1992" s="13">
        <v>15442.49</v>
      </c>
      <c r="R1992" s="21">
        <v>18664.91</v>
      </c>
      <c r="S1992" s="21">
        <v>5392.6</v>
      </c>
      <c r="T1992" s="21">
        <v>0</v>
      </c>
      <c r="U1992" s="12">
        <f t="shared" si="133"/>
        <v>100</v>
      </c>
      <c r="V1992" s="12"/>
      <c r="W1992" s="12"/>
      <c r="X1992" s="12"/>
      <c r="Y1992" s="12"/>
    </row>
    <row r="1993" spans="1:25" ht="15" customHeight="1" x14ac:dyDescent="0.2">
      <c r="A1993" s="9">
        <v>1991</v>
      </c>
      <c r="B1993" s="10">
        <v>5</v>
      </c>
      <c r="C1993" s="10">
        <v>531</v>
      </c>
      <c r="D1993" s="10">
        <v>17733</v>
      </c>
      <c r="E1993" s="10" t="s">
        <v>4809</v>
      </c>
      <c r="F1993" s="10" t="s">
        <v>2264</v>
      </c>
      <c r="G1993" s="10" t="s">
        <v>4808</v>
      </c>
      <c r="H1993" s="10" t="s">
        <v>5662</v>
      </c>
      <c r="I1993" s="10" t="s">
        <v>5662</v>
      </c>
      <c r="J1993" s="11">
        <v>135000</v>
      </c>
      <c r="K1993" s="11">
        <v>135000</v>
      </c>
      <c r="L1993" s="11">
        <f t="shared" si="134"/>
        <v>52778.12000000001</v>
      </c>
      <c r="M1993" s="11">
        <f t="shared" si="135"/>
        <v>0</v>
      </c>
      <c r="N1993" s="12">
        <f t="shared" si="132"/>
        <v>39.094903703703707</v>
      </c>
      <c r="O1993" s="13">
        <v>135000</v>
      </c>
      <c r="P1993" s="13">
        <v>135000</v>
      </c>
      <c r="Q1993" s="13">
        <v>52778.12</v>
      </c>
      <c r="R1993" s="21">
        <v>63791.47</v>
      </c>
      <c r="S1993" s="21">
        <v>18430.41</v>
      </c>
      <c r="T1993" s="21">
        <v>0</v>
      </c>
      <c r="U1993" s="12">
        <f t="shared" si="133"/>
        <v>100</v>
      </c>
      <c r="V1993" s="12"/>
      <c r="W1993" s="12"/>
      <c r="X1993" s="12"/>
      <c r="Y1993" s="12"/>
    </row>
    <row r="1994" spans="1:25" ht="15" customHeight="1" x14ac:dyDescent="0.2">
      <c r="A1994" s="9">
        <v>1992</v>
      </c>
      <c r="B1994" s="10">
        <v>6</v>
      </c>
      <c r="C1994" s="10">
        <v>611</v>
      </c>
      <c r="D1994" s="10">
        <v>159</v>
      </c>
      <c r="E1994" s="10" t="s">
        <v>4811</v>
      </c>
      <c r="F1994" s="10" t="s">
        <v>2264</v>
      </c>
      <c r="G1994" s="10" t="s">
        <v>4810</v>
      </c>
      <c r="H1994" s="10" t="s">
        <v>5662</v>
      </c>
      <c r="I1994" s="10" t="s">
        <v>5662</v>
      </c>
      <c r="J1994" s="11">
        <v>5845.74</v>
      </c>
      <c r="K1994" s="11">
        <v>5845.74</v>
      </c>
      <c r="L1994" s="11">
        <f t="shared" si="134"/>
        <v>2285.39</v>
      </c>
      <c r="M1994" s="11">
        <f t="shared" si="135"/>
        <v>0</v>
      </c>
      <c r="N1994" s="12">
        <f t="shared" si="132"/>
        <v>39.094964880408639</v>
      </c>
      <c r="O1994" s="13">
        <v>5845.74</v>
      </c>
      <c r="P1994" s="13">
        <v>5845.74</v>
      </c>
      <c r="Q1994" s="13">
        <v>2285.39</v>
      </c>
      <c r="R1994" s="21">
        <v>2762.28</v>
      </c>
      <c r="S1994" s="21">
        <v>798.07</v>
      </c>
      <c r="T1994" s="21">
        <v>0</v>
      </c>
      <c r="U1994" s="12">
        <f t="shared" si="133"/>
        <v>100</v>
      </c>
      <c r="V1994" s="12"/>
      <c r="W1994" s="12"/>
      <c r="X1994" s="12"/>
      <c r="Y1994" s="12"/>
    </row>
    <row r="1995" spans="1:25" ht="15" customHeight="1" x14ac:dyDescent="0.2">
      <c r="A1995" s="9">
        <v>1993</v>
      </c>
      <c r="B1995" s="10">
        <v>6</v>
      </c>
      <c r="C1995" s="10">
        <v>611</v>
      </c>
      <c r="D1995" s="10">
        <v>160</v>
      </c>
      <c r="E1995" s="10" t="s">
        <v>4813</v>
      </c>
      <c r="F1995" s="10" t="s">
        <v>2264</v>
      </c>
      <c r="G1995" s="10" t="s">
        <v>4812</v>
      </c>
      <c r="H1995" s="10" t="s">
        <v>5662</v>
      </c>
      <c r="I1995" s="10" t="s">
        <v>5662</v>
      </c>
      <c r="J1995" s="11">
        <v>8810</v>
      </c>
      <c r="K1995" s="11">
        <v>8810</v>
      </c>
      <c r="L1995" s="11">
        <f t="shared" si="134"/>
        <v>3444.2600000000007</v>
      </c>
      <c r="M1995" s="11">
        <f t="shared" si="135"/>
        <v>0</v>
      </c>
      <c r="N1995" s="12">
        <f t="shared" si="132"/>
        <v>39.094892167990928</v>
      </c>
      <c r="O1995" s="13">
        <v>8810</v>
      </c>
      <c r="P1995" s="13">
        <v>8810</v>
      </c>
      <c r="Q1995" s="13">
        <v>3444.26</v>
      </c>
      <c r="R1995" s="21">
        <v>4162.9799999999996</v>
      </c>
      <c r="S1995" s="21">
        <v>1202.76</v>
      </c>
      <c r="T1995" s="21">
        <v>0</v>
      </c>
      <c r="U1995" s="12">
        <f t="shared" si="133"/>
        <v>100</v>
      </c>
      <c r="V1995" s="12"/>
      <c r="W1995" s="12"/>
      <c r="X1995" s="12"/>
      <c r="Y1995" s="12"/>
    </row>
    <row r="1996" spans="1:25" ht="15" customHeight="1" x14ac:dyDescent="0.2">
      <c r="A1996" s="9">
        <v>1994</v>
      </c>
      <c r="B1996" s="10">
        <v>6</v>
      </c>
      <c r="C1996" s="10">
        <v>611</v>
      </c>
      <c r="D1996" s="10">
        <v>161</v>
      </c>
      <c r="E1996" s="10" t="s">
        <v>4815</v>
      </c>
      <c r="F1996" s="10" t="s">
        <v>2264</v>
      </c>
      <c r="G1996" s="10" t="s">
        <v>4814</v>
      </c>
      <c r="H1996" s="10" t="s">
        <v>5662</v>
      </c>
      <c r="I1996" s="10" t="s">
        <v>5662</v>
      </c>
      <c r="J1996" s="11">
        <v>9813</v>
      </c>
      <c r="K1996" s="11">
        <v>9813</v>
      </c>
      <c r="L1996" s="11">
        <f t="shared" si="134"/>
        <v>3836.38</v>
      </c>
      <c r="M1996" s="11">
        <f t="shared" si="135"/>
        <v>0</v>
      </c>
      <c r="N1996" s="12">
        <f t="shared" si="132"/>
        <v>39.094874146540306</v>
      </c>
      <c r="O1996" s="13">
        <v>9813</v>
      </c>
      <c r="P1996" s="13">
        <v>9813</v>
      </c>
      <c r="Q1996" s="13">
        <v>3836.38</v>
      </c>
      <c r="R1996" s="21">
        <v>4636.93</v>
      </c>
      <c r="S1996" s="21">
        <v>1339.69</v>
      </c>
      <c r="T1996" s="21">
        <v>0</v>
      </c>
      <c r="U1996" s="12">
        <f t="shared" si="133"/>
        <v>100</v>
      </c>
      <c r="V1996" s="12"/>
      <c r="W1996" s="12"/>
      <c r="X1996" s="12"/>
      <c r="Y1996" s="12"/>
    </row>
    <row r="1997" spans="1:25" ht="15" customHeight="1" x14ac:dyDescent="0.2">
      <c r="A1997" s="9">
        <v>1995</v>
      </c>
      <c r="B1997" s="10">
        <v>6</v>
      </c>
      <c r="C1997" s="10">
        <v>611</v>
      </c>
      <c r="D1997" s="10">
        <v>162</v>
      </c>
      <c r="E1997" s="10" t="s">
        <v>4817</v>
      </c>
      <c r="F1997" s="10" t="s">
        <v>2264</v>
      </c>
      <c r="G1997" s="10" t="s">
        <v>4816</v>
      </c>
      <c r="H1997" s="10" t="s">
        <v>5662</v>
      </c>
      <c r="I1997" s="10" t="s">
        <v>5662</v>
      </c>
      <c r="J1997" s="11">
        <v>84000</v>
      </c>
      <c r="K1997" s="11">
        <v>84000</v>
      </c>
      <c r="L1997" s="11">
        <f t="shared" si="134"/>
        <v>32839.72</v>
      </c>
      <c r="M1997" s="11">
        <f t="shared" si="135"/>
        <v>0</v>
      </c>
      <c r="N1997" s="12">
        <f t="shared" si="132"/>
        <v>39.094904761904765</v>
      </c>
      <c r="O1997" s="13">
        <v>84000</v>
      </c>
      <c r="P1997" s="13">
        <v>84000</v>
      </c>
      <c r="Q1997" s="13">
        <v>32839.72</v>
      </c>
      <c r="R1997" s="21">
        <v>39692.47</v>
      </c>
      <c r="S1997" s="21">
        <v>11467.81</v>
      </c>
      <c r="T1997" s="21">
        <v>0</v>
      </c>
      <c r="U1997" s="12">
        <f t="shared" si="133"/>
        <v>100</v>
      </c>
      <c r="V1997" s="12"/>
      <c r="W1997" s="12"/>
      <c r="X1997" s="12"/>
      <c r="Y1997" s="12"/>
    </row>
    <row r="1998" spans="1:25" ht="15" customHeight="1" x14ac:dyDescent="0.2">
      <c r="A1998" s="9">
        <v>1996</v>
      </c>
      <c r="B1998" s="10">
        <v>6</v>
      </c>
      <c r="C1998" s="10">
        <v>611</v>
      </c>
      <c r="D1998" s="10">
        <v>163</v>
      </c>
      <c r="E1998" s="10" t="s">
        <v>4819</v>
      </c>
      <c r="F1998" s="10" t="s">
        <v>2264</v>
      </c>
      <c r="G1998" s="10" t="s">
        <v>4818</v>
      </c>
      <c r="H1998" s="10" t="s">
        <v>5662</v>
      </c>
      <c r="I1998" s="10" t="s">
        <v>5662</v>
      </c>
      <c r="J1998" s="11">
        <v>11632.08</v>
      </c>
      <c r="K1998" s="11">
        <v>11632.08</v>
      </c>
      <c r="L1998" s="11">
        <f t="shared" si="134"/>
        <v>4547.55</v>
      </c>
      <c r="M1998" s="11">
        <f t="shared" si="135"/>
        <v>0</v>
      </c>
      <c r="N1998" s="12">
        <f t="shared" si="132"/>
        <v>39.094899622423505</v>
      </c>
      <c r="O1998" s="13">
        <v>11632.08</v>
      </c>
      <c r="P1998" s="13">
        <v>11632.08</v>
      </c>
      <c r="Q1998" s="13">
        <v>4547.55</v>
      </c>
      <c r="R1998" s="21">
        <v>5496.5</v>
      </c>
      <c r="S1998" s="21">
        <v>1588.03</v>
      </c>
      <c r="T1998" s="21">
        <v>0</v>
      </c>
      <c r="U1998" s="12">
        <f t="shared" si="133"/>
        <v>100</v>
      </c>
      <c r="V1998" s="12"/>
      <c r="W1998" s="12"/>
      <c r="X1998" s="12"/>
      <c r="Y1998" s="12"/>
    </row>
    <row r="1999" spans="1:25" ht="15" customHeight="1" x14ac:dyDescent="0.2">
      <c r="A1999" s="9">
        <v>1997</v>
      </c>
      <c r="B1999" s="10">
        <v>6</v>
      </c>
      <c r="C1999" s="10">
        <v>611</v>
      </c>
      <c r="D1999" s="10">
        <v>164</v>
      </c>
      <c r="E1999" s="10" t="s">
        <v>4821</v>
      </c>
      <c r="F1999" s="10" t="s">
        <v>2264</v>
      </c>
      <c r="G1999" s="10" t="s">
        <v>4820</v>
      </c>
      <c r="H1999" s="10" t="s">
        <v>5662</v>
      </c>
      <c r="I1999" s="10" t="s">
        <v>5662</v>
      </c>
      <c r="J1999" s="11">
        <v>1720.34</v>
      </c>
      <c r="K1999" s="11">
        <v>1720.34</v>
      </c>
      <c r="L1999" s="11">
        <f t="shared" si="134"/>
        <v>672.57000000000016</v>
      </c>
      <c r="M1999" s="11">
        <f t="shared" si="135"/>
        <v>0</v>
      </c>
      <c r="N1999" s="12">
        <f t="shared" si="132"/>
        <v>39.095178859992799</v>
      </c>
      <c r="O1999" s="13">
        <v>1720.34</v>
      </c>
      <c r="P1999" s="13">
        <v>1720.34</v>
      </c>
      <c r="Q1999" s="13">
        <v>672.57</v>
      </c>
      <c r="R1999" s="21">
        <v>812.91</v>
      </c>
      <c r="S1999" s="21">
        <v>234.86</v>
      </c>
      <c r="T1999" s="21">
        <v>0</v>
      </c>
      <c r="U1999" s="12">
        <f t="shared" si="133"/>
        <v>100</v>
      </c>
      <c r="V1999" s="12"/>
      <c r="W1999" s="12"/>
      <c r="X1999" s="12"/>
      <c r="Y1999" s="12"/>
    </row>
    <row r="2000" spans="1:25" ht="15" customHeight="1" x14ac:dyDescent="0.2">
      <c r="A2000" s="9">
        <v>1998</v>
      </c>
      <c r="B2000" s="10">
        <v>6</v>
      </c>
      <c r="C2000" s="10">
        <v>611</v>
      </c>
      <c r="D2000" s="10">
        <v>165</v>
      </c>
      <c r="E2000" s="10" t="s">
        <v>4823</v>
      </c>
      <c r="F2000" s="10" t="s">
        <v>2264</v>
      </c>
      <c r="G2000" s="10" t="s">
        <v>4822</v>
      </c>
      <c r="H2000" s="10" t="s">
        <v>5662</v>
      </c>
      <c r="I2000" s="10" t="s">
        <v>5662</v>
      </c>
      <c r="J2000" s="11">
        <v>8232</v>
      </c>
      <c r="K2000" s="11">
        <v>8232</v>
      </c>
      <c r="L2000" s="11">
        <f t="shared" si="134"/>
        <v>3218.2899999999995</v>
      </c>
      <c r="M2000" s="11">
        <f t="shared" si="135"/>
        <v>0</v>
      </c>
      <c r="N2000" s="12">
        <f t="shared" si="132"/>
        <v>39.094873663751208</v>
      </c>
      <c r="O2000" s="13">
        <v>8232</v>
      </c>
      <c r="P2000" s="13">
        <v>8232</v>
      </c>
      <c r="Q2000" s="13">
        <v>3218.29</v>
      </c>
      <c r="R2000" s="21">
        <v>3889.86</v>
      </c>
      <c r="S2000" s="21">
        <v>1123.8499999999999</v>
      </c>
      <c r="T2000" s="21">
        <v>0</v>
      </c>
      <c r="U2000" s="12">
        <f t="shared" si="133"/>
        <v>100</v>
      </c>
      <c r="V2000" s="12"/>
      <c r="W2000" s="12"/>
      <c r="X2000" s="12"/>
      <c r="Y2000" s="12"/>
    </row>
    <row r="2001" spans="1:25" ht="15" customHeight="1" x14ac:dyDescent="0.2">
      <c r="A2001" s="9">
        <v>1999</v>
      </c>
      <c r="B2001" s="10">
        <v>6</v>
      </c>
      <c r="C2001" s="10">
        <v>611</v>
      </c>
      <c r="D2001" s="10">
        <v>166</v>
      </c>
      <c r="E2001" s="10" t="s">
        <v>4825</v>
      </c>
      <c r="F2001" s="10" t="s">
        <v>2264</v>
      </c>
      <c r="G2001" s="10" t="s">
        <v>4824</v>
      </c>
      <c r="H2001" s="10" t="s">
        <v>5662</v>
      </c>
      <c r="I2001" s="10" t="s">
        <v>5662</v>
      </c>
      <c r="J2001" s="11">
        <v>2208934.2000000002</v>
      </c>
      <c r="K2001" s="11">
        <v>2208934.2000000002</v>
      </c>
      <c r="L2001" s="11">
        <f t="shared" si="134"/>
        <v>863580.75999999989</v>
      </c>
      <c r="M2001" s="11">
        <f t="shared" si="135"/>
        <v>0</v>
      </c>
      <c r="N2001" s="12">
        <f t="shared" si="132"/>
        <v>39.094906493819501</v>
      </c>
      <c r="O2001" s="13">
        <v>2208934.2000000002</v>
      </c>
      <c r="P2001" s="13">
        <v>2208934.2000000002</v>
      </c>
      <c r="Q2001" s="13">
        <v>863580.76</v>
      </c>
      <c r="R2001" s="21">
        <v>1043786.3</v>
      </c>
      <c r="S2001" s="21">
        <v>301567.14</v>
      </c>
      <c r="T2001" s="21">
        <v>0</v>
      </c>
      <c r="U2001" s="12">
        <f t="shared" si="133"/>
        <v>100</v>
      </c>
      <c r="V2001" s="12"/>
      <c r="W2001" s="12"/>
      <c r="X2001" s="12"/>
      <c r="Y2001" s="12"/>
    </row>
    <row r="2002" spans="1:25" ht="15" customHeight="1" x14ac:dyDescent="0.2">
      <c r="A2002" s="9">
        <v>2000</v>
      </c>
      <c r="B2002" s="10">
        <v>6</v>
      </c>
      <c r="C2002" s="10">
        <v>611</v>
      </c>
      <c r="D2002" s="10">
        <v>192</v>
      </c>
      <c r="E2002" s="10" t="s">
        <v>4827</v>
      </c>
      <c r="F2002" s="10" t="s">
        <v>2264</v>
      </c>
      <c r="G2002" s="10" t="s">
        <v>4826</v>
      </c>
      <c r="H2002" s="10" t="s">
        <v>5662</v>
      </c>
      <c r="I2002" s="10" t="s">
        <v>5662</v>
      </c>
      <c r="J2002" s="11">
        <v>68395.899999999994</v>
      </c>
      <c r="K2002" s="11">
        <v>68395.899999999994</v>
      </c>
      <c r="L2002" s="11">
        <f t="shared" si="134"/>
        <v>26739.32</v>
      </c>
      <c r="M2002" s="11">
        <f t="shared" si="135"/>
        <v>0</v>
      </c>
      <c r="N2002" s="12">
        <f t="shared" si="132"/>
        <v>39.094916508153268</v>
      </c>
      <c r="O2002" s="13">
        <v>68395.899999999994</v>
      </c>
      <c r="P2002" s="13">
        <v>68395.899999999994</v>
      </c>
      <c r="Q2002" s="13">
        <v>26739.32</v>
      </c>
      <c r="R2002" s="21">
        <v>32319.07</v>
      </c>
      <c r="S2002" s="21">
        <v>9337.51</v>
      </c>
      <c r="T2002" s="21">
        <v>0</v>
      </c>
      <c r="U2002" s="12">
        <f t="shared" si="133"/>
        <v>100</v>
      </c>
      <c r="V2002" s="12"/>
      <c r="W2002" s="12"/>
      <c r="X2002" s="12"/>
      <c r="Y2002" s="12"/>
    </row>
    <row r="2003" spans="1:25" ht="15" customHeight="1" x14ac:dyDescent="0.2">
      <c r="A2003" s="9">
        <v>2001</v>
      </c>
      <c r="B2003" s="10">
        <v>6</v>
      </c>
      <c r="C2003" s="10">
        <v>611</v>
      </c>
      <c r="D2003" s="10">
        <v>198</v>
      </c>
      <c r="E2003" s="10" t="s">
        <v>4829</v>
      </c>
      <c r="F2003" s="10" t="s">
        <v>2264</v>
      </c>
      <c r="G2003" s="10" t="s">
        <v>4828</v>
      </c>
      <c r="H2003" s="10" t="s">
        <v>5662</v>
      </c>
      <c r="I2003" s="10" t="s">
        <v>5662</v>
      </c>
      <c r="J2003" s="11">
        <v>4746</v>
      </c>
      <c r="K2003" s="11">
        <v>4746</v>
      </c>
      <c r="L2003" s="11">
        <f t="shared" si="134"/>
        <v>1855.44</v>
      </c>
      <c r="M2003" s="11">
        <f t="shared" si="135"/>
        <v>0</v>
      </c>
      <c r="N2003" s="12">
        <f t="shared" si="132"/>
        <v>39.094816687737044</v>
      </c>
      <c r="O2003" s="13">
        <v>4746</v>
      </c>
      <c r="P2003" s="13">
        <v>4746</v>
      </c>
      <c r="Q2003" s="13">
        <v>1855.44</v>
      </c>
      <c r="R2003" s="21">
        <v>2242.62</v>
      </c>
      <c r="S2003" s="21">
        <v>647.94000000000005</v>
      </c>
      <c r="T2003" s="21">
        <v>0</v>
      </c>
      <c r="U2003" s="12">
        <f t="shared" si="133"/>
        <v>100</v>
      </c>
      <c r="V2003" s="12"/>
      <c r="W2003" s="12"/>
      <c r="X2003" s="12"/>
      <c r="Y2003" s="12"/>
    </row>
    <row r="2004" spans="1:25" ht="15" customHeight="1" x14ac:dyDescent="0.2">
      <c r="A2004" s="9">
        <v>2002</v>
      </c>
      <c r="B2004" s="10">
        <v>6</v>
      </c>
      <c r="C2004" s="10">
        <v>611</v>
      </c>
      <c r="D2004" s="10">
        <v>199</v>
      </c>
      <c r="E2004" s="10" t="s">
        <v>4831</v>
      </c>
      <c r="F2004" s="10" t="s">
        <v>2264</v>
      </c>
      <c r="G2004" s="10" t="s">
        <v>4830</v>
      </c>
      <c r="H2004" s="10" t="s">
        <v>5662</v>
      </c>
      <c r="I2004" s="10" t="s">
        <v>5662</v>
      </c>
      <c r="J2004" s="11">
        <v>6640</v>
      </c>
      <c r="K2004" s="11">
        <v>6640</v>
      </c>
      <c r="L2004" s="11">
        <f t="shared" si="134"/>
        <v>2595.9</v>
      </c>
      <c r="M2004" s="11">
        <f t="shared" si="135"/>
        <v>0</v>
      </c>
      <c r="N2004" s="12">
        <f t="shared" si="132"/>
        <v>39.09487951807229</v>
      </c>
      <c r="O2004" s="13">
        <v>6640</v>
      </c>
      <c r="P2004" s="13">
        <v>6640</v>
      </c>
      <c r="Q2004" s="13">
        <v>2595.9</v>
      </c>
      <c r="R2004" s="21">
        <v>3137.6</v>
      </c>
      <c r="S2004" s="21">
        <v>906.5</v>
      </c>
      <c r="T2004" s="21">
        <v>0</v>
      </c>
      <c r="U2004" s="12">
        <f t="shared" si="133"/>
        <v>100</v>
      </c>
      <c r="V2004" s="12"/>
      <c r="W2004" s="12"/>
      <c r="X2004" s="12"/>
      <c r="Y2004" s="12"/>
    </row>
    <row r="2005" spans="1:25" ht="15" customHeight="1" x14ac:dyDescent="0.2">
      <c r="A2005" s="9">
        <v>2003</v>
      </c>
      <c r="B2005" s="10">
        <v>6</v>
      </c>
      <c r="C2005" s="10">
        <v>611</v>
      </c>
      <c r="D2005" s="10">
        <v>1661</v>
      </c>
      <c r="E2005" s="10" t="s">
        <v>4833</v>
      </c>
      <c r="F2005" s="10" t="s">
        <v>2264</v>
      </c>
      <c r="G2005" s="10" t="s">
        <v>4832</v>
      </c>
      <c r="H2005" s="10" t="s">
        <v>5662</v>
      </c>
      <c r="I2005" s="10" t="s">
        <v>5662</v>
      </c>
      <c r="J2005" s="11">
        <v>6535.77</v>
      </c>
      <c r="K2005" s="11">
        <v>6535.77</v>
      </c>
      <c r="L2005" s="11">
        <f t="shared" si="134"/>
        <v>2555.15</v>
      </c>
      <c r="M2005" s="11">
        <f t="shared" si="135"/>
        <v>0</v>
      </c>
      <c r="N2005" s="12">
        <f t="shared" si="132"/>
        <v>39.094857989188725</v>
      </c>
      <c r="O2005" s="13">
        <v>6535.77</v>
      </c>
      <c r="P2005" s="13">
        <v>6535.77</v>
      </c>
      <c r="Q2005" s="13">
        <v>2555.15</v>
      </c>
      <c r="R2005" s="21">
        <v>3088.35</v>
      </c>
      <c r="S2005" s="21">
        <v>892.27</v>
      </c>
      <c r="T2005" s="21">
        <v>0</v>
      </c>
      <c r="U2005" s="12">
        <f t="shared" si="133"/>
        <v>100</v>
      </c>
      <c r="V2005" s="12"/>
      <c r="W2005" s="12"/>
      <c r="X2005" s="12"/>
      <c r="Y2005" s="12"/>
    </row>
    <row r="2006" spans="1:25" ht="15" customHeight="1" x14ac:dyDescent="0.2">
      <c r="A2006" s="9">
        <v>2004</v>
      </c>
      <c r="B2006" s="10">
        <v>6</v>
      </c>
      <c r="C2006" s="10">
        <v>611</v>
      </c>
      <c r="D2006" s="10">
        <v>2422</v>
      </c>
      <c r="E2006" s="10" t="s">
        <v>4835</v>
      </c>
      <c r="F2006" s="10" t="s">
        <v>2264</v>
      </c>
      <c r="G2006" s="10" t="s">
        <v>4834</v>
      </c>
      <c r="H2006" s="10" t="s">
        <v>5662</v>
      </c>
      <c r="I2006" s="10" t="s">
        <v>5662</v>
      </c>
      <c r="J2006" s="11">
        <v>855.15</v>
      </c>
      <c r="K2006" s="11">
        <v>855.15</v>
      </c>
      <c r="L2006" s="11">
        <f t="shared" si="134"/>
        <v>334.32</v>
      </c>
      <c r="M2006" s="11">
        <f t="shared" si="135"/>
        <v>0</v>
      </c>
      <c r="N2006" s="12">
        <f t="shared" si="132"/>
        <v>39.094895632345199</v>
      </c>
      <c r="O2006" s="13">
        <v>855.15</v>
      </c>
      <c r="P2006" s="13">
        <v>855.15</v>
      </c>
      <c r="Q2006" s="13">
        <v>334.32</v>
      </c>
      <c r="R2006" s="21">
        <v>404.09</v>
      </c>
      <c r="S2006" s="21">
        <v>116.74</v>
      </c>
      <c r="T2006" s="21">
        <v>0</v>
      </c>
      <c r="U2006" s="12">
        <f t="shared" si="133"/>
        <v>100</v>
      </c>
      <c r="V2006" s="12"/>
      <c r="W2006" s="12"/>
      <c r="X2006" s="12"/>
      <c r="Y2006" s="12"/>
    </row>
    <row r="2007" spans="1:25" ht="15" customHeight="1" x14ac:dyDescent="0.2">
      <c r="A2007" s="9">
        <v>2005</v>
      </c>
      <c r="B2007" s="10">
        <v>6</v>
      </c>
      <c r="C2007" s="10">
        <v>611</v>
      </c>
      <c r="D2007" s="10">
        <v>2423</v>
      </c>
      <c r="E2007" s="10" t="s">
        <v>4837</v>
      </c>
      <c r="F2007" s="10" t="s">
        <v>2264</v>
      </c>
      <c r="G2007" s="10" t="s">
        <v>4836</v>
      </c>
      <c r="H2007" s="10" t="s">
        <v>5662</v>
      </c>
      <c r="I2007" s="10" t="s">
        <v>5662</v>
      </c>
      <c r="J2007" s="11">
        <v>2968.8</v>
      </c>
      <c r="K2007" s="11">
        <v>2968.8</v>
      </c>
      <c r="L2007" s="11">
        <f t="shared" si="134"/>
        <v>1160.6500000000001</v>
      </c>
      <c r="M2007" s="11">
        <f t="shared" si="135"/>
        <v>0</v>
      </c>
      <c r="N2007" s="12">
        <f t="shared" si="132"/>
        <v>39.094920506601994</v>
      </c>
      <c r="O2007" s="13">
        <v>2968.8</v>
      </c>
      <c r="P2007" s="13">
        <v>2968.8</v>
      </c>
      <c r="Q2007" s="13">
        <v>1160.6500000000001</v>
      </c>
      <c r="R2007" s="21">
        <v>1402.84</v>
      </c>
      <c r="S2007" s="21">
        <v>405.31</v>
      </c>
      <c r="T2007" s="21">
        <v>0</v>
      </c>
      <c r="U2007" s="12">
        <f t="shared" si="133"/>
        <v>100</v>
      </c>
      <c r="V2007" s="12"/>
      <c r="W2007" s="12"/>
      <c r="X2007" s="12"/>
      <c r="Y2007" s="12"/>
    </row>
    <row r="2008" spans="1:25" ht="15" customHeight="1" x14ac:dyDescent="0.2">
      <c r="A2008" s="9">
        <v>2006</v>
      </c>
      <c r="B2008" s="10">
        <v>6</v>
      </c>
      <c r="C2008" s="10">
        <v>611</v>
      </c>
      <c r="D2008" s="10">
        <v>2424</v>
      </c>
      <c r="E2008" s="10" t="s">
        <v>4839</v>
      </c>
      <c r="F2008" s="10" t="s">
        <v>2264</v>
      </c>
      <c r="G2008" s="10" t="s">
        <v>4838</v>
      </c>
      <c r="H2008" s="10" t="s">
        <v>5662</v>
      </c>
      <c r="I2008" s="10" t="s">
        <v>5662</v>
      </c>
      <c r="J2008" s="11">
        <v>2968.8</v>
      </c>
      <c r="K2008" s="11">
        <v>2968.8</v>
      </c>
      <c r="L2008" s="11">
        <f t="shared" si="134"/>
        <v>1160.6500000000001</v>
      </c>
      <c r="M2008" s="11">
        <f t="shared" si="135"/>
        <v>0</v>
      </c>
      <c r="N2008" s="12">
        <f t="shared" si="132"/>
        <v>39.094920506601994</v>
      </c>
      <c r="O2008" s="13">
        <v>2968.8</v>
      </c>
      <c r="P2008" s="13">
        <v>2968.8</v>
      </c>
      <c r="Q2008" s="13">
        <v>1160.6500000000001</v>
      </c>
      <c r="R2008" s="21">
        <v>1402.84</v>
      </c>
      <c r="S2008" s="21">
        <v>405.31</v>
      </c>
      <c r="T2008" s="21">
        <v>0</v>
      </c>
      <c r="U2008" s="12">
        <f t="shared" si="133"/>
        <v>100</v>
      </c>
      <c r="V2008" s="12"/>
      <c r="W2008" s="12"/>
      <c r="X2008" s="12"/>
      <c r="Y2008" s="12"/>
    </row>
    <row r="2009" spans="1:25" ht="15" customHeight="1" x14ac:dyDescent="0.2">
      <c r="A2009" s="9">
        <v>2007</v>
      </c>
      <c r="B2009" s="10">
        <v>6</v>
      </c>
      <c r="C2009" s="10">
        <v>611</v>
      </c>
      <c r="D2009" s="10">
        <v>2425</v>
      </c>
      <c r="E2009" s="10" t="s">
        <v>4841</v>
      </c>
      <c r="F2009" s="10" t="s">
        <v>2264</v>
      </c>
      <c r="G2009" s="10" t="s">
        <v>4840</v>
      </c>
      <c r="H2009" s="10" t="s">
        <v>5662</v>
      </c>
      <c r="I2009" s="10" t="s">
        <v>5662</v>
      </c>
      <c r="J2009" s="11">
        <v>3097.88</v>
      </c>
      <c r="K2009" s="11">
        <v>3097.88</v>
      </c>
      <c r="L2009" s="11">
        <f t="shared" si="134"/>
        <v>1211.1099999999999</v>
      </c>
      <c r="M2009" s="11">
        <f t="shared" si="135"/>
        <v>0</v>
      </c>
      <c r="N2009" s="12">
        <f t="shared" si="132"/>
        <v>39.094800315054165</v>
      </c>
      <c r="O2009" s="13">
        <v>3097.88</v>
      </c>
      <c r="P2009" s="13">
        <v>3097.88</v>
      </c>
      <c r="Q2009" s="13">
        <v>1211.1099999999999</v>
      </c>
      <c r="R2009" s="21">
        <v>1463.84</v>
      </c>
      <c r="S2009" s="21">
        <v>422.93</v>
      </c>
      <c r="T2009" s="21">
        <v>0</v>
      </c>
      <c r="U2009" s="12">
        <f t="shared" si="133"/>
        <v>100</v>
      </c>
      <c r="V2009" s="12"/>
      <c r="W2009" s="12"/>
      <c r="X2009" s="12"/>
      <c r="Y2009" s="12"/>
    </row>
    <row r="2010" spans="1:25" ht="15" customHeight="1" x14ac:dyDescent="0.2">
      <c r="A2010" s="9">
        <v>2008</v>
      </c>
      <c r="B2010" s="10">
        <v>6</v>
      </c>
      <c r="C2010" s="10">
        <v>611</v>
      </c>
      <c r="D2010" s="10">
        <v>2426</v>
      </c>
      <c r="E2010" s="10" t="s">
        <v>4843</v>
      </c>
      <c r="F2010" s="10" t="s">
        <v>2264</v>
      </c>
      <c r="G2010" s="10" t="s">
        <v>4842</v>
      </c>
      <c r="H2010" s="10" t="s">
        <v>5662</v>
      </c>
      <c r="I2010" s="10" t="s">
        <v>5662</v>
      </c>
      <c r="J2010" s="11">
        <v>1419.87</v>
      </c>
      <c r="K2010" s="11">
        <v>1419.87</v>
      </c>
      <c r="L2010" s="11">
        <f t="shared" si="134"/>
        <v>555.1</v>
      </c>
      <c r="M2010" s="11">
        <f t="shared" si="135"/>
        <v>0</v>
      </c>
      <c r="N2010" s="12">
        <f t="shared" si="132"/>
        <v>39.095128427250387</v>
      </c>
      <c r="O2010" s="13">
        <v>1419.87</v>
      </c>
      <c r="P2010" s="13">
        <v>1419.87</v>
      </c>
      <c r="Q2010" s="13">
        <v>555.1</v>
      </c>
      <c r="R2010" s="21">
        <v>670.93</v>
      </c>
      <c r="S2010" s="21">
        <v>193.84</v>
      </c>
      <c r="T2010" s="21">
        <v>0</v>
      </c>
      <c r="U2010" s="12">
        <f t="shared" si="133"/>
        <v>100</v>
      </c>
      <c r="V2010" s="12"/>
      <c r="W2010" s="12"/>
      <c r="X2010" s="12"/>
      <c r="Y2010" s="12"/>
    </row>
    <row r="2011" spans="1:25" ht="15" customHeight="1" x14ac:dyDescent="0.2">
      <c r="A2011" s="9">
        <v>2009</v>
      </c>
      <c r="B2011" s="10">
        <v>6</v>
      </c>
      <c r="C2011" s="10">
        <v>611</v>
      </c>
      <c r="D2011" s="10">
        <v>2427</v>
      </c>
      <c r="E2011" s="10" t="s">
        <v>4845</v>
      </c>
      <c r="F2011" s="10" t="s">
        <v>2264</v>
      </c>
      <c r="G2011" s="10" t="s">
        <v>4844</v>
      </c>
      <c r="H2011" s="10" t="s">
        <v>5662</v>
      </c>
      <c r="I2011" s="10" t="s">
        <v>5662</v>
      </c>
      <c r="J2011" s="11">
        <v>3097.88</v>
      </c>
      <c r="K2011" s="11">
        <v>3097.88</v>
      </c>
      <c r="L2011" s="11">
        <f t="shared" si="134"/>
        <v>1211.1099999999999</v>
      </c>
      <c r="M2011" s="11">
        <f t="shared" si="135"/>
        <v>0</v>
      </c>
      <c r="N2011" s="12">
        <f t="shared" si="132"/>
        <v>39.094800315054165</v>
      </c>
      <c r="O2011" s="13">
        <v>3097.88</v>
      </c>
      <c r="P2011" s="13">
        <v>3097.88</v>
      </c>
      <c r="Q2011" s="13">
        <v>1211.1099999999999</v>
      </c>
      <c r="R2011" s="21">
        <v>1463.84</v>
      </c>
      <c r="S2011" s="21">
        <v>422.93</v>
      </c>
      <c r="T2011" s="21">
        <v>0</v>
      </c>
      <c r="U2011" s="12">
        <f t="shared" si="133"/>
        <v>100</v>
      </c>
      <c r="V2011" s="12"/>
      <c r="W2011" s="12"/>
      <c r="X2011" s="12"/>
      <c r="Y2011" s="12"/>
    </row>
    <row r="2012" spans="1:25" ht="15" customHeight="1" x14ac:dyDescent="0.2">
      <c r="A2012" s="9">
        <v>2010</v>
      </c>
      <c r="B2012" s="10">
        <v>6</v>
      </c>
      <c r="C2012" s="10">
        <v>611</v>
      </c>
      <c r="D2012" s="10">
        <v>2428</v>
      </c>
      <c r="E2012" s="10" t="s">
        <v>4847</v>
      </c>
      <c r="F2012" s="10" t="s">
        <v>2264</v>
      </c>
      <c r="G2012" s="10" t="s">
        <v>4846</v>
      </c>
      <c r="H2012" s="10" t="s">
        <v>5662</v>
      </c>
      <c r="I2012" s="10" t="s">
        <v>5662</v>
      </c>
      <c r="J2012" s="11">
        <v>3291.5</v>
      </c>
      <c r="K2012" s="11">
        <v>3291.5</v>
      </c>
      <c r="L2012" s="11">
        <f t="shared" si="134"/>
        <v>1286.81</v>
      </c>
      <c r="M2012" s="11">
        <f t="shared" si="135"/>
        <v>0</v>
      </c>
      <c r="N2012" s="12">
        <f t="shared" si="132"/>
        <v>39.094941516026125</v>
      </c>
      <c r="O2012" s="13">
        <v>3291.5</v>
      </c>
      <c r="P2012" s="13">
        <v>3291.5</v>
      </c>
      <c r="Q2012" s="13">
        <v>1286.81</v>
      </c>
      <c r="R2012" s="21">
        <v>1555.33</v>
      </c>
      <c r="S2012" s="21">
        <v>449.36</v>
      </c>
      <c r="T2012" s="21">
        <v>0</v>
      </c>
      <c r="U2012" s="12">
        <f t="shared" si="133"/>
        <v>100</v>
      </c>
      <c r="V2012" s="12"/>
      <c r="W2012" s="12"/>
      <c r="X2012" s="12"/>
      <c r="Y2012" s="12"/>
    </row>
    <row r="2013" spans="1:25" ht="15" customHeight="1" x14ac:dyDescent="0.2">
      <c r="A2013" s="9">
        <v>2011</v>
      </c>
      <c r="B2013" s="10">
        <v>6</v>
      </c>
      <c r="C2013" s="10">
        <v>611</v>
      </c>
      <c r="D2013" s="10">
        <v>2429</v>
      </c>
      <c r="E2013" s="10" t="s">
        <v>4849</v>
      </c>
      <c r="F2013" s="10" t="s">
        <v>2264</v>
      </c>
      <c r="G2013" s="10" t="s">
        <v>4848</v>
      </c>
      <c r="H2013" s="10" t="s">
        <v>5662</v>
      </c>
      <c r="I2013" s="10" t="s">
        <v>5662</v>
      </c>
      <c r="J2013" s="11">
        <v>3500.18</v>
      </c>
      <c r="K2013" s="11">
        <v>3500.18</v>
      </c>
      <c r="L2013" s="11">
        <f t="shared" si="134"/>
        <v>1368.3900000000003</v>
      </c>
      <c r="M2013" s="11">
        <f t="shared" si="135"/>
        <v>0</v>
      </c>
      <c r="N2013" s="12">
        <f t="shared" si="132"/>
        <v>39.094846550748827</v>
      </c>
      <c r="O2013" s="13">
        <v>3500.18</v>
      </c>
      <c r="P2013" s="13">
        <v>3500.18</v>
      </c>
      <c r="Q2013" s="13">
        <v>1368.39</v>
      </c>
      <c r="R2013" s="21">
        <v>1653.94</v>
      </c>
      <c r="S2013" s="21">
        <v>477.85</v>
      </c>
      <c r="T2013" s="21">
        <v>0</v>
      </c>
      <c r="U2013" s="12">
        <f t="shared" si="133"/>
        <v>100</v>
      </c>
      <c r="V2013" s="12"/>
      <c r="W2013" s="12"/>
      <c r="X2013" s="12"/>
      <c r="Y2013" s="12"/>
    </row>
    <row r="2014" spans="1:25" ht="15" customHeight="1" x14ac:dyDescent="0.2">
      <c r="A2014" s="9">
        <v>2012</v>
      </c>
      <c r="B2014" s="10">
        <v>6</v>
      </c>
      <c r="C2014" s="10">
        <v>611</v>
      </c>
      <c r="D2014" s="10">
        <v>2430</v>
      </c>
      <c r="E2014" s="10" t="s">
        <v>4851</v>
      </c>
      <c r="F2014" s="10" t="s">
        <v>2264</v>
      </c>
      <c r="G2014" s="10" t="s">
        <v>4850</v>
      </c>
      <c r="H2014" s="10" t="s">
        <v>5662</v>
      </c>
      <c r="I2014" s="10" t="s">
        <v>5662</v>
      </c>
      <c r="J2014" s="11">
        <v>3547.47</v>
      </c>
      <c r="K2014" s="11">
        <v>3547.47</v>
      </c>
      <c r="L2014" s="11">
        <f t="shared" si="134"/>
        <v>1386.88</v>
      </c>
      <c r="M2014" s="11">
        <f t="shared" si="135"/>
        <v>0</v>
      </c>
      <c r="N2014" s="12">
        <f t="shared" si="132"/>
        <v>39.094904255709004</v>
      </c>
      <c r="O2014" s="13">
        <v>3547.47</v>
      </c>
      <c r="P2014" s="13">
        <v>3547.47</v>
      </c>
      <c r="Q2014" s="13">
        <v>1386.88</v>
      </c>
      <c r="R2014" s="21">
        <v>1676.28</v>
      </c>
      <c r="S2014" s="21">
        <v>484.31</v>
      </c>
      <c r="T2014" s="21">
        <v>0</v>
      </c>
      <c r="U2014" s="12">
        <f t="shared" si="133"/>
        <v>100</v>
      </c>
      <c r="V2014" s="12"/>
      <c r="W2014" s="12"/>
      <c r="X2014" s="12"/>
      <c r="Y2014" s="12"/>
    </row>
    <row r="2015" spans="1:25" ht="15" customHeight="1" x14ac:dyDescent="0.2">
      <c r="A2015" s="9">
        <v>2013</v>
      </c>
      <c r="B2015" s="10">
        <v>6</v>
      </c>
      <c r="C2015" s="10">
        <v>611</v>
      </c>
      <c r="D2015" s="10">
        <v>2431</v>
      </c>
      <c r="E2015" s="10" t="s">
        <v>4853</v>
      </c>
      <c r="F2015" s="10" t="s">
        <v>2264</v>
      </c>
      <c r="G2015" s="10" t="s">
        <v>4852</v>
      </c>
      <c r="H2015" s="10" t="s">
        <v>5662</v>
      </c>
      <c r="I2015" s="10" t="s">
        <v>5662</v>
      </c>
      <c r="J2015" s="11">
        <v>3096.31</v>
      </c>
      <c r="K2015" s="11">
        <v>3096.31</v>
      </c>
      <c r="L2015" s="11">
        <f t="shared" si="134"/>
        <v>1210.5</v>
      </c>
      <c r="M2015" s="11">
        <f t="shared" si="135"/>
        <v>0</v>
      </c>
      <c r="N2015" s="12">
        <f t="shared" si="132"/>
        <v>39.094922666012124</v>
      </c>
      <c r="O2015" s="13">
        <v>3096.31</v>
      </c>
      <c r="P2015" s="13">
        <v>3096.31</v>
      </c>
      <c r="Q2015" s="13">
        <v>1210.5</v>
      </c>
      <c r="R2015" s="21">
        <v>1463.1</v>
      </c>
      <c r="S2015" s="21">
        <v>422.71</v>
      </c>
      <c r="T2015" s="21">
        <v>0</v>
      </c>
      <c r="U2015" s="12">
        <f t="shared" si="133"/>
        <v>100</v>
      </c>
      <c r="V2015" s="12"/>
      <c r="W2015" s="12"/>
      <c r="X2015" s="12"/>
      <c r="Y2015" s="12"/>
    </row>
    <row r="2016" spans="1:25" ht="15" customHeight="1" x14ac:dyDescent="0.2">
      <c r="A2016" s="9">
        <v>2014</v>
      </c>
      <c r="B2016" s="10">
        <v>6</v>
      </c>
      <c r="C2016" s="10">
        <v>611</v>
      </c>
      <c r="D2016" s="10">
        <v>2432</v>
      </c>
      <c r="E2016" s="10" t="s">
        <v>4855</v>
      </c>
      <c r="F2016" s="10" t="s">
        <v>2264</v>
      </c>
      <c r="G2016" s="10" t="s">
        <v>4854</v>
      </c>
      <c r="H2016" s="10" t="s">
        <v>5662</v>
      </c>
      <c r="I2016" s="10" t="s">
        <v>5662</v>
      </c>
      <c r="J2016" s="11">
        <v>36515.949999999997</v>
      </c>
      <c r="K2016" s="11">
        <v>36515.949999999997</v>
      </c>
      <c r="L2016" s="11">
        <f t="shared" si="134"/>
        <v>14275.88</v>
      </c>
      <c r="M2016" s="11">
        <f t="shared" si="135"/>
        <v>0</v>
      </c>
      <c r="N2016" s="12">
        <f t="shared" si="132"/>
        <v>39.094916057229788</v>
      </c>
      <c r="O2016" s="13">
        <v>36515.949999999997</v>
      </c>
      <c r="P2016" s="13">
        <v>36515.949999999997</v>
      </c>
      <c r="Q2016" s="13">
        <v>14275.88</v>
      </c>
      <c r="R2016" s="21">
        <v>17254.86</v>
      </c>
      <c r="S2016" s="21">
        <v>4985.21</v>
      </c>
      <c r="T2016" s="21">
        <v>0</v>
      </c>
      <c r="U2016" s="12">
        <f t="shared" si="133"/>
        <v>100</v>
      </c>
      <c r="V2016" s="12"/>
      <c r="W2016" s="12"/>
      <c r="X2016" s="12"/>
      <c r="Y2016" s="12"/>
    </row>
    <row r="2017" spans="1:25" ht="15" customHeight="1" x14ac:dyDescent="0.2">
      <c r="A2017" s="9">
        <v>2015</v>
      </c>
      <c r="B2017" s="10">
        <v>6</v>
      </c>
      <c r="C2017" s="10">
        <v>611</v>
      </c>
      <c r="D2017" s="10">
        <v>2433</v>
      </c>
      <c r="E2017" s="10" t="s">
        <v>4857</v>
      </c>
      <c r="F2017" s="10" t="s">
        <v>2264</v>
      </c>
      <c r="G2017" s="10" t="s">
        <v>4856</v>
      </c>
      <c r="H2017" s="10" t="s">
        <v>5662</v>
      </c>
      <c r="I2017" s="10" t="s">
        <v>5662</v>
      </c>
      <c r="J2017" s="11">
        <v>35221.730000000003</v>
      </c>
      <c r="K2017" s="11">
        <v>35221.730000000003</v>
      </c>
      <c r="L2017" s="11">
        <f t="shared" si="134"/>
        <v>13769.9</v>
      </c>
      <c r="M2017" s="11">
        <f t="shared" si="135"/>
        <v>0</v>
      </c>
      <c r="N2017" s="12">
        <f t="shared" si="132"/>
        <v>39.09489965427592</v>
      </c>
      <c r="O2017" s="13">
        <v>35221.730000000003</v>
      </c>
      <c r="P2017" s="13">
        <v>35221.730000000003</v>
      </c>
      <c r="Q2017" s="13">
        <v>13769.9</v>
      </c>
      <c r="R2017" s="21">
        <v>16643.310000000001</v>
      </c>
      <c r="S2017" s="21">
        <v>4808.5200000000004</v>
      </c>
      <c r="T2017" s="21">
        <v>0</v>
      </c>
      <c r="U2017" s="12">
        <f t="shared" si="133"/>
        <v>100</v>
      </c>
      <c r="V2017" s="12"/>
      <c r="W2017" s="12"/>
      <c r="X2017" s="12"/>
      <c r="Y2017" s="12"/>
    </row>
    <row r="2018" spans="1:25" ht="15" customHeight="1" x14ac:dyDescent="0.2">
      <c r="A2018" s="9">
        <v>2016</v>
      </c>
      <c r="B2018" s="10">
        <v>6</v>
      </c>
      <c r="C2018" s="10">
        <v>611</v>
      </c>
      <c r="D2018" s="10">
        <v>2434</v>
      </c>
      <c r="E2018" s="10" t="s">
        <v>4859</v>
      </c>
      <c r="F2018" s="10" t="s">
        <v>2264</v>
      </c>
      <c r="G2018" s="10" t="s">
        <v>4858</v>
      </c>
      <c r="H2018" s="10" t="s">
        <v>5662</v>
      </c>
      <c r="I2018" s="10" t="s">
        <v>5662</v>
      </c>
      <c r="J2018" s="11">
        <v>38869.519999999997</v>
      </c>
      <c r="K2018" s="11">
        <v>38869.519999999997</v>
      </c>
      <c r="L2018" s="11">
        <f t="shared" si="134"/>
        <v>15196.01</v>
      </c>
      <c r="M2018" s="11">
        <f t="shared" si="135"/>
        <v>0</v>
      </c>
      <c r="N2018" s="12">
        <f t="shared" si="132"/>
        <v>39.094925792754843</v>
      </c>
      <c r="O2018" s="13">
        <v>38869.519999999997</v>
      </c>
      <c r="P2018" s="13">
        <v>38869.519999999997</v>
      </c>
      <c r="Q2018" s="13">
        <v>15196.01</v>
      </c>
      <c r="R2018" s="21">
        <v>18366.990000000002</v>
      </c>
      <c r="S2018" s="21">
        <v>5306.52</v>
      </c>
      <c r="T2018" s="21">
        <v>0</v>
      </c>
      <c r="U2018" s="12">
        <f t="shared" si="133"/>
        <v>100</v>
      </c>
      <c r="V2018" s="12"/>
      <c r="W2018" s="12"/>
      <c r="X2018" s="12"/>
      <c r="Y2018" s="12"/>
    </row>
    <row r="2019" spans="1:25" ht="15" customHeight="1" x14ac:dyDescent="0.2">
      <c r="A2019" s="9">
        <v>2017</v>
      </c>
      <c r="B2019" s="10">
        <v>6</v>
      </c>
      <c r="C2019" s="10">
        <v>611</v>
      </c>
      <c r="D2019" s="10">
        <v>2719</v>
      </c>
      <c r="E2019" s="10" t="s">
        <v>4861</v>
      </c>
      <c r="F2019" s="10" t="s">
        <v>2264</v>
      </c>
      <c r="G2019" s="10" t="s">
        <v>4860</v>
      </c>
      <c r="H2019" s="10" t="s">
        <v>5662</v>
      </c>
      <c r="I2019" s="10" t="s">
        <v>5662</v>
      </c>
      <c r="J2019" s="11">
        <v>38907.26</v>
      </c>
      <c r="K2019" s="11">
        <v>38907.26</v>
      </c>
      <c r="L2019" s="11">
        <f t="shared" si="134"/>
        <v>15210.760000000002</v>
      </c>
      <c r="M2019" s="11">
        <f t="shared" si="135"/>
        <v>0</v>
      </c>
      <c r="N2019" s="12">
        <f t="shared" si="132"/>
        <v>39.094914419571055</v>
      </c>
      <c r="O2019" s="13">
        <v>38907.26</v>
      </c>
      <c r="P2019" s="13">
        <v>38907.26</v>
      </c>
      <c r="Q2019" s="13">
        <v>15210.76</v>
      </c>
      <c r="R2019" s="21">
        <v>18384.830000000002</v>
      </c>
      <c r="S2019" s="21">
        <v>5311.67</v>
      </c>
      <c r="T2019" s="21">
        <v>0</v>
      </c>
      <c r="U2019" s="12">
        <f t="shared" si="133"/>
        <v>100</v>
      </c>
      <c r="V2019" s="12"/>
      <c r="W2019" s="12"/>
      <c r="X2019" s="12"/>
      <c r="Y2019" s="12"/>
    </row>
    <row r="2020" spans="1:25" ht="15" customHeight="1" x14ac:dyDescent="0.2">
      <c r="A2020" s="9">
        <v>2018</v>
      </c>
      <c r="B2020" s="10">
        <v>6</v>
      </c>
      <c r="C2020" s="10">
        <v>611</v>
      </c>
      <c r="D2020" s="10">
        <v>2720</v>
      </c>
      <c r="E2020" s="10" t="s">
        <v>4863</v>
      </c>
      <c r="F2020" s="10" t="s">
        <v>2264</v>
      </c>
      <c r="G2020" s="10" t="s">
        <v>4862</v>
      </c>
      <c r="H2020" s="10" t="s">
        <v>5662</v>
      </c>
      <c r="I2020" s="10" t="s">
        <v>5662</v>
      </c>
      <c r="J2020" s="11">
        <v>32377.5</v>
      </c>
      <c r="K2020" s="11">
        <v>32377.5</v>
      </c>
      <c r="L2020" s="11">
        <f t="shared" si="134"/>
        <v>12657.950000000003</v>
      </c>
      <c r="M2020" s="11">
        <f t="shared" si="135"/>
        <v>0</v>
      </c>
      <c r="N2020" s="12">
        <f t="shared" si="132"/>
        <v>39.094896147015682</v>
      </c>
      <c r="O2020" s="13">
        <v>32377.5</v>
      </c>
      <c r="P2020" s="13">
        <v>32377.5</v>
      </c>
      <c r="Q2020" s="13">
        <v>12657.95</v>
      </c>
      <c r="R2020" s="21">
        <v>15299.32</v>
      </c>
      <c r="S2020" s="21">
        <v>4420.2299999999996</v>
      </c>
      <c r="T2020" s="21">
        <v>0</v>
      </c>
      <c r="U2020" s="12">
        <f t="shared" si="133"/>
        <v>100</v>
      </c>
      <c r="V2020" s="12"/>
      <c r="W2020" s="12"/>
      <c r="X2020" s="12"/>
      <c r="Y2020" s="12"/>
    </row>
    <row r="2021" spans="1:25" ht="15" customHeight="1" x14ac:dyDescent="0.2">
      <c r="A2021" s="9">
        <v>2019</v>
      </c>
      <c r="B2021" s="10">
        <v>6</v>
      </c>
      <c r="C2021" s="10">
        <v>611</v>
      </c>
      <c r="D2021" s="10">
        <v>2721</v>
      </c>
      <c r="E2021" s="10" t="s">
        <v>4865</v>
      </c>
      <c r="F2021" s="10" t="s">
        <v>2264</v>
      </c>
      <c r="G2021" s="10" t="s">
        <v>4864</v>
      </c>
      <c r="H2021" s="10" t="s">
        <v>5662</v>
      </c>
      <c r="I2021" s="10" t="s">
        <v>5662</v>
      </c>
      <c r="J2021" s="11">
        <v>35524.839999999997</v>
      </c>
      <c r="K2021" s="11">
        <v>35524.839999999997</v>
      </c>
      <c r="L2021" s="11">
        <f t="shared" si="134"/>
        <v>13888.4</v>
      </c>
      <c r="M2021" s="11">
        <f t="shared" si="135"/>
        <v>0</v>
      </c>
      <c r="N2021" s="12">
        <f t="shared" si="132"/>
        <v>39.094898105100548</v>
      </c>
      <c r="O2021" s="13">
        <v>35524.839999999997</v>
      </c>
      <c r="P2021" s="13">
        <v>35524.839999999997</v>
      </c>
      <c r="Q2021" s="13">
        <v>13888.4</v>
      </c>
      <c r="R2021" s="21">
        <v>16786.53</v>
      </c>
      <c r="S2021" s="21">
        <v>4849.91</v>
      </c>
      <c r="T2021" s="21">
        <v>0</v>
      </c>
      <c r="U2021" s="12">
        <f t="shared" si="133"/>
        <v>100</v>
      </c>
      <c r="V2021" s="12"/>
      <c r="W2021" s="12"/>
      <c r="X2021" s="12"/>
      <c r="Y2021" s="12"/>
    </row>
    <row r="2022" spans="1:25" ht="15" customHeight="1" x14ac:dyDescent="0.2">
      <c r="A2022" s="9">
        <v>2020</v>
      </c>
      <c r="B2022" s="10">
        <v>6</v>
      </c>
      <c r="C2022" s="10">
        <v>611</v>
      </c>
      <c r="D2022" s="10">
        <v>2722</v>
      </c>
      <c r="E2022" s="10" t="s">
        <v>4867</v>
      </c>
      <c r="F2022" s="10" t="s">
        <v>2264</v>
      </c>
      <c r="G2022" s="10" t="s">
        <v>4866</v>
      </c>
      <c r="H2022" s="10" t="s">
        <v>5662</v>
      </c>
      <c r="I2022" s="10" t="s">
        <v>5662</v>
      </c>
      <c r="J2022" s="11">
        <v>36930.199999999997</v>
      </c>
      <c r="K2022" s="11">
        <v>36930.199999999997</v>
      </c>
      <c r="L2022" s="11">
        <f t="shared" si="134"/>
        <v>14437.830000000002</v>
      </c>
      <c r="M2022" s="11">
        <f t="shared" si="135"/>
        <v>0</v>
      </c>
      <c r="N2022" s="12">
        <f t="shared" si="132"/>
        <v>39.094914189470956</v>
      </c>
      <c r="O2022" s="13">
        <v>36930.199999999997</v>
      </c>
      <c r="P2022" s="13">
        <v>36930.199999999997</v>
      </c>
      <c r="Q2022" s="13">
        <v>14437.83</v>
      </c>
      <c r="R2022" s="21">
        <v>17450.599999999999</v>
      </c>
      <c r="S2022" s="21">
        <v>5041.7700000000004</v>
      </c>
      <c r="T2022" s="21">
        <v>0</v>
      </c>
      <c r="U2022" s="12">
        <f t="shared" si="133"/>
        <v>100</v>
      </c>
      <c r="V2022" s="12"/>
      <c r="W2022" s="12"/>
      <c r="X2022" s="12"/>
      <c r="Y2022" s="12"/>
    </row>
    <row r="2023" spans="1:25" ht="15" customHeight="1" x14ac:dyDescent="0.2">
      <c r="A2023" s="9">
        <v>2021</v>
      </c>
      <c r="B2023" s="10">
        <v>6</v>
      </c>
      <c r="C2023" s="10">
        <v>611</v>
      </c>
      <c r="D2023" s="10">
        <v>3004</v>
      </c>
      <c r="E2023" s="10" t="s">
        <v>4869</v>
      </c>
      <c r="F2023" s="10" t="s">
        <v>2264</v>
      </c>
      <c r="G2023" s="10" t="s">
        <v>4868</v>
      </c>
      <c r="H2023" s="10" t="s">
        <v>5662</v>
      </c>
      <c r="I2023" s="10" t="s">
        <v>5662</v>
      </c>
      <c r="J2023" s="11">
        <v>6688.78</v>
      </c>
      <c r="K2023" s="11">
        <v>6688.78</v>
      </c>
      <c r="L2023" s="11">
        <f t="shared" si="134"/>
        <v>2614.9699999999998</v>
      </c>
      <c r="M2023" s="11">
        <f t="shared" si="135"/>
        <v>0</v>
      </c>
      <c r="N2023" s="12">
        <f t="shared" si="132"/>
        <v>39.094872308552532</v>
      </c>
      <c r="O2023" s="13">
        <v>6688.78</v>
      </c>
      <c r="P2023" s="13">
        <v>6688.78</v>
      </c>
      <c r="Q2023" s="13">
        <v>2614.9699999999998</v>
      </c>
      <c r="R2023" s="21">
        <v>3160.65</v>
      </c>
      <c r="S2023" s="21">
        <v>913.16</v>
      </c>
      <c r="T2023" s="21">
        <v>0</v>
      </c>
      <c r="U2023" s="12">
        <f t="shared" si="133"/>
        <v>100</v>
      </c>
      <c r="V2023" s="12"/>
      <c r="W2023" s="12"/>
      <c r="X2023" s="12"/>
      <c r="Y2023" s="12"/>
    </row>
    <row r="2024" spans="1:25" ht="15" customHeight="1" x14ac:dyDescent="0.2">
      <c r="A2024" s="9">
        <v>2022</v>
      </c>
      <c r="B2024" s="10">
        <v>6</v>
      </c>
      <c r="C2024" s="10">
        <v>611</v>
      </c>
      <c r="D2024" s="10">
        <v>3030</v>
      </c>
      <c r="E2024" s="10" t="s">
        <v>4871</v>
      </c>
      <c r="F2024" s="10" t="s">
        <v>2264</v>
      </c>
      <c r="G2024" s="10" t="s">
        <v>4870</v>
      </c>
      <c r="H2024" s="10" t="s">
        <v>5662</v>
      </c>
      <c r="I2024" s="10" t="s">
        <v>5662</v>
      </c>
      <c r="J2024" s="11">
        <v>8095.3</v>
      </c>
      <c r="K2024" s="11">
        <v>8095.3</v>
      </c>
      <c r="L2024" s="11">
        <f t="shared" si="134"/>
        <v>3164.8499999999995</v>
      </c>
      <c r="M2024" s="11">
        <f t="shared" si="135"/>
        <v>0</v>
      </c>
      <c r="N2024" s="12">
        <f t="shared" si="132"/>
        <v>39.094906921300009</v>
      </c>
      <c r="O2024" s="13">
        <v>8095.3</v>
      </c>
      <c r="P2024" s="13">
        <v>8095.3</v>
      </c>
      <c r="Q2024" s="13">
        <v>3164.85</v>
      </c>
      <c r="R2024" s="21">
        <v>3825.27</v>
      </c>
      <c r="S2024" s="21">
        <v>1105.18</v>
      </c>
      <c r="T2024" s="21">
        <v>0</v>
      </c>
      <c r="U2024" s="12">
        <f t="shared" si="133"/>
        <v>100</v>
      </c>
      <c r="V2024" s="12"/>
      <c r="W2024" s="12"/>
      <c r="X2024" s="12"/>
      <c r="Y2024" s="12"/>
    </row>
    <row r="2025" spans="1:25" ht="15" customHeight="1" x14ac:dyDescent="0.2">
      <c r="A2025" s="9">
        <v>2023</v>
      </c>
      <c r="B2025" s="10">
        <v>6</v>
      </c>
      <c r="C2025" s="10">
        <v>611</v>
      </c>
      <c r="D2025" s="10">
        <v>3038</v>
      </c>
      <c r="E2025" s="10" t="s">
        <v>4873</v>
      </c>
      <c r="F2025" s="10" t="s">
        <v>2264</v>
      </c>
      <c r="G2025" s="10" t="s">
        <v>4872</v>
      </c>
      <c r="H2025" s="10" t="s">
        <v>5662</v>
      </c>
      <c r="I2025" s="10" t="s">
        <v>5662</v>
      </c>
      <c r="J2025" s="11">
        <v>3396.67</v>
      </c>
      <c r="K2025" s="11">
        <v>3396.67</v>
      </c>
      <c r="L2025" s="11">
        <f t="shared" si="134"/>
        <v>1327.92</v>
      </c>
      <c r="M2025" s="11">
        <f t="shared" si="135"/>
        <v>0</v>
      </c>
      <c r="N2025" s="12">
        <f t="shared" si="132"/>
        <v>39.094760456564813</v>
      </c>
      <c r="O2025" s="13">
        <v>3396.67</v>
      </c>
      <c r="P2025" s="13">
        <v>3396.67</v>
      </c>
      <c r="Q2025" s="13">
        <v>1327.92</v>
      </c>
      <c r="R2025" s="21">
        <v>1605.02</v>
      </c>
      <c r="S2025" s="21">
        <v>463.73</v>
      </c>
      <c r="T2025" s="21">
        <v>0</v>
      </c>
      <c r="U2025" s="12">
        <f t="shared" si="133"/>
        <v>100</v>
      </c>
      <c r="V2025" s="12"/>
      <c r="W2025" s="12"/>
      <c r="X2025" s="12"/>
      <c r="Y2025" s="12"/>
    </row>
    <row r="2026" spans="1:25" ht="15" customHeight="1" x14ac:dyDescent="0.2">
      <c r="A2026" s="9">
        <v>2024</v>
      </c>
      <c r="B2026" s="10">
        <v>6</v>
      </c>
      <c r="C2026" s="10">
        <v>611</v>
      </c>
      <c r="D2026" s="10">
        <v>3039</v>
      </c>
      <c r="E2026" s="10" t="s">
        <v>4875</v>
      </c>
      <c r="F2026" s="10" t="s">
        <v>2264</v>
      </c>
      <c r="G2026" s="10" t="s">
        <v>4874</v>
      </c>
      <c r="H2026" s="10" t="s">
        <v>5662</v>
      </c>
      <c r="I2026" s="10" t="s">
        <v>5662</v>
      </c>
      <c r="J2026" s="11">
        <v>1356.25</v>
      </c>
      <c r="K2026" s="11">
        <v>1356.25</v>
      </c>
      <c r="L2026" s="11">
        <f t="shared" si="134"/>
        <v>530.23</v>
      </c>
      <c r="M2026" s="11">
        <f t="shared" si="135"/>
        <v>0</v>
      </c>
      <c r="N2026" s="12">
        <f t="shared" si="132"/>
        <v>39.095299539170512</v>
      </c>
      <c r="O2026" s="13">
        <v>1356.25</v>
      </c>
      <c r="P2026" s="13">
        <v>1356.25</v>
      </c>
      <c r="Q2026" s="13">
        <v>530.23</v>
      </c>
      <c r="R2026" s="21">
        <v>640.87</v>
      </c>
      <c r="S2026" s="21">
        <v>185.15</v>
      </c>
      <c r="T2026" s="21">
        <v>0</v>
      </c>
      <c r="U2026" s="12">
        <f t="shared" si="133"/>
        <v>100</v>
      </c>
      <c r="V2026" s="12"/>
      <c r="W2026" s="12"/>
      <c r="X2026" s="12"/>
      <c r="Y2026" s="12"/>
    </row>
    <row r="2027" spans="1:25" ht="15" customHeight="1" x14ac:dyDescent="0.2">
      <c r="A2027" s="9">
        <v>2025</v>
      </c>
      <c r="B2027" s="10">
        <v>6</v>
      </c>
      <c r="C2027" s="10">
        <v>611</v>
      </c>
      <c r="D2027" s="10">
        <v>3040</v>
      </c>
      <c r="E2027" s="10" t="s">
        <v>4877</v>
      </c>
      <c r="F2027" s="10" t="s">
        <v>2264</v>
      </c>
      <c r="G2027" s="10" t="s">
        <v>4876</v>
      </c>
      <c r="H2027" s="10" t="s">
        <v>5662</v>
      </c>
      <c r="I2027" s="10" t="s">
        <v>5662</v>
      </c>
      <c r="J2027" s="11">
        <v>8753</v>
      </c>
      <c r="K2027" s="11">
        <v>8753</v>
      </c>
      <c r="L2027" s="11">
        <f t="shared" si="134"/>
        <v>3421.97</v>
      </c>
      <c r="M2027" s="11">
        <f t="shared" si="135"/>
        <v>0</v>
      </c>
      <c r="N2027" s="12">
        <f t="shared" si="132"/>
        <v>39.094824631554893</v>
      </c>
      <c r="O2027" s="13">
        <v>8753</v>
      </c>
      <c r="P2027" s="13">
        <v>8753</v>
      </c>
      <c r="Q2027" s="13">
        <v>3421.97</v>
      </c>
      <c r="R2027" s="21">
        <v>4136.05</v>
      </c>
      <c r="S2027" s="21">
        <v>1194.98</v>
      </c>
      <c r="T2027" s="21">
        <v>0</v>
      </c>
      <c r="U2027" s="12">
        <f t="shared" si="133"/>
        <v>100</v>
      </c>
      <c r="V2027" s="12"/>
      <c r="W2027" s="12"/>
      <c r="X2027" s="12"/>
      <c r="Y2027" s="12"/>
    </row>
    <row r="2028" spans="1:25" ht="15" customHeight="1" x14ac:dyDescent="0.2">
      <c r="A2028" s="9">
        <v>2026</v>
      </c>
      <c r="B2028" s="10">
        <v>6</v>
      </c>
      <c r="C2028" s="10">
        <v>611</v>
      </c>
      <c r="D2028" s="10">
        <v>3041</v>
      </c>
      <c r="E2028" s="10" t="s">
        <v>4879</v>
      </c>
      <c r="F2028" s="10" t="s">
        <v>2264</v>
      </c>
      <c r="G2028" s="10" t="s">
        <v>4878</v>
      </c>
      <c r="H2028" s="10" t="s">
        <v>5662</v>
      </c>
      <c r="I2028" s="10" t="s">
        <v>5662</v>
      </c>
      <c r="J2028" s="11">
        <v>2394.86</v>
      </c>
      <c r="K2028" s="11">
        <v>2394.86</v>
      </c>
      <c r="L2028" s="11">
        <f t="shared" si="134"/>
        <v>936.26999999999987</v>
      </c>
      <c r="M2028" s="11">
        <f t="shared" si="135"/>
        <v>0</v>
      </c>
      <c r="N2028" s="12">
        <f t="shared" si="132"/>
        <v>39.094978412099238</v>
      </c>
      <c r="O2028" s="13">
        <v>2394.86</v>
      </c>
      <c r="P2028" s="13">
        <v>2394.86</v>
      </c>
      <c r="Q2028" s="13">
        <v>936.27</v>
      </c>
      <c r="R2028" s="21">
        <v>1131.6400000000001</v>
      </c>
      <c r="S2028" s="21">
        <v>326.95</v>
      </c>
      <c r="T2028" s="21">
        <v>0</v>
      </c>
      <c r="U2028" s="12">
        <f t="shared" si="133"/>
        <v>100</v>
      </c>
      <c r="V2028" s="12"/>
      <c r="W2028" s="12"/>
      <c r="X2028" s="12"/>
      <c r="Y2028" s="12"/>
    </row>
    <row r="2029" spans="1:25" ht="15" customHeight="1" x14ac:dyDescent="0.2">
      <c r="A2029" s="9">
        <v>2027</v>
      </c>
      <c r="B2029" s="10">
        <v>6</v>
      </c>
      <c r="C2029" s="10">
        <v>611</v>
      </c>
      <c r="D2029" s="10">
        <v>3042</v>
      </c>
      <c r="E2029" s="10" t="s">
        <v>4881</v>
      </c>
      <c r="F2029" s="10" t="s">
        <v>2264</v>
      </c>
      <c r="G2029" s="10" t="s">
        <v>4880</v>
      </c>
      <c r="H2029" s="10" t="s">
        <v>5662</v>
      </c>
      <c r="I2029" s="10" t="s">
        <v>5662</v>
      </c>
      <c r="J2029" s="11">
        <v>2427.3000000000002</v>
      </c>
      <c r="K2029" s="11">
        <v>2427.3000000000002</v>
      </c>
      <c r="L2029" s="11">
        <f t="shared" si="134"/>
        <v>948.95000000000016</v>
      </c>
      <c r="M2029" s="11">
        <f t="shared" si="135"/>
        <v>0</v>
      </c>
      <c r="N2029" s="12">
        <f t="shared" si="132"/>
        <v>39.094879083755615</v>
      </c>
      <c r="O2029" s="13">
        <v>2427.3000000000002</v>
      </c>
      <c r="P2029" s="13">
        <v>2427.3000000000002</v>
      </c>
      <c r="Q2029" s="13">
        <v>948.95</v>
      </c>
      <c r="R2029" s="21">
        <v>1146.97</v>
      </c>
      <c r="S2029" s="21">
        <v>331.38</v>
      </c>
      <c r="T2029" s="21">
        <v>0</v>
      </c>
      <c r="U2029" s="12">
        <f t="shared" si="133"/>
        <v>100</v>
      </c>
      <c r="V2029" s="12"/>
      <c r="W2029" s="12"/>
      <c r="X2029" s="12"/>
      <c r="Y2029" s="12"/>
    </row>
    <row r="2030" spans="1:25" ht="15" customHeight="1" x14ac:dyDescent="0.2">
      <c r="A2030" s="9">
        <v>2028</v>
      </c>
      <c r="B2030" s="10">
        <v>6</v>
      </c>
      <c r="C2030" s="10">
        <v>611</v>
      </c>
      <c r="D2030" s="10">
        <v>3043</v>
      </c>
      <c r="E2030" s="10" t="s">
        <v>4883</v>
      </c>
      <c r="F2030" s="10" t="s">
        <v>2264</v>
      </c>
      <c r="G2030" s="10" t="s">
        <v>4882</v>
      </c>
      <c r="H2030" s="10" t="s">
        <v>5662</v>
      </c>
      <c r="I2030" s="10" t="s">
        <v>5662</v>
      </c>
      <c r="J2030" s="11">
        <v>2425.9899999999998</v>
      </c>
      <c r="K2030" s="11">
        <v>2425.9899999999998</v>
      </c>
      <c r="L2030" s="11">
        <f t="shared" si="134"/>
        <v>948.44000000000017</v>
      </c>
      <c r="M2030" s="11">
        <f t="shared" si="135"/>
        <v>0</v>
      </c>
      <c r="N2030" s="12">
        <f t="shared" si="132"/>
        <v>39.094967415364458</v>
      </c>
      <c r="O2030" s="13">
        <v>2425.9899999999998</v>
      </c>
      <c r="P2030" s="13">
        <v>2425.9899999999998</v>
      </c>
      <c r="Q2030" s="13">
        <v>948.44</v>
      </c>
      <c r="R2030" s="21">
        <v>1146.3499999999999</v>
      </c>
      <c r="S2030" s="21">
        <v>331.2</v>
      </c>
      <c r="T2030" s="21">
        <v>0</v>
      </c>
      <c r="U2030" s="12">
        <f t="shared" si="133"/>
        <v>100</v>
      </c>
      <c r="V2030" s="12"/>
      <c r="W2030" s="12"/>
      <c r="X2030" s="12"/>
      <c r="Y2030" s="12"/>
    </row>
    <row r="2031" spans="1:25" ht="15" customHeight="1" x14ac:dyDescent="0.2">
      <c r="A2031" s="9">
        <v>2029</v>
      </c>
      <c r="B2031" s="10">
        <v>6</v>
      </c>
      <c r="C2031" s="10">
        <v>611</v>
      </c>
      <c r="D2031" s="10">
        <v>3044</v>
      </c>
      <c r="E2031" s="10" t="s">
        <v>4885</v>
      </c>
      <c r="F2031" s="10" t="s">
        <v>2264</v>
      </c>
      <c r="G2031" s="10" t="s">
        <v>4884</v>
      </c>
      <c r="H2031" s="10" t="s">
        <v>5662</v>
      </c>
      <c r="I2031" s="10" t="s">
        <v>5662</v>
      </c>
      <c r="J2031" s="11">
        <v>2292.91</v>
      </c>
      <c r="K2031" s="11">
        <v>2292.91</v>
      </c>
      <c r="L2031" s="11">
        <f t="shared" si="134"/>
        <v>896.41</v>
      </c>
      <c r="M2031" s="11">
        <f t="shared" si="135"/>
        <v>0</v>
      </c>
      <c r="N2031" s="12">
        <f t="shared" si="132"/>
        <v>39.09486198760527</v>
      </c>
      <c r="O2031" s="13">
        <v>2292.91</v>
      </c>
      <c r="P2031" s="13">
        <v>2292.91</v>
      </c>
      <c r="Q2031" s="13">
        <v>896.41</v>
      </c>
      <c r="R2031" s="21">
        <v>1083.47</v>
      </c>
      <c r="S2031" s="21">
        <v>313.02999999999997</v>
      </c>
      <c r="T2031" s="21">
        <v>0</v>
      </c>
      <c r="U2031" s="12">
        <f t="shared" si="133"/>
        <v>100</v>
      </c>
      <c r="V2031" s="12"/>
      <c r="W2031" s="12"/>
      <c r="X2031" s="12"/>
      <c r="Y2031" s="12"/>
    </row>
    <row r="2032" spans="1:25" ht="15" customHeight="1" x14ac:dyDescent="0.2">
      <c r="A2032" s="9">
        <v>2030</v>
      </c>
      <c r="B2032" s="10">
        <v>6</v>
      </c>
      <c r="C2032" s="10">
        <v>611</v>
      </c>
      <c r="D2032" s="10">
        <v>3045</v>
      </c>
      <c r="E2032" s="10" t="s">
        <v>4887</v>
      </c>
      <c r="F2032" s="10" t="s">
        <v>2264</v>
      </c>
      <c r="G2032" s="10" t="s">
        <v>4886</v>
      </c>
      <c r="H2032" s="10" t="s">
        <v>5662</v>
      </c>
      <c r="I2032" s="10" t="s">
        <v>5662</v>
      </c>
      <c r="J2032" s="11">
        <v>2479.41</v>
      </c>
      <c r="K2032" s="11">
        <v>2479.41</v>
      </c>
      <c r="L2032" s="11">
        <f t="shared" si="134"/>
        <v>969.32</v>
      </c>
      <c r="M2032" s="11">
        <f t="shared" si="135"/>
        <v>0</v>
      </c>
      <c r="N2032" s="12">
        <f t="shared" si="132"/>
        <v>39.094784646347321</v>
      </c>
      <c r="O2032" s="13">
        <v>2479.41</v>
      </c>
      <c r="P2032" s="13">
        <v>2479.41</v>
      </c>
      <c r="Q2032" s="13">
        <v>969.32</v>
      </c>
      <c r="R2032" s="21">
        <v>1171.5899999999999</v>
      </c>
      <c r="S2032" s="21">
        <v>338.5</v>
      </c>
      <c r="T2032" s="21">
        <v>0</v>
      </c>
      <c r="U2032" s="12">
        <f t="shared" si="133"/>
        <v>100</v>
      </c>
      <c r="V2032" s="12"/>
      <c r="W2032" s="12"/>
      <c r="X2032" s="12"/>
      <c r="Y2032" s="12"/>
    </row>
    <row r="2033" spans="1:25" ht="15" customHeight="1" x14ac:dyDescent="0.2">
      <c r="A2033" s="9">
        <v>2031</v>
      </c>
      <c r="B2033" s="10">
        <v>6</v>
      </c>
      <c r="C2033" s="10">
        <v>611</v>
      </c>
      <c r="D2033" s="10">
        <v>3046</v>
      </c>
      <c r="E2033" s="10" t="s">
        <v>4889</v>
      </c>
      <c r="F2033" s="10" t="s">
        <v>2264</v>
      </c>
      <c r="G2033" s="10" t="s">
        <v>4888</v>
      </c>
      <c r="H2033" s="10" t="s">
        <v>5662</v>
      </c>
      <c r="I2033" s="10" t="s">
        <v>5662</v>
      </c>
      <c r="J2033" s="11">
        <v>2404.2800000000002</v>
      </c>
      <c r="K2033" s="11">
        <v>2404.2800000000002</v>
      </c>
      <c r="L2033" s="11">
        <f t="shared" si="134"/>
        <v>939.95000000000016</v>
      </c>
      <c r="M2033" s="11">
        <f t="shared" si="135"/>
        <v>0</v>
      </c>
      <c r="N2033" s="12">
        <f t="shared" si="132"/>
        <v>39.0948641589166</v>
      </c>
      <c r="O2033" s="13">
        <v>2404.2800000000002</v>
      </c>
      <c r="P2033" s="13">
        <v>2404.2800000000002</v>
      </c>
      <c r="Q2033" s="13">
        <v>939.95</v>
      </c>
      <c r="R2033" s="21">
        <v>1136.0899999999999</v>
      </c>
      <c r="S2033" s="21">
        <v>328.24</v>
      </c>
      <c r="T2033" s="21">
        <v>0</v>
      </c>
      <c r="U2033" s="12">
        <f t="shared" si="133"/>
        <v>100</v>
      </c>
      <c r="V2033" s="12"/>
      <c r="W2033" s="12"/>
      <c r="X2033" s="12"/>
      <c r="Y2033" s="12"/>
    </row>
    <row r="2034" spans="1:25" ht="15" customHeight="1" x14ac:dyDescent="0.2">
      <c r="A2034" s="9">
        <v>2032</v>
      </c>
      <c r="B2034" s="10">
        <v>6</v>
      </c>
      <c r="C2034" s="10">
        <v>611</v>
      </c>
      <c r="D2034" s="10">
        <v>3047</v>
      </c>
      <c r="E2034" s="10" t="s">
        <v>4891</v>
      </c>
      <c r="F2034" s="10" t="s">
        <v>2264</v>
      </c>
      <c r="G2034" s="10" t="s">
        <v>4890</v>
      </c>
      <c r="H2034" s="10" t="s">
        <v>5662</v>
      </c>
      <c r="I2034" s="10" t="s">
        <v>5662</v>
      </c>
      <c r="J2034" s="11">
        <v>2441.58</v>
      </c>
      <c r="K2034" s="11">
        <v>2441.58</v>
      </c>
      <c r="L2034" s="11">
        <f t="shared" si="134"/>
        <v>954.53</v>
      </c>
      <c r="M2034" s="11">
        <f t="shared" si="135"/>
        <v>0</v>
      </c>
      <c r="N2034" s="12">
        <f t="shared" si="132"/>
        <v>39.094766503657468</v>
      </c>
      <c r="O2034" s="13">
        <v>2441.58</v>
      </c>
      <c r="P2034" s="13">
        <v>2441.58</v>
      </c>
      <c r="Q2034" s="13">
        <v>954.53</v>
      </c>
      <c r="R2034" s="21">
        <v>1153.72</v>
      </c>
      <c r="S2034" s="21">
        <v>333.33</v>
      </c>
      <c r="T2034" s="21">
        <v>0</v>
      </c>
      <c r="U2034" s="12">
        <f t="shared" si="133"/>
        <v>100</v>
      </c>
      <c r="V2034" s="12"/>
      <c r="W2034" s="12"/>
      <c r="X2034" s="12"/>
      <c r="Y2034" s="12"/>
    </row>
    <row r="2035" spans="1:25" ht="15" customHeight="1" x14ac:dyDescent="0.2">
      <c r="A2035" s="9">
        <v>2033</v>
      </c>
      <c r="B2035" s="10">
        <v>6</v>
      </c>
      <c r="C2035" s="10">
        <v>611</v>
      </c>
      <c r="D2035" s="10">
        <v>3048</v>
      </c>
      <c r="E2035" s="10" t="s">
        <v>4893</v>
      </c>
      <c r="F2035" s="10" t="s">
        <v>2264</v>
      </c>
      <c r="G2035" s="10" t="s">
        <v>4892</v>
      </c>
      <c r="H2035" s="10" t="s">
        <v>5662</v>
      </c>
      <c r="I2035" s="10" t="s">
        <v>5662</v>
      </c>
      <c r="J2035" s="11">
        <v>6640.96</v>
      </c>
      <c r="K2035" s="11">
        <v>6640.96</v>
      </c>
      <c r="L2035" s="11">
        <f t="shared" si="134"/>
        <v>2596.2800000000002</v>
      </c>
      <c r="M2035" s="11">
        <f t="shared" si="135"/>
        <v>0</v>
      </c>
      <c r="N2035" s="12">
        <f t="shared" si="132"/>
        <v>39.094950127692385</v>
      </c>
      <c r="O2035" s="13">
        <v>6640.96</v>
      </c>
      <c r="P2035" s="13">
        <v>6640.96</v>
      </c>
      <c r="Q2035" s="13">
        <v>2596.2800000000002</v>
      </c>
      <c r="R2035" s="21">
        <v>3138.05</v>
      </c>
      <c r="S2035" s="21">
        <v>906.63</v>
      </c>
      <c r="T2035" s="21">
        <v>0</v>
      </c>
      <c r="U2035" s="12">
        <f t="shared" si="133"/>
        <v>100</v>
      </c>
      <c r="V2035" s="12"/>
      <c r="W2035" s="12"/>
      <c r="X2035" s="12"/>
      <c r="Y2035" s="12"/>
    </row>
    <row r="2036" spans="1:25" ht="15" customHeight="1" x14ac:dyDescent="0.2">
      <c r="A2036" s="9">
        <v>2034</v>
      </c>
      <c r="B2036" s="10">
        <v>6</v>
      </c>
      <c r="C2036" s="10">
        <v>611</v>
      </c>
      <c r="D2036" s="10">
        <v>3049</v>
      </c>
      <c r="E2036" s="10" t="s">
        <v>4895</v>
      </c>
      <c r="F2036" s="10" t="s">
        <v>2264</v>
      </c>
      <c r="G2036" s="10" t="s">
        <v>4894</v>
      </c>
      <c r="H2036" s="10" t="s">
        <v>5662</v>
      </c>
      <c r="I2036" s="10" t="s">
        <v>5662</v>
      </c>
      <c r="J2036" s="11">
        <v>2433.7800000000002</v>
      </c>
      <c r="K2036" s="11">
        <v>2433.7800000000002</v>
      </c>
      <c r="L2036" s="11">
        <f t="shared" si="134"/>
        <v>951.48</v>
      </c>
      <c r="M2036" s="11">
        <f t="shared" si="135"/>
        <v>0</v>
      </c>
      <c r="N2036" s="12">
        <f t="shared" si="132"/>
        <v>39.094741513201683</v>
      </c>
      <c r="O2036" s="13">
        <v>2433.7800000000002</v>
      </c>
      <c r="P2036" s="13">
        <v>2433.7800000000002</v>
      </c>
      <c r="Q2036" s="13">
        <v>951.48</v>
      </c>
      <c r="R2036" s="21">
        <v>1150.03</v>
      </c>
      <c r="S2036" s="21">
        <v>332.27</v>
      </c>
      <c r="T2036" s="21">
        <v>0</v>
      </c>
      <c r="U2036" s="12">
        <f t="shared" si="133"/>
        <v>100</v>
      </c>
      <c r="V2036" s="12"/>
      <c r="W2036" s="12"/>
      <c r="X2036" s="12"/>
      <c r="Y2036" s="12"/>
    </row>
    <row r="2037" spans="1:25" ht="15" customHeight="1" x14ac:dyDescent="0.2">
      <c r="A2037" s="9">
        <v>2035</v>
      </c>
      <c r="B2037" s="10">
        <v>6</v>
      </c>
      <c r="C2037" s="10">
        <v>611</v>
      </c>
      <c r="D2037" s="10">
        <v>3050</v>
      </c>
      <c r="E2037" s="10" t="s">
        <v>4897</v>
      </c>
      <c r="F2037" s="10" t="s">
        <v>2264</v>
      </c>
      <c r="G2037" s="10" t="s">
        <v>4896</v>
      </c>
      <c r="H2037" s="10" t="s">
        <v>5662</v>
      </c>
      <c r="I2037" s="10" t="s">
        <v>5662</v>
      </c>
      <c r="J2037" s="11">
        <v>2272.6</v>
      </c>
      <c r="K2037" s="11">
        <v>2272.6</v>
      </c>
      <c r="L2037" s="11">
        <f t="shared" si="134"/>
        <v>888.47</v>
      </c>
      <c r="M2037" s="11">
        <f t="shared" si="135"/>
        <v>0</v>
      </c>
      <c r="N2037" s="12">
        <f t="shared" si="132"/>
        <v>39.09486931268151</v>
      </c>
      <c r="O2037" s="13">
        <v>2272.6</v>
      </c>
      <c r="P2037" s="13">
        <v>2272.6</v>
      </c>
      <c r="Q2037" s="13">
        <v>888.47</v>
      </c>
      <c r="R2037" s="21">
        <v>1073.8699999999999</v>
      </c>
      <c r="S2037" s="21">
        <v>310.26</v>
      </c>
      <c r="T2037" s="21">
        <v>0</v>
      </c>
      <c r="U2037" s="12">
        <f t="shared" si="133"/>
        <v>100</v>
      </c>
      <c r="V2037" s="12"/>
      <c r="W2037" s="12"/>
      <c r="X2037" s="12"/>
      <c r="Y2037" s="12"/>
    </row>
    <row r="2038" spans="1:25" ht="15" customHeight="1" x14ac:dyDescent="0.2">
      <c r="A2038" s="9">
        <v>2036</v>
      </c>
      <c r="B2038" s="10">
        <v>6</v>
      </c>
      <c r="C2038" s="10">
        <v>611</v>
      </c>
      <c r="D2038" s="10">
        <v>3051</v>
      </c>
      <c r="E2038" s="10" t="s">
        <v>4899</v>
      </c>
      <c r="F2038" s="10" t="s">
        <v>2264</v>
      </c>
      <c r="G2038" s="10" t="s">
        <v>4898</v>
      </c>
      <c r="H2038" s="10" t="s">
        <v>5662</v>
      </c>
      <c r="I2038" s="10" t="s">
        <v>5662</v>
      </c>
      <c r="J2038" s="11">
        <v>2238.86</v>
      </c>
      <c r="K2038" s="11">
        <v>2238.86</v>
      </c>
      <c r="L2038" s="11">
        <f t="shared" si="134"/>
        <v>875.28</v>
      </c>
      <c r="M2038" s="11">
        <f t="shared" si="135"/>
        <v>0</v>
      </c>
      <c r="N2038" s="12">
        <f t="shared" si="132"/>
        <v>39.094896509830896</v>
      </c>
      <c r="O2038" s="13">
        <v>2238.86</v>
      </c>
      <c r="P2038" s="13">
        <v>2238.86</v>
      </c>
      <c r="Q2038" s="13">
        <v>875.28</v>
      </c>
      <c r="R2038" s="21">
        <v>1057.93</v>
      </c>
      <c r="S2038" s="21">
        <v>305.64999999999998</v>
      </c>
      <c r="T2038" s="21">
        <v>0</v>
      </c>
      <c r="U2038" s="12">
        <f t="shared" si="133"/>
        <v>100</v>
      </c>
      <c r="V2038" s="12"/>
      <c r="W2038" s="12"/>
      <c r="X2038" s="12"/>
      <c r="Y2038" s="12"/>
    </row>
    <row r="2039" spans="1:25" ht="15" customHeight="1" x14ac:dyDescent="0.2">
      <c r="A2039" s="9">
        <v>2037</v>
      </c>
      <c r="B2039" s="10">
        <v>6</v>
      </c>
      <c r="C2039" s="10">
        <v>611</v>
      </c>
      <c r="D2039" s="10">
        <v>3052</v>
      </c>
      <c r="E2039" s="10" t="s">
        <v>4901</v>
      </c>
      <c r="F2039" s="10" t="s">
        <v>2264</v>
      </c>
      <c r="G2039" s="10" t="s">
        <v>4900</v>
      </c>
      <c r="H2039" s="10" t="s">
        <v>5662</v>
      </c>
      <c r="I2039" s="10" t="s">
        <v>5662</v>
      </c>
      <c r="J2039" s="11">
        <v>2428.1999999999998</v>
      </c>
      <c r="K2039" s="11">
        <v>2428.1999999999998</v>
      </c>
      <c r="L2039" s="11">
        <f t="shared" si="134"/>
        <v>949.3</v>
      </c>
      <c r="M2039" s="11">
        <f t="shared" si="135"/>
        <v>0</v>
      </c>
      <c r="N2039" s="12">
        <f t="shared" si="132"/>
        <v>39.094802734535875</v>
      </c>
      <c r="O2039" s="13">
        <v>2428.1999999999998</v>
      </c>
      <c r="P2039" s="13">
        <v>2428.1999999999998</v>
      </c>
      <c r="Q2039" s="13">
        <v>949.3</v>
      </c>
      <c r="R2039" s="21">
        <v>1147.4000000000001</v>
      </c>
      <c r="S2039" s="21">
        <v>331.5</v>
      </c>
      <c r="T2039" s="21">
        <v>0</v>
      </c>
      <c r="U2039" s="12">
        <f t="shared" si="133"/>
        <v>100</v>
      </c>
      <c r="V2039" s="12"/>
      <c r="W2039" s="12"/>
      <c r="X2039" s="12"/>
      <c r="Y2039" s="12"/>
    </row>
    <row r="2040" spans="1:25" ht="15" customHeight="1" x14ac:dyDescent="0.2">
      <c r="A2040" s="9">
        <v>2038</v>
      </c>
      <c r="B2040" s="10">
        <v>6</v>
      </c>
      <c r="C2040" s="10">
        <v>611</v>
      </c>
      <c r="D2040" s="10">
        <v>3053</v>
      </c>
      <c r="E2040" s="10" t="s">
        <v>4903</v>
      </c>
      <c r="F2040" s="10" t="s">
        <v>2264</v>
      </c>
      <c r="G2040" s="10" t="s">
        <v>4902</v>
      </c>
      <c r="H2040" s="10" t="s">
        <v>5662</v>
      </c>
      <c r="I2040" s="10" t="s">
        <v>5662</v>
      </c>
      <c r="J2040" s="11">
        <v>2842.85</v>
      </c>
      <c r="K2040" s="11">
        <v>2842.85</v>
      </c>
      <c r="L2040" s="11">
        <f t="shared" si="134"/>
        <v>1111.4100000000001</v>
      </c>
      <c r="M2040" s="11">
        <f t="shared" si="135"/>
        <v>0</v>
      </c>
      <c r="N2040" s="12">
        <f t="shared" si="132"/>
        <v>39.094922349051132</v>
      </c>
      <c r="O2040" s="13">
        <v>2842.85</v>
      </c>
      <c r="P2040" s="13">
        <v>2842.85</v>
      </c>
      <c r="Q2040" s="13">
        <v>1111.4100000000001</v>
      </c>
      <c r="R2040" s="21">
        <v>1343.33</v>
      </c>
      <c r="S2040" s="21">
        <v>388.11</v>
      </c>
      <c r="T2040" s="21">
        <v>0</v>
      </c>
      <c r="U2040" s="12">
        <f t="shared" si="133"/>
        <v>100</v>
      </c>
      <c r="V2040" s="12"/>
      <c r="W2040" s="12"/>
      <c r="X2040" s="12"/>
      <c r="Y2040" s="12"/>
    </row>
    <row r="2041" spans="1:25" ht="15" customHeight="1" x14ac:dyDescent="0.2">
      <c r="A2041" s="9">
        <v>2039</v>
      </c>
      <c r="B2041" s="10">
        <v>6</v>
      </c>
      <c r="C2041" s="10">
        <v>611</v>
      </c>
      <c r="D2041" s="10">
        <v>3054</v>
      </c>
      <c r="E2041" s="10" t="s">
        <v>4905</v>
      </c>
      <c r="F2041" s="10" t="s">
        <v>2264</v>
      </c>
      <c r="G2041" s="10" t="s">
        <v>4904</v>
      </c>
      <c r="H2041" s="10" t="s">
        <v>5662</v>
      </c>
      <c r="I2041" s="10" t="s">
        <v>5662</v>
      </c>
      <c r="J2041" s="11">
        <v>3052.48</v>
      </c>
      <c r="K2041" s="11">
        <v>3052.48</v>
      </c>
      <c r="L2041" s="11">
        <f t="shared" si="134"/>
        <v>1193.3599999999999</v>
      </c>
      <c r="M2041" s="11">
        <f t="shared" si="135"/>
        <v>0</v>
      </c>
      <c r="N2041" s="12">
        <f t="shared" si="132"/>
        <v>39.094768843694304</v>
      </c>
      <c r="O2041" s="13">
        <v>3052.48</v>
      </c>
      <c r="P2041" s="13">
        <v>3052.48</v>
      </c>
      <c r="Q2041" s="13">
        <v>1193.3599999999999</v>
      </c>
      <c r="R2041" s="21">
        <v>1442.39</v>
      </c>
      <c r="S2041" s="21">
        <v>416.73</v>
      </c>
      <c r="T2041" s="21">
        <v>0</v>
      </c>
      <c r="U2041" s="12">
        <f t="shared" si="133"/>
        <v>100</v>
      </c>
      <c r="V2041" s="12"/>
      <c r="W2041" s="12"/>
      <c r="X2041" s="12"/>
      <c r="Y2041" s="12"/>
    </row>
    <row r="2042" spans="1:25" ht="15" customHeight="1" x14ac:dyDescent="0.2">
      <c r="A2042" s="9">
        <v>2040</v>
      </c>
      <c r="B2042" s="10">
        <v>6</v>
      </c>
      <c r="C2042" s="10">
        <v>611</v>
      </c>
      <c r="D2042" s="10">
        <v>3055</v>
      </c>
      <c r="E2042" s="10" t="s">
        <v>4907</v>
      </c>
      <c r="F2042" s="10" t="s">
        <v>2264</v>
      </c>
      <c r="G2042" s="10" t="s">
        <v>4906</v>
      </c>
      <c r="H2042" s="10" t="s">
        <v>5662</v>
      </c>
      <c r="I2042" s="10" t="s">
        <v>5662</v>
      </c>
      <c r="J2042" s="11">
        <v>2278.9499999999998</v>
      </c>
      <c r="K2042" s="11">
        <v>2278.9499999999998</v>
      </c>
      <c r="L2042" s="11">
        <f t="shared" si="134"/>
        <v>890.95</v>
      </c>
      <c r="M2042" s="11">
        <f t="shared" si="135"/>
        <v>0</v>
      </c>
      <c r="N2042" s="12">
        <f t="shared" si="132"/>
        <v>39.094758551087125</v>
      </c>
      <c r="O2042" s="13">
        <v>2278.9499999999998</v>
      </c>
      <c r="P2042" s="13">
        <v>2278.9499999999998</v>
      </c>
      <c r="Q2042" s="13">
        <v>890.95</v>
      </c>
      <c r="R2042" s="21">
        <v>1076.8699999999999</v>
      </c>
      <c r="S2042" s="21">
        <v>311.13</v>
      </c>
      <c r="T2042" s="21">
        <v>0</v>
      </c>
      <c r="U2042" s="12">
        <f t="shared" si="133"/>
        <v>100</v>
      </c>
      <c r="V2042" s="12"/>
      <c r="W2042" s="12"/>
      <c r="X2042" s="12"/>
      <c r="Y2042" s="12"/>
    </row>
    <row r="2043" spans="1:25" ht="15" customHeight="1" x14ac:dyDescent="0.2">
      <c r="A2043" s="9">
        <v>2041</v>
      </c>
      <c r="B2043" s="10">
        <v>6</v>
      </c>
      <c r="C2043" s="10">
        <v>611</v>
      </c>
      <c r="D2043" s="10">
        <v>3056</v>
      </c>
      <c r="E2043" s="10" t="s">
        <v>4909</v>
      </c>
      <c r="F2043" s="10" t="s">
        <v>2264</v>
      </c>
      <c r="G2043" s="10" t="s">
        <v>4908</v>
      </c>
      <c r="H2043" s="10" t="s">
        <v>5662</v>
      </c>
      <c r="I2043" s="10" t="s">
        <v>5662</v>
      </c>
      <c r="J2043" s="11">
        <v>2482.4</v>
      </c>
      <c r="K2043" s="11">
        <v>2482.4</v>
      </c>
      <c r="L2043" s="11">
        <f t="shared" si="134"/>
        <v>970.4899999999999</v>
      </c>
      <c r="M2043" s="11">
        <f t="shared" si="135"/>
        <v>0</v>
      </c>
      <c r="N2043" s="12">
        <f t="shared" si="132"/>
        <v>39.09482758620689</v>
      </c>
      <c r="O2043" s="13">
        <v>2482.4</v>
      </c>
      <c r="P2043" s="13">
        <v>2482.4</v>
      </c>
      <c r="Q2043" s="13">
        <v>970.49</v>
      </c>
      <c r="R2043" s="21">
        <v>1173.01</v>
      </c>
      <c r="S2043" s="21">
        <v>338.9</v>
      </c>
      <c r="T2043" s="21">
        <v>0</v>
      </c>
      <c r="U2043" s="12">
        <f t="shared" si="133"/>
        <v>100</v>
      </c>
      <c r="V2043" s="12"/>
      <c r="W2043" s="12"/>
      <c r="X2043" s="12"/>
      <c r="Y2043" s="12"/>
    </row>
    <row r="2044" spans="1:25" ht="15" customHeight="1" x14ac:dyDescent="0.2">
      <c r="A2044" s="9">
        <v>2042</v>
      </c>
      <c r="B2044" s="10">
        <v>6</v>
      </c>
      <c r="C2044" s="10">
        <v>611</v>
      </c>
      <c r="D2044" s="10">
        <v>3057</v>
      </c>
      <c r="E2044" s="10" t="s">
        <v>4911</v>
      </c>
      <c r="F2044" s="10" t="s">
        <v>2264</v>
      </c>
      <c r="G2044" s="10" t="s">
        <v>4910</v>
      </c>
      <c r="H2044" s="10" t="s">
        <v>5662</v>
      </c>
      <c r="I2044" s="10" t="s">
        <v>5662</v>
      </c>
      <c r="J2044" s="11">
        <v>2819.55</v>
      </c>
      <c r="K2044" s="11">
        <v>2819.55</v>
      </c>
      <c r="L2044" s="11">
        <f t="shared" si="134"/>
        <v>1102.3</v>
      </c>
      <c r="M2044" s="11">
        <f t="shared" si="135"/>
        <v>0</v>
      </c>
      <c r="N2044" s="12">
        <f t="shared" si="132"/>
        <v>39.094891028710251</v>
      </c>
      <c r="O2044" s="13">
        <v>2819.55</v>
      </c>
      <c r="P2044" s="13">
        <v>2819.55</v>
      </c>
      <c r="Q2044" s="13">
        <v>1102.3</v>
      </c>
      <c r="R2044" s="21">
        <v>1332.32</v>
      </c>
      <c r="S2044" s="21">
        <v>384.93</v>
      </c>
      <c r="T2044" s="21">
        <v>0</v>
      </c>
      <c r="U2044" s="12">
        <f t="shared" si="133"/>
        <v>100</v>
      </c>
      <c r="V2044" s="12"/>
      <c r="W2044" s="12"/>
      <c r="X2044" s="12"/>
      <c r="Y2044" s="12"/>
    </row>
    <row r="2045" spans="1:25" ht="15" customHeight="1" x14ac:dyDescent="0.2">
      <c r="A2045" s="9">
        <v>2043</v>
      </c>
      <c r="B2045" s="10">
        <v>6</v>
      </c>
      <c r="C2045" s="10">
        <v>611</v>
      </c>
      <c r="D2045" s="10">
        <v>3058</v>
      </c>
      <c r="E2045" s="10" t="s">
        <v>4913</v>
      </c>
      <c r="F2045" s="10" t="s">
        <v>2264</v>
      </c>
      <c r="G2045" s="10" t="s">
        <v>4912</v>
      </c>
      <c r="H2045" s="10" t="s">
        <v>5662</v>
      </c>
      <c r="I2045" s="10" t="s">
        <v>5662</v>
      </c>
      <c r="J2045" s="11">
        <v>2974.26</v>
      </c>
      <c r="K2045" s="11">
        <v>2974.26</v>
      </c>
      <c r="L2045" s="11">
        <f t="shared" si="134"/>
        <v>1162.78</v>
      </c>
      <c r="M2045" s="11">
        <f t="shared" si="135"/>
        <v>0</v>
      </c>
      <c r="N2045" s="12">
        <f t="shared" si="132"/>
        <v>39.094766429296698</v>
      </c>
      <c r="O2045" s="13">
        <v>2974.26</v>
      </c>
      <c r="P2045" s="13">
        <v>2974.26</v>
      </c>
      <c r="Q2045" s="13">
        <v>1162.78</v>
      </c>
      <c r="R2045" s="21">
        <v>1405.43</v>
      </c>
      <c r="S2045" s="21">
        <v>406.05</v>
      </c>
      <c r="T2045" s="21">
        <v>0</v>
      </c>
      <c r="U2045" s="12">
        <f t="shared" si="133"/>
        <v>100</v>
      </c>
      <c r="V2045" s="12"/>
      <c r="W2045" s="12"/>
      <c r="X2045" s="12"/>
      <c r="Y2045" s="12"/>
    </row>
    <row r="2046" spans="1:25" ht="15" customHeight="1" x14ac:dyDescent="0.2">
      <c r="A2046" s="9">
        <v>2044</v>
      </c>
      <c r="B2046" s="10">
        <v>6</v>
      </c>
      <c r="C2046" s="10">
        <v>611</v>
      </c>
      <c r="D2046" s="10">
        <v>3059</v>
      </c>
      <c r="E2046" s="10" t="s">
        <v>4915</v>
      </c>
      <c r="F2046" s="10" t="s">
        <v>2264</v>
      </c>
      <c r="G2046" s="10" t="s">
        <v>4914</v>
      </c>
      <c r="H2046" s="10" t="s">
        <v>5662</v>
      </c>
      <c r="I2046" s="10" t="s">
        <v>5662</v>
      </c>
      <c r="J2046" s="11">
        <v>2907.4</v>
      </c>
      <c r="K2046" s="11">
        <v>2907.4</v>
      </c>
      <c r="L2046" s="11">
        <f t="shared" si="134"/>
        <v>1136.6500000000001</v>
      </c>
      <c r="M2046" s="11">
        <f t="shared" si="135"/>
        <v>0</v>
      </c>
      <c r="N2046" s="12">
        <f t="shared" si="132"/>
        <v>39.095067758134419</v>
      </c>
      <c r="O2046" s="13">
        <v>2907.4</v>
      </c>
      <c r="P2046" s="13">
        <v>2907.4</v>
      </c>
      <c r="Q2046" s="13">
        <v>1136.6500000000001</v>
      </c>
      <c r="R2046" s="21">
        <v>1373.83</v>
      </c>
      <c r="S2046" s="21">
        <v>396.92</v>
      </c>
      <c r="T2046" s="21">
        <v>0</v>
      </c>
      <c r="U2046" s="12">
        <f t="shared" si="133"/>
        <v>100</v>
      </c>
      <c r="V2046" s="12"/>
      <c r="W2046" s="12"/>
      <c r="X2046" s="12"/>
      <c r="Y2046" s="12"/>
    </row>
    <row r="2047" spans="1:25" ht="15" customHeight="1" x14ac:dyDescent="0.2">
      <c r="A2047" s="9">
        <v>2045</v>
      </c>
      <c r="B2047" s="10">
        <v>6</v>
      </c>
      <c r="C2047" s="10">
        <v>611</v>
      </c>
      <c r="D2047" s="10">
        <v>3060</v>
      </c>
      <c r="E2047" s="10" t="s">
        <v>4917</v>
      </c>
      <c r="F2047" s="10" t="s">
        <v>2264</v>
      </c>
      <c r="G2047" s="10" t="s">
        <v>4916</v>
      </c>
      <c r="H2047" s="10" t="s">
        <v>5662</v>
      </c>
      <c r="I2047" s="10" t="s">
        <v>5662</v>
      </c>
      <c r="J2047" s="11">
        <v>3113.46</v>
      </c>
      <c r="K2047" s="11">
        <v>3113.46</v>
      </c>
      <c r="L2047" s="11">
        <f t="shared" si="134"/>
        <v>1217.21</v>
      </c>
      <c r="M2047" s="11">
        <f t="shared" si="135"/>
        <v>0</v>
      </c>
      <c r="N2047" s="12">
        <f t="shared" ref="N2047:N2110" si="136">IF(Q2047&gt;0,IF(P2047&gt;0,(Q2047/P2047)*100,""),"")</f>
        <v>39.095090349643165</v>
      </c>
      <c r="O2047" s="13">
        <v>3113.46</v>
      </c>
      <c r="P2047" s="13">
        <v>3113.46</v>
      </c>
      <c r="Q2047" s="13">
        <v>1217.21</v>
      </c>
      <c r="R2047" s="21">
        <v>1471.2</v>
      </c>
      <c r="S2047" s="21">
        <v>425.05</v>
      </c>
      <c r="T2047" s="21">
        <v>0</v>
      </c>
      <c r="U2047" s="12">
        <f t="shared" ref="U2047:U2110" si="137">IF(P2047&gt;0,IF(K2047&gt;0,(P2047/K2047)*100,""),"")</f>
        <v>100</v>
      </c>
      <c r="V2047" s="12"/>
      <c r="W2047" s="12"/>
      <c r="X2047" s="12"/>
      <c r="Y2047" s="12"/>
    </row>
    <row r="2048" spans="1:25" ht="15" customHeight="1" x14ac:dyDescent="0.2">
      <c r="A2048" s="9">
        <v>2046</v>
      </c>
      <c r="B2048" s="10">
        <v>6</v>
      </c>
      <c r="C2048" s="10">
        <v>611</v>
      </c>
      <c r="D2048" s="10">
        <v>3062</v>
      </c>
      <c r="E2048" s="10" t="s">
        <v>4919</v>
      </c>
      <c r="F2048" s="10" t="s">
        <v>2264</v>
      </c>
      <c r="G2048" s="10" t="s">
        <v>4918</v>
      </c>
      <c r="H2048" s="10" t="s">
        <v>5662</v>
      </c>
      <c r="I2048" s="10" t="s">
        <v>5662</v>
      </c>
      <c r="J2048" s="11">
        <v>2130.5300000000002</v>
      </c>
      <c r="K2048" s="11">
        <v>2130.5300000000002</v>
      </c>
      <c r="L2048" s="11">
        <f t="shared" si="134"/>
        <v>832.92999999999984</v>
      </c>
      <c r="M2048" s="11">
        <f t="shared" si="135"/>
        <v>0</v>
      </c>
      <c r="N2048" s="12">
        <f t="shared" si="136"/>
        <v>39.094966980047211</v>
      </c>
      <c r="O2048" s="13">
        <v>2130.5300000000002</v>
      </c>
      <c r="P2048" s="13">
        <v>2130.5300000000002</v>
      </c>
      <c r="Q2048" s="13">
        <v>832.93</v>
      </c>
      <c r="R2048" s="21">
        <v>1006.74</v>
      </c>
      <c r="S2048" s="21">
        <v>290.86</v>
      </c>
      <c r="T2048" s="21">
        <v>0</v>
      </c>
      <c r="U2048" s="12">
        <f t="shared" si="137"/>
        <v>100</v>
      </c>
      <c r="V2048" s="12"/>
      <c r="W2048" s="12"/>
      <c r="X2048" s="12"/>
      <c r="Y2048" s="12"/>
    </row>
    <row r="2049" spans="1:25" ht="15" customHeight="1" x14ac:dyDescent="0.2">
      <c r="A2049" s="9">
        <v>2047</v>
      </c>
      <c r="B2049" s="10">
        <v>6</v>
      </c>
      <c r="C2049" s="10">
        <v>611</v>
      </c>
      <c r="D2049" s="10">
        <v>3063</v>
      </c>
      <c r="E2049" s="10" t="s">
        <v>4921</v>
      </c>
      <c r="F2049" s="10" t="s">
        <v>2264</v>
      </c>
      <c r="G2049" s="10" t="s">
        <v>4920</v>
      </c>
      <c r="H2049" s="10" t="s">
        <v>5662</v>
      </c>
      <c r="I2049" s="10" t="s">
        <v>5662</v>
      </c>
      <c r="J2049" s="11">
        <v>21910.23</v>
      </c>
      <c r="K2049" s="11">
        <v>21910.23</v>
      </c>
      <c r="L2049" s="11">
        <f t="shared" si="134"/>
        <v>8565.7800000000007</v>
      </c>
      <c r="M2049" s="11">
        <f t="shared" si="135"/>
        <v>0</v>
      </c>
      <c r="N2049" s="12">
        <f t="shared" si="136"/>
        <v>39.094888552059928</v>
      </c>
      <c r="O2049" s="13">
        <v>21910.23</v>
      </c>
      <c r="P2049" s="13">
        <v>21910.23</v>
      </c>
      <c r="Q2049" s="13">
        <v>8565.7800000000007</v>
      </c>
      <c r="R2049" s="21">
        <v>10353.23</v>
      </c>
      <c r="S2049" s="21">
        <v>2991.22</v>
      </c>
      <c r="T2049" s="21">
        <v>0</v>
      </c>
      <c r="U2049" s="12">
        <f t="shared" si="137"/>
        <v>100</v>
      </c>
      <c r="V2049" s="12"/>
      <c r="W2049" s="12"/>
      <c r="X2049" s="12"/>
      <c r="Y2049" s="12"/>
    </row>
    <row r="2050" spans="1:25" ht="15" customHeight="1" x14ac:dyDescent="0.2">
      <c r="A2050" s="9">
        <v>2048</v>
      </c>
      <c r="B2050" s="10">
        <v>6</v>
      </c>
      <c r="C2050" s="10">
        <v>611</v>
      </c>
      <c r="D2050" s="10">
        <v>3064</v>
      </c>
      <c r="E2050" s="10" t="s">
        <v>4923</v>
      </c>
      <c r="F2050" s="10" t="s">
        <v>2264</v>
      </c>
      <c r="G2050" s="10" t="s">
        <v>4922</v>
      </c>
      <c r="H2050" s="10" t="s">
        <v>5662</v>
      </c>
      <c r="I2050" s="10" t="s">
        <v>5662</v>
      </c>
      <c r="J2050" s="11">
        <v>36000.22</v>
      </c>
      <c r="K2050" s="11">
        <v>36000.22</v>
      </c>
      <c r="L2050" s="11">
        <f t="shared" si="134"/>
        <v>14074.249999999998</v>
      </c>
      <c r="M2050" s="11">
        <f t="shared" si="135"/>
        <v>0</v>
      </c>
      <c r="N2050" s="12">
        <f t="shared" si="136"/>
        <v>39.094899975611256</v>
      </c>
      <c r="O2050" s="13">
        <v>36000.22</v>
      </c>
      <c r="P2050" s="13">
        <v>36000.22</v>
      </c>
      <c r="Q2050" s="13">
        <v>14074.25</v>
      </c>
      <c r="R2050" s="21">
        <v>17011.16</v>
      </c>
      <c r="S2050" s="21">
        <v>4914.8100000000004</v>
      </c>
      <c r="T2050" s="21">
        <v>0</v>
      </c>
      <c r="U2050" s="12">
        <f t="shared" si="137"/>
        <v>100</v>
      </c>
      <c r="V2050" s="12"/>
      <c r="W2050" s="12"/>
      <c r="X2050" s="12"/>
      <c r="Y2050" s="12"/>
    </row>
    <row r="2051" spans="1:25" ht="15" customHeight="1" x14ac:dyDescent="0.2">
      <c r="A2051" s="9">
        <v>2049</v>
      </c>
      <c r="B2051" s="10">
        <v>6</v>
      </c>
      <c r="C2051" s="10">
        <v>611</v>
      </c>
      <c r="D2051" s="10">
        <v>3065</v>
      </c>
      <c r="E2051" s="10" t="s">
        <v>4925</v>
      </c>
      <c r="F2051" s="10" t="s">
        <v>2264</v>
      </c>
      <c r="G2051" s="10" t="s">
        <v>4924</v>
      </c>
      <c r="H2051" s="10" t="s">
        <v>5662</v>
      </c>
      <c r="I2051" s="10" t="s">
        <v>5662</v>
      </c>
      <c r="J2051" s="11">
        <v>13315.31</v>
      </c>
      <c r="K2051" s="11">
        <v>13315.31</v>
      </c>
      <c r="L2051" s="11">
        <f t="shared" ref="L2051:L2114" si="138">IFERROR(K2051*N2051/100,0)</f>
        <v>5205.6099999999997</v>
      </c>
      <c r="M2051" s="11">
        <f t="shared" ref="M2051:M2114" si="139">J2051-K2051</f>
        <v>0</v>
      </c>
      <c r="N2051" s="12">
        <f t="shared" si="136"/>
        <v>39.094921560219028</v>
      </c>
      <c r="O2051" s="13">
        <v>13315.31</v>
      </c>
      <c r="P2051" s="13">
        <v>13315.31</v>
      </c>
      <c r="Q2051" s="13">
        <v>5205.6099999999997</v>
      </c>
      <c r="R2051" s="21">
        <v>6291.88</v>
      </c>
      <c r="S2051" s="21">
        <v>1817.82</v>
      </c>
      <c r="T2051" s="21">
        <v>0</v>
      </c>
      <c r="U2051" s="12">
        <f t="shared" si="137"/>
        <v>100</v>
      </c>
      <c r="V2051" s="12"/>
      <c r="W2051" s="12"/>
      <c r="X2051" s="12"/>
      <c r="Y2051" s="12"/>
    </row>
    <row r="2052" spans="1:25" ht="15" customHeight="1" x14ac:dyDescent="0.2">
      <c r="A2052" s="9">
        <v>2050</v>
      </c>
      <c r="B2052" s="10">
        <v>6</v>
      </c>
      <c r="C2052" s="10">
        <v>611</v>
      </c>
      <c r="D2052" s="10">
        <v>3066</v>
      </c>
      <c r="E2052" s="10" t="s">
        <v>4927</v>
      </c>
      <c r="F2052" s="10" t="s">
        <v>2264</v>
      </c>
      <c r="G2052" s="10" t="s">
        <v>4926</v>
      </c>
      <c r="H2052" s="10" t="s">
        <v>5662</v>
      </c>
      <c r="I2052" s="10" t="s">
        <v>5662</v>
      </c>
      <c r="J2052" s="11">
        <v>2130.5300000000002</v>
      </c>
      <c r="K2052" s="11">
        <v>2130.5300000000002</v>
      </c>
      <c r="L2052" s="11">
        <f t="shared" si="138"/>
        <v>832.92999999999984</v>
      </c>
      <c r="M2052" s="11">
        <f t="shared" si="139"/>
        <v>0</v>
      </c>
      <c r="N2052" s="12">
        <f t="shared" si="136"/>
        <v>39.094966980047211</v>
      </c>
      <c r="O2052" s="13">
        <v>2130.5300000000002</v>
      </c>
      <c r="P2052" s="13">
        <v>2130.5300000000002</v>
      </c>
      <c r="Q2052" s="13">
        <v>832.93</v>
      </c>
      <c r="R2052" s="21">
        <v>1006.74</v>
      </c>
      <c r="S2052" s="21">
        <v>290.86</v>
      </c>
      <c r="T2052" s="21">
        <v>0</v>
      </c>
      <c r="U2052" s="12">
        <f t="shared" si="137"/>
        <v>100</v>
      </c>
      <c r="V2052" s="12"/>
      <c r="W2052" s="12"/>
      <c r="X2052" s="12"/>
      <c r="Y2052" s="12"/>
    </row>
    <row r="2053" spans="1:25" ht="15" customHeight="1" x14ac:dyDescent="0.2">
      <c r="A2053" s="9">
        <v>2051</v>
      </c>
      <c r="B2053" s="10">
        <v>6</v>
      </c>
      <c r="C2053" s="10">
        <v>611</v>
      </c>
      <c r="D2053" s="10">
        <v>3067</v>
      </c>
      <c r="E2053" s="10" t="s">
        <v>4929</v>
      </c>
      <c r="F2053" s="10" t="s">
        <v>2264</v>
      </c>
      <c r="G2053" s="10" t="s">
        <v>4928</v>
      </c>
      <c r="H2053" s="10" t="s">
        <v>5662</v>
      </c>
      <c r="I2053" s="10" t="s">
        <v>5662</v>
      </c>
      <c r="J2053" s="11">
        <v>2177.9499999999998</v>
      </c>
      <c r="K2053" s="11">
        <v>2177.9499999999998</v>
      </c>
      <c r="L2053" s="11">
        <f t="shared" si="138"/>
        <v>851.47</v>
      </c>
      <c r="M2053" s="11">
        <f t="shared" si="139"/>
        <v>0</v>
      </c>
      <c r="N2053" s="12">
        <f t="shared" si="136"/>
        <v>39.095020546844516</v>
      </c>
      <c r="O2053" s="13">
        <v>2177.9499999999998</v>
      </c>
      <c r="P2053" s="13">
        <v>2177.9499999999998</v>
      </c>
      <c r="Q2053" s="13">
        <v>851.47</v>
      </c>
      <c r="R2053" s="21">
        <v>1029.1500000000001</v>
      </c>
      <c r="S2053" s="21">
        <v>297.33</v>
      </c>
      <c r="T2053" s="21">
        <v>0</v>
      </c>
      <c r="U2053" s="12">
        <f t="shared" si="137"/>
        <v>100</v>
      </c>
      <c r="V2053" s="12"/>
      <c r="W2053" s="12"/>
      <c r="X2053" s="12"/>
      <c r="Y2053" s="12"/>
    </row>
    <row r="2054" spans="1:25" ht="15" customHeight="1" x14ac:dyDescent="0.2">
      <c r="A2054" s="9">
        <v>2052</v>
      </c>
      <c r="B2054" s="10">
        <v>6</v>
      </c>
      <c r="C2054" s="10">
        <v>611</v>
      </c>
      <c r="D2054" s="10">
        <v>3068</v>
      </c>
      <c r="E2054" s="10" t="s">
        <v>4931</v>
      </c>
      <c r="F2054" s="10" t="s">
        <v>2264</v>
      </c>
      <c r="G2054" s="10" t="s">
        <v>4930</v>
      </c>
      <c r="H2054" s="10" t="s">
        <v>5662</v>
      </c>
      <c r="I2054" s="10" t="s">
        <v>5662</v>
      </c>
      <c r="J2054" s="11">
        <v>2278.9499999999998</v>
      </c>
      <c r="K2054" s="11">
        <v>2278.9499999999998</v>
      </c>
      <c r="L2054" s="11">
        <f t="shared" si="138"/>
        <v>890.95</v>
      </c>
      <c r="M2054" s="11">
        <f t="shared" si="139"/>
        <v>0</v>
      </c>
      <c r="N2054" s="12">
        <f t="shared" si="136"/>
        <v>39.094758551087125</v>
      </c>
      <c r="O2054" s="13">
        <v>2278.9499999999998</v>
      </c>
      <c r="P2054" s="13">
        <v>2278.9499999999998</v>
      </c>
      <c r="Q2054" s="13">
        <v>890.95</v>
      </c>
      <c r="R2054" s="21">
        <v>1076.8699999999999</v>
      </c>
      <c r="S2054" s="21">
        <v>311.13</v>
      </c>
      <c r="T2054" s="21">
        <v>0</v>
      </c>
      <c r="U2054" s="12">
        <f t="shared" si="137"/>
        <v>100</v>
      </c>
      <c r="V2054" s="12"/>
      <c r="W2054" s="12"/>
      <c r="X2054" s="12"/>
      <c r="Y2054" s="12"/>
    </row>
    <row r="2055" spans="1:25" ht="15" customHeight="1" x14ac:dyDescent="0.2">
      <c r="A2055" s="9">
        <v>2053</v>
      </c>
      <c r="B2055" s="10">
        <v>6</v>
      </c>
      <c r="C2055" s="10">
        <v>611</v>
      </c>
      <c r="D2055" s="10">
        <v>3069</v>
      </c>
      <c r="E2055" s="10" t="s">
        <v>4933</v>
      </c>
      <c r="F2055" s="10" t="s">
        <v>2264</v>
      </c>
      <c r="G2055" s="10" t="s">
        <v>4932</v>
      </c>
      <c r="H2055" s="10" t="s">
        <v>5662</v>
      </c>
      <c r="I2055" s="10" t="s">
        <v>5662</v>
      </c>
      <c r="J2055" s="11">
        <v>2278.9499999999998</v>
      </c>
      <c r="K2055" s="11">
        <v>2278.9499999999998</v>
      </c>
      <c r="L2055" s="11">
        <f t="shared" si="138"/>
        <v>890.95</v>
      </c>
      <c r="M2055" s="11">
        <f t="shared" si="139"/>
        <v>0</v>
      </c>
      <c r="N2055" s="12">
        <f t="shared" si="136"/>
        <v>39.094758551087125</v>
      </c>
      <c r="O2055" s="13">
        <v>2278.9499999999998</v>
      </c>
      <c r="P2055" s="13">
        <v>2278.9499999999998</v>
      </c>
      <c r="Q2055" s="13">
        <v>890.95</v>
      </c>
      <c r="R2055" s="21">
        <v>1076.8699999999999</v>
      </c>
      <c r="S2055" s="21">
        <v>311.13</v>
      </c>
      <c r="T2055" s="21">
        <v>0</v>
      </c>
      <c r="U2055" s="12">
        <f t="shared" si="137"/>
        <v>100</v>
      </c>
      <c r="V2055" s="12"/>
      <c r="W2055" s="12"/>
      <c r="X2055" s="12"/>
      <c r="Y2055" s="12"/>
    </row>
    <row r="2056" spans="1:25" ht="15" customHeight="1" x14ac:dyDescent="0.2">
      <c r="A2056" s="9">
        <v>2054</v>
      </c>
      <c r="B2056" s="10">
        <v>6</v>
      </c>
      <c r="C2056" s="10">
        <v>611</v>
      </c>
      <c r="D2056" s="10">
        <v>3070</v>
      </c>
      <c r="E2056" s="10" t="s">
        <v>4935</v>
      </c>
      <c r="F2056" s="10" t="s">
        <v>2264</v>
      </c>
      <c r="G2056" s="10" t="s">
        <v>4934</v>
      </c>
      <c r="H2056" s="10" t="s">
        <v>5662</v>
      </c>
      <c r="I2056" s="10" t="s">
        <v>5662</v>
      </c>
      <c r="J2056" s="11">
        <v>2130.5300000000002</v>
      </c>
      <c r="K2056" s="11">
        <v>2130.5300000000002</v>
      </c>
      <c r="L2056" s="11">
        <f t="shared" si="138"/>
        <v>832.92999999999984</v>
      </c>
      <c r="M2056" s="11">
        <f t="shared" si="139"/>
        <v>0</v>
      </c>
      <c r="N2056" s="12">
        <f t="shared" si="136"/>
        <v>39.094966980047211</v>
      </c>
      <c r="O2056" s="13">
        <v>2130.5300000000002</v>
      </c>
      <c r="P2056" s="13">
        <v>2130.5300000000002</v>
      </c>
      <c r="Q2056" s="13">
        <v>832.93</v>
      </c>
      <c r="R2056" s="21">
        <v>1006.74</v>
      </c>
      <c r="S2056" s="21">
        <v>290.86</v>
      </c>
      <c r="T2056" s="21">
        <v>0</v>
      </c>
      <c r="U2056" s="12">
        <f t="shared" si="137"/>
        <v>100</v>
      </c>
      <c r="V2056" s="12"/>
      <c r="W2056" s="12"/>
      <c r="X2056" s="12"/>
      <c r="Y2056" s="12"/>
    </row>
    <row r="2057" spans="1:25" ht="15" customHeight="1" x14ac:dyDescent="0.2">
      <c r="A2057" s="9">
        <v>2055</v>
      </c>
      <c r="B2057" s="10">
        <v>6</v>
      </c>
      <c r="C2057" s="10">
        <v>611</v>
      </c>
      <c r="D2057" s="10">
        <v>3071</v>
      </c>
      <c r="E2057" s="10" t="s">
        <v>4937</v>
      </c>
      <c r="F2057" s="10" t="s">
        <v>2264</v>
      </c>
      <c r="G2057" s="10" t="s">
        <v>4936</v>
      </c>
      <c r="H2057" s="10" t="s">
        <v>5662</v>
      </c>
      <c r="I2057" s="10" t="s">
        <v>5662</v>
      </c>
      <c r="J2057" s="11">
        <v>2148.17</v>
      </c>
      <c r="K2057" s="11">
        <v>2148.17</v>
      </c>
      <c r="L2057" s="11">
        <f t="shared" si="138"/>
        <v>839.83</v>
      </c>
      <c r="M2057" s="11">
        <f t="shared" si="139"/>
        <v>0</v>
      </c>
      <c r="N2057" s="12">
        <f t="shared" si="136"/>
        <v>39.095136790849885</v>
      </c>
      <c r="O2057" s="13">
        <v>2148.17</v>
      </c>
      <c r="P2057" s="13">
        <v>2148.17</v>
      </c>
      <c r="Q2057" s="13">
        <v>839.83</v>
      </c>
      <c r="R2057" s="21">
        <v>1015.07</v>
      </c>
      <c r="S2057" s="21">
        <v>293.27</v>
      </c>
      <c r="T2057" s="21">
        <v>0</v>
      </c>
      <c r="U2057" s="12">
        <f t="shared" si="137"/>
        <v>100</v>
      </c>
      <c r="V2057" s="12"/>
      <c r="W2057" s="12"/>
      <c r="X2057" s="12"/>
      <c r="Y2057" s="12"/>
    </row>
    <row r="2058" spans="1:25" ht="15" customHeight="1" x14ac:dyDescent="0.2">
      <c r="A2058" s="9">
        <v>2056</v>
      </c>
      <c r="B2058" s="10">
        <v>6</v>
      </c>
      <c r="C2058" s="10">
        <v>611</v>
      </c>
      <c r="D2058" s="10">
        <v>3072</v>
      </c>
      <c r="E2058" s="10" t="s">
        <v>4939</v>
      </c>
      <c r="F2058" s="10" t="s">
        <v>2264</v>
      </c>
      <c r="G2058" s="10" t="s">
        <v>4938</v>
      </c>
      <c r="H2058" s="10" t="s">
        <v>5662</v>
      </c>
      <c r="I2058" s="10" t="s">
        <v>5662</v>
      </c>
      <c r="J2058" s="11">
        <v>2290.48</v>
      </c>
      <c r="K2058" s="11">
        <v>2290.48</v>
      </c>
      <c r="L2058" s="11">
        <f t="shared" si="138"/>
        <v>895.46</v>
      </c>
      <c r="M2058" s="11">
        <f t="shared" si="139"/>
        <v>0</v>
      </c>
      <c r="N2058" s="12">
        <f t="shared" si="136"/>
        <v>39.094862212287381</v>
      </c>
      <c r="O2058" s="13">
        <v>2290.48</v>
      </c>
      <c r="P2058" s="13">
        <v>2290.48</v>
      </c>
      <c r="Q2058" s="13">
        <v>895.46</v>
      </c>
      <c r="R2058" s="21">
        <v>1082.32</v>
      </c>
      <c r="S2058" s="21">
        <v>312.7</v>
      </c>
      <c r="T2058" s="21">
        <v>0</v>
      </c>
      <c r="U2058" s="12">
        <f t="shared" si="137"/>
        <v>100</v>
      </c>
      <c r="V2058" s="12"/>
      <c r="W2058" s="12"/>
      <c r="X2058" s="12"/>
      <c r="Y2058" s="12"/>
    </row>
    <row r="2059" spans="1:25" ht="15" customHeight="1" x14ac:dyDescent="0.2">
      <c r="A2059" s="9">
        <v>2057</v>
      </c>
      <c r="B2059" s="10">
        <v>6</v>
      </c>
      <c r="C2059" s="10">
        <v>611</v>
      </c>
      <c r="D2059" s="10">
        <v>3082</v>
      </c>
      <c r="E2059" s="10" t="s">
        <v>4941</v>
      </c>
      <c r="F2059" s="10" t="s">
        <v>2264</v>
      </c>
      <c r="G2059" s="10" t="s">
        <v>4940</v>
      </c>
      <c r="H2059" s="10" t="s">
        <v>5662</v>
      </c>
      <c r="I2059" s="10" t="s">
        <v>5662</v>
      </c>
      <c r="J2059" s="11">
        <v>2038.93</v>
      </c>
      <c r="K2059" s="11">
        <v>2038.93</v>
      </c>
      <c r="L2059" s="11">
        <f t="shared" si="138"/>
        <v>797.12</v>
      </c>
      <c r="M2059" s="11">
        <f t="shared" si="139"/>
        <v>0</v>
      </c>
      <c r="N2059" s="12">
        <f t="shared" si="136"/>
        <v>39.095015522847767</v>
      </c>
      <c r="O2059" s="13">
        <v>2038.93</v>
      </c>
      <c r="P2059" s="13">
        <v>2038.93</v>
      </c>
      <c r="Q2059" s="13">
        <v>797.12</v>
      </c>
      <c r="R2059" s="21">
        <v>963.45</v>
      </c>
      <c r="S2059" s="21">
        <v>278.36</v>
      </c>
      <c r="T2059" s="21">
        <v>0</v>
      </c>
      <c r="U2059" s="12">
        <f t="shared" si="137"/>
        <v>100</v>
      </c>
      <c r="V2059" s="12"/>
      <c r="W2059" s="12"/>
      <c r="X2059" s="12"/>
      <c r="Y2059" s="12"/>
    </row>
    <row r="2060" spans="1:25" ht="15" customHeight="1" x14ac:dyDescent="0.2">
      <c r="A2060" s="9">
        <v>2058</v>
      </c>
      <c r="B2060" s="10">
        <v>6</v>
      </c>
      <c r="C2060" s="10">
        <v>611</v>
      </c>
      <c r="D2060" s="10">
        <v>3074</v>
      </c>
      <c r="E2060" s="10" t="s">
        <v>4943</v>
      </c>
      <c r="F2060" s="10" t="s">
        <v>2264</v>
      </c>
      <c r="G2060" s="10" t="s">
        <v>4942</v>
      </c>
      <c r="H2060" s="10" t="s">
        <v>5662</v>
      </c>
      <c r="I2060" s="10" t="s">
        <v>5662</v>
      </c>
      <c r="J2060" s="11">
        <v>2477.86</v>
      </c>
      <c r="K2060" s="11">
        <v>2477.86</v>
      </c>
      <c r="L2060" s="11">
        <f t="shared" si="138"/>
        <v>968.72</v>
      </c>
      <c r="M2060" s="11">
        <f t="shared" si="139"/>
        <v>0</v>
      </c>
      <c r="N2060" s="12">
        <f t="shared" si="136"/>
        <v>39.09502554623748</v>
      </c>
      <c r="O2060" s="13">
        <v>2477.86</v>
      </c>
      <c r="P2060" s="13">
        <v>2477.86</v>
      </c>
      <c r="Q2060" s="13">
        <v>968.72</v>
      </c>
      <c r="R2060" s="21">
        <v>1170.8599999999999</v>
      </c>
      <c r="S2060" s="21">
        <v>338.28</v>
      </c>
      <c r="T2060" s="21">
        <v>0</v>
      </c>
      <c r="U2060" s="12">
        <f t="shared" si="137"/>
        <v>100</v>
      </c>
      <c r="V2060" s="12"/>
      <c r="W2060" s="12"/>
      <c r="X2060" s="12"/>
      <c r="Y2060" s="12"/>
    </row>
    <row r="2061" spans="1:25" ht="15" customHeight="1" x14ac:dyDescent="0.2">
      <c r="A2061" s="9">
        <v>2059</v>
      </c>
      <c r="B2061" s="10">
        <v>6</v>
      </c>
      <c r="C2061" s="10">
        <v>611</v>
      </c>
      <c r="D2061" s="10">
        <v>3075</v>
      </c>
      <c r="E2061" s="10" t="s">
        <v>4945</v>
      </c>
      <c r="F2061" s="10" t="s">
        <v>2264</v>
      </c>
      <c r="G2061" s="10" t="s">
        <v>4944</v>
      </c>
      <c r="H2061" s="10" t="s">
        <v>5662</v>
      </c>
      <c r="I2061" s="10" t="s">
        <v>5662</v>
      </c>
      <c r="J2061" s="11">
        <v>2525.2800000000002</v>
      </c>
      <c r="K2061" s="11">
        <v>2525.2800000000002</v>
      </c>
      <c r="L2061" s="11">
        <f t="shared" si="138"/>
        <v>987.26</v>
      </c>
      <c r="M2061" s="11">
        <f t="shared" si="139"/>
        <v>0</v>
      </c>
      <c r="N2061" s="12">
        <f t="shared" si="136"/>
        <v>39.095070645631374</v>
      </c>
      <c r="O2061" s="13">
        <v>2525.2800000000002</v>
      </c>
      <c r="P2061" s="13">
        <v>2525.2800000000002</v>
      </c>
      <c r="Q2061" s="13">
        <v>987.26</v>
      </c>
      <c r="R2061" s="21">
        <v>1193.27</v>
      </c>
      <c r="S2061" s="21">
        <v>344.75</v>
      </c>
      <c r="T2061" s="21">
        <v>0</v>
      </c>
      <c r="U2061" s="12">
        <f t="shared" si="137"/>
        <v>100</v>
      </c>
      <c r="V2061" s="12"/>
      <c r="W2061" s="12"/>
      <c r="X2061" s="12"/>
      <c r="Y2061" s="12"/>
    </row>
    <row r="2062" spans="1:25" ht="15" customHeight="1" x14ac:dyDescent="0.2">
      <c r="A2062" s="9">
        <v>2060</v>
      </c>
      <c r="B2062" s="10">
        <v>6</v>
      </c>
      <c r="C2062" s="10">
        <v>611</v>
      </c>
      <c r="D2062" s="10">
        <v>3076</v>
      </c>
      <c r="E2062" s="10" t="s">
        <v>4947</v>
      </c>
      <c r="F2062" s="10" t="s">
        <v>2264</v>
      </c>
      <c r="G2062" s="10" t="s">
        <v>4946</v>
      </c>
      <c r="H2062" s="10" t="s">
        <v>5662</v>
      </c>
      <c r="I2062" s="10" t="s">
        <v>5662</v>
      </c>
      <c r="J2062" s="11">
        <v>2649.57</v>
      </c>
      <c r="K2062" s="11">
        <v>2649.57</v>
      </c>
      <c r="L2062" s="11">
        <f t="shared" si="138"/>
        <v>1035.8499999999999</v>
      </c>
      <c r="M2062" s="11">
        <f t="shared" si="139"/>
        <v>0</v>
      </c>
      <c r="N2062" s="12">
        <f t="shared" si="136"/>
        <v>39.095022965990701</v>
      </c>
      <c r="O2062" s="13">
        <v>2649.57</v>
      </c>
      <c r="P2062" s="13">
        <v>2649.57</v>
      </c>
      <c r="Q2062" s="13">
        <v>1035.8499999999999</v>
      </c>
      <c r="R2062" s="21">
        <v>1252</v>
      </c>
      <c r="S2062" s="21">
        <v>361.72</v>
      </c>
      <c r="T2062" s="21">
        <v>0</v>
      </c>
      <c r="U2062" s="12">
        <f t="shared" si="137"/>
        <v>100</v>
      </c>
      <c r="V2062" s="12"/>
      <c r="W2062" s="12"/>
      <c r="X2062" s="12"/>
      <c r="Y2062" s="12"/>
    </row>
    <row r="2063" spans="1:25" ht="15" customHeight="1" x14ac:dyDescent="0.2">
      <c r="A2063" s="9">
        <v>2061</v>
      </c>
      <c r="B2063" s="10">
        <v>6</v>
      </c>
      <c r="C2063" s="10">
        <v>611</v>
      </c>
      <c r="D2063" s="10">
        <v>3077</v>
      </c>
      <c r="E2063" s="10" t="s">
        <v>4949</v>
      </c>
      <c r="F2063" s="10" t="s">
        <v>2264</v>
      </c>
      <c r="G2063" s="10" t="s">
        <v>4948</v>
      </c>
      <c r="H2063" s="10" t="s">
        <v>5662</v>
      </c>
      <c r="I2063" s="10" t="s">
        <v>5662</v>
      </c>
      <c r="J2063" s="11">
        <v>2467.41</v>
      </c>
      <c r="K2063" s="11">
        <v>2467.41</v>
      </c>
      <c r="L2063" s="11">
        <f t="shared" si="138"/>
        <v>964.63</v>
      </c>
      <c r="M2063" s="11">
        <f t="shared" si="139"/>
        <v>0</v>
      </c>
      <c r="N2063" s="12">
        <f t="shared" si="136"/>
        <v>39.094840338654706</v>
      </c>
      <c r="O2063" s="13">
        <v>2467.41</v>
      </c>
      <c r="P2063" s="13">
        <v>2467.41</v>
      </c>
      <c r="Q2063" s="13">
        <v>964.63</v>
      </c>
      <c r="R2063" s="21">
        <v>1165.92</v>
      </c>
      <c r="S2063" s="21">
        <v>336.86</v>
      </c>
      <c r="T2063" s="21">
        <v>0</v>
      </c>
      <c r="U2063" s="12">
        <f t="shared" si="137"/>
        <v>100</v>
      </c>
      <c r="V2063" s="12"/>
      <c r="W2063" s="12"/>
      <c r="X2063" s="12"/>
      <c r="Y2063" s="12"/>
    </row>
    <row r="2064" spans="1:25" ht="15" customHeight="1" x14ac:dyDescent="0.2">
      <c r="A2064" s="9">
        <v>2062</v>
      </c>
      <c r="B2064" s="10">
        <v>6</v>
      </c>
      <c r="C2064" s="10">
        <v>611</v>
      </c>
      <c r="D2064" s="10">
        <v>3078</v>
      </c>
      <c r="E2064" s="10" t="s">
        <v>4951</v>
      </c>
      <c r="F2064" s="10" t="s">
        <v>2264</v>
      </c>
      <c r="G2064" s="10" t="s">
        <v>4950</v>
      </c>
      <c r="H2064" s="10" t="s">
        <v>5662</v>
      </c>
      <c r="I2064" s="10" t="s">
        <v>5662</v>
      </c>
      <c r="J2064" s="11">
        <v>2654.35</v>
      </c>
      <c r="K2064" s="11">
        <v>2654.35</v>
      </c>
      <c r="L2064" s="11">
        <f t="shared" si="138"/>
        <v>1037.7200000000003</v>
      </c>
      <c r="M2064" s="11">
        <f t="shared" si="139"/>
        <v>0</v>
      </c>
      <c r="N2064" s="12">
        <f t="shared" si="136"/>
        <v>39.095070356207742</v>
      </c>
      <c r="O2064" s="13">
        <v>2654.35</v>
      </c>
      <c r="P2064" s="13">
        <v>2654.35</v>
      </c>
      <c r="Q2064" s="13">
        <v>1037.72</v>
      </c>
      <c r="R2064" s="21">
        <v>1254.26</v>
      </c>
      <c r="S2064" s="21">
        <v>362.37</v>
      </c>
      <c r="T2064" s="21">
        <v>0</v>
      </c>
      <c r="U2064" s="12">
        <f t="shared" si="137"/>
        <v>100</v>
      </c>
      <c r="V2064" s="12"/>
      <c r="W2064" s="12"/>
      <c r="X2064" s="12"/>
      <c r="Y2064" s="12"/>
    </row>
    <row r="2065" spans="1:25" ht="15" customHeight="1" x14ac:dyDescent="0.2">
      <c r="A2065" s="9">
        <v>2063</v>
      </c>
      <c r="B2065" s="10">
        <v>6</v>
      </c>
      <c r="C2065" s="10">
        <v>611</v>
      </c>
      <c r="D2065" s="10">
        <v>3079</v>
      </c>
      <c r="E2065" s="10" t="s">
        <v>4953</v>
      </c>
      <c r="F2065" s="10" t="s">
        <v>2264</v>
      </c>
      <c r="G2065" s="10" t="s">
        <v>4952</v>
      </c>
      <c r="H2065" s="10" t="s">
        <v>5662</v>
      </c>
      <c r="I2065" s="10" t="s">
        <v>5662</v>
      </c>
      <c r="J2065" s="11">
        <v>4496.49</v>
      </c>
      <c r="K2065" s="11">
        <v>4496.49</v>
      </c>
      <c r="L2065" s="11">
        <f t="shared" si="138"/>
        <v>1757.9000000000003</v>
      </c>
      <c r="M2065" s="11">
        <f t="shared" si="139"/>
        <v>0</v>
      </c>
      <c r="N2065" s="12">
        <f t="shared" si="136"/>
        <v>39.094938496471698</v>
      </c>
      <c r="O2065" s="13">
        <v>4496.49</v>
      </c>
      <c r="P2065" s="13">
        <v>4496.49</v>
      </c>
      <c r="Q2065" s="13">
        <v>1757.9</v>
      </c>
      <c r="R2065" s="21">
        <v>2124.7199999999998</v>
      </c>
      <c r="S2065" s="21">
        <v>613.87</v>
      </c>
      <c r="T2065" s="21">
        <v>0</v>
      </c>
      <c r="U2065" s="12">
        <f t="shared" si="137"/>
        <v>100</v>
      </c>
      <c r="V2065" s="12"/>
      <c r="W2065" s="12"/>
      <c r="X2065" s="12"/>
      <c r="Y2065" s="12"/>
    </row>
    <row r="2066" spans="1:25" ht="15" customHeight="1" x14ac:dyDescent="0.2">
      <c r="A2066" s="9">
        <v>2064</v>
      </c>
      <c r="B2066" s="10">
        <v>6</v>
      </c>
      <c r="C2066" s="10">
        <v>611</v>
      </c>
      <c r="D2066" s="10">
        <v>3080</v>
      </c>
      <c r="E2066" s="10" t="s">
        <v>4955</v>
      </c>
      <c r="F2066" s="10" t="s">
        <v>2264</v>
      </c>
      <c r="G2066" s="10" t="s">
        <v>4954</v>
      </c>
      <c r="H2066" s="10" t="s">
        <v>5662</v>
      </c>
      <c r="I2066" s="10" t="s">
        <v>5662</v>
      </c>
      <c r="J2066" s="11">
        <v>2649.57</v>
      </c>
      <c r="K2066" s="11">
        <v>2649.57</v>
      </c>
      <c r="L2066" s="11">
        <f t="shared" si="138"/>
        <v>1035.8499999999999</v>
      </c>
      <c r="M2066" s="11">
        <f t="shared" si="139"/>
        <v>0</v>
      </c>
      <c r="N2066" s="12">
        <f t="shared" si="136"/>
        <v>39.095022965990701</v>
      </c>
      <c r="O2066" s="13">
        <v>2649.57</v>
      </c>
      <c r="P2066" s="13">
        <v>2649.57</v>
      </c>
      <c r="Q2066" s="13">
        <v>1035.8499999999999</v>
      </c>
      <c r="R2066" s="21">
        <v>1252</v>
      </c>
      <c r="S2066" s="21">
        <v>361.72</v>
      </c>
      <c r="T2066" s="21">
        <v>0</v>
      </c>
      <c r="U2066" s="12">
        <f t="shared" si="137"/>
        <v>100</v>
      </c>
      <c r="V2066" s="12"/>
      <c r="W2066" s="12"/>
      <c r="X2066" s="12"/>
      <c r="Y2066" s="12"/>
    </row>
    <row r="2067" spans="1:25" ht="15" customHeight="1" x14ac:dyDescent="0.2">
      <c r="A2067" s="9">
        <v>2065</v>
      </c>
      <c r="B2067" s="10">
        <v>6</v>
      </c>
      <c r="C2067" s="10">
        <v>611</v>
      </c>
      <c r="D2067" s="10">
        <v>3081</v>
      </c>
      <c r="E2067" s="10" t="s">
        <v>4957</v>
      </c>
      <c r="F2067" s="10" t="s">
        <v>2264</v>
      </c>
      <c r="G2067" s="10" t="s">
        <v>4956</v>
      </c>
      <c r="H2067" s="10" t="s">
        <v>5662</v>
      </c>
      <c r="I2067" s="10" t="s">
        <v>5662</v>
      </c>
      <c r="J2067" s="11">
        <v>2477.86</v>
      </c>
      <c r="K2067" s="11">
        <v>2477.86</v>
      </c>
      <c r="L2067" s="11">
        <f t="shared" si="138"/>
        <v>968.72</v>
      </c>
      <c r="M2067" s="11">
        <f t="shared" si="139"/>
        <v>0</v>
      </c>
      <c r="N2067" s="12">
        <f t="shared" si="136"/>
        <v>39.09502554623748</v>
      </c>
      <c r="O2067" s="13">
        <v>2477.86</v>
      </c>
      <c r="P2067" s="13">
        <v>2477.86</v>
      </c>
      <c r="Q2067" s="13">
        <v>968.72</v>
      </c>
      <c r="R2067" s="21">
        <v>1170.8599999999999</v>
      </c>
      <c r="S2067" s="21">
        <v>338.28</v>
      </c>
      <c r="T2067" s="21">
        <v>0</v>
      </c>
      <c r="U2067" s="12">
        <f t="shared" si="137"/>
        <v>100</v>
      </c>
      <c r="V2067" s="12"/>
      <c r="W2067" s="12"/>
      <c r="X2067" s="12"/>
      <c r="Y2067" s="12"/>
    </row>
    <row r="2068" spans="1:25" ht="15" customHeight="1" x14ac:dyDescent="0.2">
      <c r="A2068" s="9">
        <v>2066</v>
      </c>
      <c r="B2068" s="10">
        <v>6</v>
      </c>
      <c r="C2068" s="10">
        <v>611</v>
      </c>
      <c r="D2068" s="10">
        <v>3102</v>
      </c>
      <c r="E2068" s="10" t="s">
        <v>4959</v>
      </c>
      <c r="F2068" s="10" t="s">
        <v>2264</v>
      </c>
      <c r="G2068" s="10" t="s">
        <v>4958</v>
      </c>
      <c r="H2068" s="10" t="s">
        <v>5662</v>
      </c>
      <c r="I2068" s="10" t="s">
        <v>5662</v>
      </c>
      <c r="J2068" s="11">
        <v>2156.31</v>
      </c>
      <c r="K2068" s="11">
        <v>2156.31</v>
      </c>
      <c r="L2068" s="11">
        <f t="shared" si="138"/>
        <v>843.00999999999988</v>
      </c>
      <c r="M2068" s="11">
        <f t="shared" si="139"/>
        <v>0</v>
      </c>
      <c r="N2068" s="12">
        <f t="shared" si="136"/>
        <v>39.09502808037805</v>
      </c>
      <c r="O2068" s="13">
        <v>2156.31</v>
      </c>
      <c r="P2068" s="13">
        <v>2156.31</v>
      </c>
      <c r="Q2068" s="13">
        <v>843.01</v>
      </c>
      <c r="R2068" s="21">
        <v>1018.92</v>
      </c>
      <c r="S2068" s="21">
        <v>294.38</v>
      </c>
      <c r="T2068" s="21">
        <v>0</v>
      </c>
      <c r="U2068" s="12">
        <f t="shared" si="137"/>
        <v>100</v>
      </c>
      <c r="V2068" s="12"/>
      <c r="W2068" s="12"/>
      <c r="X2068" s="12"/>
      <c r="Y2068" s="12"/>
    </row>
    <row r="2069" spans="1:25" ht="15" customHeight="1" x14ac:dyDescent="0.2">
      <c r="A2069" s="9">
        <v>2067</v>
      </c>
      <c r="B2069" s="10">
        <v>6</v>
      </c>
      <c r="C2069" s="10">
        <v>611</v>
      </c>
      <c r="D2069" s="10">
        <v>3103</v>
      </c>
      <c r="E2069" s="10" t="s">
        <v>4961</v>
      </c>
      <c r="F2069" s="10" t="s">
        <v>2264</v>
      </c>
      <c r="G2069" s="10" t="s">
        <v>4960</v>
      </c>
      <c r="H2069" s="10" t="s">
        <v>5662</v>
      </c>
      <c r="I2069" s="10" t="s">
        <v>5662</v>
      </c>
      <c r="J2069" s="11">
        <v>2209.84</v>
      </c>
      <c r="K2069" s="11">
        <v>2209.84</v>
      </c>
      <c r="L2069" s="11">
        <f t="shared" si="138"/>
        <v>863.93</v>
      </c>
      <c r="M2069" s="11">
        <f t="shared" si="139"/>
        <v>0</v>
      </c>
      <c r="N2069" s="12">
        <f t="shared" si="136"/>
        <v>39.094685588096873</v>
      </c>
      <c r="O2069" s="13">
        <v>2209.84</v>
      </c>
      <c r="P2069" s="13">
        <v>2209.84</v>
      </c>
      <c r="Q2069" s="13">
        <v>863.93</v>
      </c>
      <c r="R2069" s="21">
        <v>1044.21</v>
      </c>
      <c r="S2069" s="21">
        <v>301.7</v>
      </c>
      <c r="T2069" s="21">
        <v>0</v>
      </c>
      <c r="U2069" s="12">
        <f t="shared" si="137"/>
        <v>100</v>
      </c>
      <c r="V2069" s="12"/>
      <c r="W2069" s="12"/>
      <c r="X2069" s="12"/>
      <c r="Y2069" s="12"/>
    </row>
    <row r="2070" spans="1:25" ht="15" customHeight="1" x14ac:dyDescent="0.2">
      <c r="A2070" s="9">
        <v>2068</v>
      </c>
      <c r="B2070" s="10">
        <v>6</v>
      </c>
      <c r="C2070" s="10">
        <v>611</v>
      </c>
      <c r="D2070" s="10">
        <v>3104</v>
      </c>
      <c r="E2070" s="10" t="s">
        <v>4963</v>
      </c>
      <c r="F2070" s="10" t="s">
        <v>2264</v>
      </c>
      <c r="G2070" s="10" t="s">
        <v>4962</v>
      </c>
      <c r="H2070" s="10" t="s">
        <v>5662</v>
      </c>
      <c r="I2070" s="10" t="s">
        <v>5662</v>
      </c>
      <c r="J2070" s="11">
        <v>2292.5100000000002</v>
      </c>
      <c r="K2070" s="11">
        <v>2292.5100000000002</v>
      </c>
      <c r="L2070" s="11">
        <f t="shared" si="138"/>
        <v>896.25000000000011</v>
      </c>
      <c r="M2070" s="11">
        <f t="shared" si="139"/>
        <v>0</v>
      </c>
      <c r="N2070" s="12">
        <f t="shared" si="136"/>
        <v>39.094704057997568</v>
      </c>
      <c r="O2070" s="13">
        <v>2292.5100000000002</v>
      </c>
      <c r="P2070" s="13">
        <v>2292.5100000000002</v>
      </c>
      <c r="Q2070" s="13">
        <v>896.25</v>
      </c>
      <c r="R2070" s="21">
        <v>1083.28</v>
      </c>
      <c r="S2070" s="21">
        <v>312.98</v>
      </c>
      <c r="T2070" s="21">
        <v>0</v>
      </c>
      <c r="U2070" s="12">
        <f t="shared" si="137"/>
        <v>100</v>
      </c>
      <c r="V2070" s="12"/>
      <c r="W2070" s="12"/>
      <c r="X2070" s="12"/>
      <c r="Y2070" s="12"/>
    </row>
    <row r="2071" spans="1:25" ht="15" customHeight="1" x14ac:dyDescent="0.2">
      <c r="A2071" s="9">
        <v>2069</v>
      </c>
      <c r="B2071" s="10">
        <v>6</v>
      </c>
      <c r="C2071" s="10">
        <v>611</v>
      </c>
      <c r="D2071" s="10">
        <v>3105</v>
      </c>
      <c r="E2071" s="10" t="s">
        <v>4965</v>
      </c>
      <c r="F2071" s="10" t="s">
        <v>2264</v>
      </c>
      <c r="G2071" s="10" t="s">
        <v>4964</v>
      </c>
      <c r="H2071" s="10" t="s">
        <v>5662</v>
      </c>
      <c r="I2071" s="10" t="s">
        <v>5662</v>
      </c>
      <c r="J2071" s="11">
        <v>2296.23</v>
      </c>
      <c r="K2071" s="11">
        <v>2296.23</v>
      </c>
      <c r="L2071" s="11">
        <f t="shared" si="138"/>
        <v>897.70999999999981</v>
      </c>
      <c r="M2071" s="11">
        <f t="shared" si="139"/>
        <v>0</v>
      </c>
      <c r="N2071" s="12">
        <f t="shared" si="136"/>
        <v>39.094951289722715</v>
      </c>
      <c r="O2071" s="13">
        <v>2296.23</v>
      </c>
      <c r="P2071" s="13">
        <v>2296.23</v>
      </c>
      <c r="Q2071" s="13">
        <v>897.71</v>
      </c>
      <c r="R2071" s="21">
        <v>1085.04</v>
      </c>
      <c r="S2071" s="21">
        <v>313.48</v>
      </c>
      <c r="T2071" s="21">
        <v>0</v>
      </c>
      <c r="U2071" s="12">
        <f t="shared" si="137"/>
        <v>100</v>
      </c>
      <c r="V2071" s="12"/>
      <c r="W2071" s="12"/>
      <c r="X2071" s="12"/>
      <c r="Y2071" s="12"/>
    </row>
    <row r="2072" spans="1:25" ht="15" customHeight="1" x14ac:dyDescent="0.2">
      <c r="A2072" s="9">
        <v>2070</v>
      </c>
      <c r="B2072" s="10">
        <v>6</v>
      </c>
      <c r="C2072" s="10">
        <v>611</v>
      </c>
      <c r="D2072" s="10">
        <v>3106</v>
      </c>
      <c r="E2072" s="10" t="s">
        <v>4967</v>
      </c>
      <c r="F2072" s="10" t="s">
        <v>2264</v>
      </c>
      <c r="G2072" s="10" t="s">
        <v>4966</v>
      </c>
      <c r="H2072" s="10" t="s">
        <v>5662</v>
      </c>
      <c r="I2072" s="10" t="s">
        <v>5662</v>
      </c>
      <c r="J2072" s="11">
        <v>2158.34</v>
      </c>
      <c r="K2072" s="11">
        <v>2158.34</v>
      </c>
      <c r="L2072" s="11">
        <f t="shared" si="138"/>
        <v>843.8</v>
      </c>
      <c r="M2072" s="11">
        <f t="shared" si="139"/>
        <v>0</v>
      </c>
      <c r="N2072" s="12">
        <f t="shared" si="136"/>
        <v>39.094859938656555</v>
      </c>
      <c r="O2072" s="13">
        <v>2158.34</v>
      </c>
      <c r="P2072" s="13">
        <v>2158.34</v>
      </c>
      <c r="Q2072" s="13">
        <v>843.8</v>
      </c>
      <c r="R2072" s="21">
        <v>1019.88</v>
      </c>
      <c r="S2072" s="21">
        <v>294.66000000000003</v>
      </c>
      <c r="T2072" s="21">
        <v>0</v>
      </c>
      <c r="U2072" s="12">
        <f t="shared" si="137"/>
        <v>100</v>
      </c>
      <c r="V2072" s="12"/>
      <c r="W2072" s="12"/>
      <c r="X2072" s="12"/>
      <c r="Y2072" s="12"/>
    </row>
    <row r="2073" spans="1:25" ht="15" customHeight="1" x14ac:dyDescent="0.2">
      <c r="A2073" s="9">
        <v>2071</v>
      </c>
      <c r="B2073" s="10">
        <v>6</v>
      </c>
      <c r="C2073" s="10">
        <v>611</v>
      </c>
      <c r="D2073" s="10">
        <v>3107</v>
      </c>
      <c r="E2073" s="10" t="s">
        <v>4969</v>
      </c>
      <c r="F2073" s="10" t="s">
        <v>2264</v>
      </c>
      <c r="G2073" s="10" t="s">
        <v>4968</v>
      </c>
      <c r="H2073" s="10" t="s">
        <v>5662</v>
      </c>
      <c r="I2073" s="10" t="s">
        <v>5662</v>
      </c>
      <c r="J2073" s="11">
        <v>2317.0700000000002</v>
      </c>
      <c r="K2073" s="11">
        <v>2317.0700000000002</v>
      </c>
      <c r="L2073" s="11">
        <f t="shared" si="138"/>
        <v>905.86</v>
      </c>
      <c r="M2073" s="11">
        <f t="shared" si="139"/>
        <v>0</v>
      </c>
      <c r="N2073" s="12">
        <f t="shared" si="136"/>
        <v>39.095064024824453</v>
      </c>
      <c r="O2073" s="13">
        <v>2317.0700000000002</v>
      </c>
      <c r="P2073" s="13">
        <v>2317.0700000000002</v>
      </c>
      <c r="Q2073" s="13">
        <v>905.86</v>
      </c>
      <c r="R2073" s="21">
        <v>1094.8800000000001</v>
      </c>
      <c r="S2073" s="21">
        <v>316.33</v>
      </c>
      <c r="T2073" s="21">
        <v>0</v>
      </c>
      <c r="U2073" s="12">
        <f t="shared" si="137"/>
        <v>100</v>
      </c>
      <c r="V2073" s="12"/>
      <c r="W2073" s="12"/>
      <c r="X2073" s="12"/>
      <c r="Y2073" s="12"/>
    </row>
    <row r="2074" spans="1:25" ht="15" customHeight="1" x14ac:dyDescent="0.2">
      <c r="A2074" s="9">
        <v>2072</v>
      </c>
      <c r="B2074" s="10">
        <v>6</v>
      </c>
      <c r="C2074" s="10">
        <v>611</v>
      </c>
      <c r="D2074" s="10">
        <v>3108</v>
      </c>
      <c r="E2074" s="10" t="s">
        <v>4971</v>
      </c>
      <c r="F2074" s="10" t="s">
        <v>2264</v>
      </c>
      <c r="G2074" s="10" t="s">
        <v>4970</v>
      </c>
      <c r="H2074" s="10" t="s">
        <v>5662</v>
      </c>
      <c r="I2074" s="10" t="s">
        <v>5662</v>
      </c>
      <c r="J2074" s="11">
        <v>2304.71</v>
      </c>
      <c r="K2074" s="11">
        <v>2304.71</v>
      </c>
      <c r="L2074" s="11">
        <f t="shared" si="138"/>
        <v>901.0200000000001</v>
      </c>
      <c r="M2074" s="11">
        <f t="shared" si="139"/>
        <v>0</v>
      </c>
      <c r="N2074" s="12">
        <f t="shared" si="136"/>
        <v>39.094723414225655</v>
      </c>
      <c r="O2074" s="13">
        <v>2304.71</v>
      </c>
      <c r="P2074" s="13">
        <v>2304.71</v>
      </c>
      <c r="Q2074" s="13">
        <v>901.02</v>
      </c>
      <c r="R2074" s="21">
        <v>1089.04</v>
      </c>
      <c r="S2074" s="21">
        <v>314.64999999999998</v>
      </c>
      <c r="T2074" s="21">
        <v>0</v>
      </c>
      <c r="U2074" s="12">
        <f t="shared" si="137"/>
        <v>100</v>
      </c>
      <c r="V2074" s="12"/>
      <c r="W2074" s="12"/>
      <c r="X2074" s="12"/>
      <c r="Y2074" s="12"/>
    </row>
    <row r="2075" spans="1:25" ht="15" customHeight="1" x14ac:dyDescent="0.2">
      <c r="A2075" s="9">
        <v>2073</v>
      </c>
      <c r="B2075" s="10">
        <v>6</v>
      </c>
      <c r="C2075" s="10">
        <v>611</v>
      </c>
      <c r="D2075" s="10">
        <v>3109</v>
      </c>
      <c r="E2075" s="10" t="s">
        <v>4973</v>
      </c>
      <c r="F2075" s="10" t="s">
        <v>2264</v>
      </c>
      <c r="G2075" s="10" t="s">
        <v>4972</v>
      </c>
      <c r="H2075" s="10" t="s">
        <v>5662</v>
      </c>
      <c r="I2075" s="10" t="s">
        <v>5662</v>
      </c>
      <c r="J2075" s="11">
        <v>2158.34</v>
      </c>
      <c r="K2075" s="11">
        <v>2158.34</v>
      </c>
      <c r="L2075" s="11">
        <f t="shared" si="138"/>
        <v>843.8</v>
      </c>
      <c r="M2075" s="11">
        <f t="shared" si="139"/>
        <v>0</v>
      </c>
      <c r="N2075" s="12">
        <f t="shared" si="136"/>
        <v>39.094859938656555</v>
      </c>
      <c r="O2075" s="13">
        <v>2158.34</v>
      </c>
      <c r="P2075" s="13">
        <v>2158.34</v>
      </c>
      <c r="Q2075" s="13">
        <v>843.8</v>
      </c>
      <c r="R2075" s="21">
        <v>1019.88</v>
      </c>
      <c r="S2075" s="21">
        <v>294.66000000000003</v>
      </c>
      <c r="T2075" s="21">
        <v>0</v>
      </c>
      <c r="U2075" s="12">
        <f t="shared" si="137"/>
        <v>100</v>
      </c>
      <c r="V2075" s="12"/>
      <c r="W2075" s="12"/>
      <c r="X2075" s="12"/>
      <c r="Y2075" s="12"/>
    </row>
    <row r="2076" spans="1:25" ht="15" customHeight="1" x14ac:dyDescent="0.2">
      <c r="A2076" s="9">
        <v>2074</v>
      </c>
      <c r="B2076" s="10">
        <v>6</v>
      </c>
      <c r="C2076" s="10">
        <v>611</v>
      </c>
      <c r="D2076" s="10">
        <v>3110</v>
      </c>
      <c r="E2076" s="10" t="s">
        <v>4975</v>
      </c>
      <c r="F2076" s="10" t="s">
        <v>2264</v>
      </c>
      <c r="G2076" s="10" t="s">
        <v>4974</v>
      </c>
      <c r="H2076" s="10" t="s">
        <v>5662</v>
      </c>
      <c r="I2076" s="10" t="s">
        <v>5662</v>
      </c>
      <c r="J2076" s="11">
        <v>4533.43</v>
      </c>
      <c r="K2076" s="11">
        <v>4533.43</v>
      </c>
      <c r="L2076" s="11">
        <f t="shared" si="138"/>
        <v>1772.34</v>
      </c>
      <c r="M2076" s="11">
        <f t="shared" si="139"/>
        <v>0</v>
      </c>
      <c r="N2076" s="12">
        <f t="shared" si="136"/>
        <v>39.094901652832398</v>
      </c>
      <c r="O2076" s="13">
        <v>4533.43</v>
      </c>
      <c r="P2076" s="13">
        <v>4533.43</v>
      </c>
      <c r="Q2076" s="13">
        <v>1772.34</v>
      </c>
      <c r="R2076" s="21">
        <v>2142.1799999999998</v>
      </c>
      <c r="S2076" s="21">
        <v>618.91</v>
      </c>
      <c r="T2076" s="21">
        <v>0</v>
      </c>
      <c r="U2076" s="12">
        <f t="shared" si="137"/>
        <v>100</v>
      </c>
      <c r="V2076" s="12"/>
      <c r="W2076" s="12"/>
      <c r="X2076" s="12"/>
      <c r="Y2076" s="12"/>
    </row>
    <row r="2077" spans="1:25" ht="15" customHeight="1" x14ac:dyDescent="0.2">
      <c r="A2077" s="9">
        <v>2075</v>
      </c>
      <c r="B2077" s="10">
        <v>6</v>
      </c>
      <c r="C2077" s="10">
        <v>611</v>
      </c>
      <c r="D2077" s="10">
        <v>3111</v>
      </c>
      <c r="E2077" s="10" t="s">
        <v>4977</v>
      </c>
      <c r="F2077" s="10" t="s">
        <v>2264</v>
      </c>
      <c r="G2077" s="10" t="s">
        <v>4976</v>
      </c>
      <c r="H2077" s="10" t="s">
        <v>5662</v>
      </c>
      <c r="I2077" s="10" t="s">
        <v>5662</v>
      </c>
      <c r="J2077" s="11">
        <v>7056.28</v>
      </c>
      <c r="K2077" s="11">
        <v>7056.28</v>
      </c>
      <c r="L2077" s="11">
        <f t="shared" si="138"/>
        <v>2758.65</v>
      </c>
      <c r="M2077" s="11">
        <f t="shared" si="139"/>
        <v>0</v>
      </c>
      <c r="N2077" s="12">
        <f t="shared" si="136"/>
        <v>39.094962218052572</v>
      </c>
      <c r="O2077" s="13">
        <v>7056.28</v>
      </c>
      <c r="P2077" s="13">
        <v>7056.28</v>
      </c>
      <c r="Q2077" s="13">
        <v>2758.65</v>
      </c>
      <c r="R2077" s="21">
        <v>3334.3</v>
      </c>
      <c r="S2077" s="21">
        <v>963.33</v>
      </c>
      <c r="T2077" s="21">
        <v>0</v>
      </c>
      <c r="U2077" s="12">
        <f t="shared" si="137"/>
        <v>100</v>
      </c>
      <c r="V2077" s="12"/>
      <c r="W2077" s="12"/>
      <c r="X2077" s="12"/>
      <c r="Y2077" s="12"/>
    </row>
    <row r="2078" spans="1:25" ht="15" customHeight="1" x14ac:dyDescent="0.2">
      <c r="A2078" s="9">
        <v>2076</v>
      </c>
      <c r="B2078" s="10">
        <v>6</v>
      </c>
      <c r="C2078" s="10">
        <v>611</v>
      </c>
      <c r="D2078" s="10">
        <v>3129</v>
      </c>
      <c r="E2078" s="10" t="s">
        <v>4979</v>
      </c>
      <c r="F2078" s="10" t="s">
        <v>2264</v>
      </c>
      <c r="G2078" s="10" t="s">
        <v>4978</v>
      </c>
      <c r="H2078" s="10" t="s">
        <v>5662</v>
      </c>
      <c r="I2078" s="10" t="s">
        <v>5662</v>
      </c>
      <c r="J2078" s="11">
        <v>2350.15</v>
      </c>
      <c r="K2078" s="11">
        <v>2350.15</v>
      </c>
      <c r="L2078" s="11">
        <f t="shared" si="138"/>
        <v>918.79</v>
      </c>
      <c r="M2078" s="11">
        <f t="shared" si="139"/>
        <v>0</v>
      </c>
      <c r="N2078" s="12">
        <f t="shared" si="136"/>
        <v>39.094951386081739</v>
      </c>
      <c r="O2078" s="13">
        <v>2350.15</v>
      </c>
      <c r="P2078" s="13">
        <v>2350.15</v>
      </c>
      <c r="Q2078" s="13">
        <v>918.79</v>
      </c>
      <c r="R2078" s="21">
        <v>1110.51</v>
      </c>
      <c r="S2078" s="21">
        <v>320.85000000000002</v>
      </c>
      <c r="T2078" s="21">
        <v>0</v>
      </c>
      <c r="U2078" s="12">
        <f t="shared" si="137"/>
        <v>100</v>
      </c>
      <c r="V2078" s="12"/>
      <c r="W2078" s="12"/>
      <c r="X2078" s="12"/>
      <c r="Y2078" s="12"/>
    </row>
    <row r="2079" spans="1:25" ht="15" customHeight="1" x14ac:dyDescent="0.2">
      <c r="A2079" s="9">
        <v>2077</v>
      </c>
      <c r="B2079" s="10">
        <v>6</v>
      </c>
      <c r="C2079" s="10">
        <v>611</v>
      </c>
      <c r="D2079" s="10">
        <v>3130</v>
      </c>
      <c r="E2079" s="10" t="s">
        <v>4981</v>
      </c>
      <c r="F2079" s="10" t="s">
        <v>2264</v>
      </c>
      <c r="G2079" s="10" t="s">
        <v>4980</v>
      </c>
      <c r="H2079" s="10" t="s">
        <v>5662</v>
      </c>
      <c r="I2079" s="10" t="s">
        <v>5662</v>
      </c>
      <c r="J2079" s="11">
        <v>2395.88</v>
      </c>
      <c r="K2079" s="11">
        <v>2395.88</v>
      </c>
      <c r="L2079" s="11">
        <f t="shared" si="138"/>
        <v>936.67</v>
      </c>
      <c r="M2079" s="11">
        <f t="shared" si="139"/>
        <v>0</v>
      </c>
      <c r="N2079" s="12">
        <f t="shared" si="136"/>
        <v>39.095029801158653</v>
      </c>
      <c r="O2079" s="13">
        <v>2395.88</v>
      </c>
      <c r="P2079" s="13">
        <v>2395.88</v>
      </c>
      <c r="Q2079" s="13">
        <v>936.67</v>
      </c>
      <c r="R2079" s="21">
        <v>1132.1199999999999</v>
      </c>
      <c r="S2079" s="21">
        <v>327.08999999999997</v>
      </c>
      <c r="T2079" s="21">
        <v>0</v>
      </c>
      <c r="U2079" s="12">
        <f t="shared" si="137"/>
        <v>100</v>
      </c>
      <c r="V2079" s="12"/>
      <c r="W2079" s="12"/>
      <c r="X2079" s="12"/>
      <c r="Y2079" s="12"/>
    </row>
    <row r="2080" spans="1:25" ht="15" customHeight="1" x14ac:dyDescent="0.2">
      <c r="A2080" s="9">
        <v>2078</v>
      </c>
      <c r="B2080" s="10">
        <v>6</v>
      </c>
      <c r="C2080" s="10">
        <v>611</v>
      </c>
      <c r="D2080" s="10">
        <v>3131</v>
      </c>
      <c r="E2080" s="10" t="s">
        <v>4983</v>
      </c>
      <c r="F2080" s="10" t="s">
        <v>2264</v>
      </c>
      <c r="G2080" s="10" t="s">
        <v>4982</v>
      </c>
      <c r="H2080" s="10" t="s">
        <v>5662</v>
      </c>
      <c r="I2080" s="10" t="s">
        <v>5662</v>
      </c>
      <c r="J2080" s="11">
        <v>2539.84</v>
      </c>
      <c r="K2080" s="11">
        <v>2539.84</v>
      </c>
      <c r="L2080" s="11">
        <f t="shared" si="138"/>
        <v>992.95000000000016</v>
      </c>
      <c r="M2080" s="11">
        <f t="shared" si="139"/>
        <v>0</v>
      </c>
      <c r="N2080" s="12">
        <f t="shared" si="136"/>
        <v>39.094982361093614</v>
      </c>
      <c r="O2080" s="13">
        <v>2539.84</v>
      </c>
      <c r="P2080" s="13">
        <v>2539.84</v>
      </c>
      <c r="Q2080" s="13">
        <v>992.95</v>
      </c>
      <c r="R2080" s="21">
        <v>1200.1500000000001</v>
      </c>
      <c r="S2080" s="21">
        <v>346.74</v>
      </c>
      <c r="T2080" s="21">
        <v>0</v>
      </c>
      <c r="U2080" s="12">
        <f t="shared" si="137"/>
        <v>100</v>
      </c>
      <c r="V2080" s="12"/>
      <c r="W2080" s="12"/>
      <c r="X2080" s="12"/>
      <c r="Y2080" s="12"/>
    </row>
    <row r="2081" spans="1:25" ht="15" customHeight="1" x14ac:dyDescent="0.2">
      <c r="A2081" s="9">
        <v>2079</v>
      </c>
      <c r="B2081" s="10">
        <v>6</v>
      </c>
      <c r="C2081" s="10">
        <v>611</v>
      </c>
      <c r="D2081" s="10">
        <v>3132</v>
      </c>
      <c r="E2081" s="10" t="s">
        <v>4985</v>
      </c>
      <c r="F2081" s="10" t="s">
        <v>2264</v>
      </c>
      <c r="G2081" s="10" t="s">
        <v>4984</v>
      </c>
      <c r="H2081" s="10" t="s">
        <v>5662</v>
      </c>
      <c r="I2081" s="10" t="s">
        <v>5662</v>
      </c>
      <c r="J2081" s="11">
        <v>2294.54</v>
      </c>
      <c r="K2081" s="11">
        <v>2294.54</v>
      </c>
      <c r="L2081" s="11">
        <f t="shared" si="138"/>
        <v>897.04999999999984</v>
      </c>
      <c r="M2081" s="11">
        <f t="shared" si="139"/>
        <v>0</v>
      </c>
      <c r="N2081" s="12">
        <f t="shared" si="136"/>
        <v>39.094982000749603</v>
      </c>
      <c r="O2081" s="13">
        <v>2294.54</v>
      </c>
      <c r="P2081" s="13">
        <v>2294.54</v>
      </c>
      <c r="Q2081" s="13">
        <v>897.05</v>
      </c>
      <c r="R2081" s="21">
        <v>1084.24</v>
      </c>
      <c r="S2081" s="21">
        <v>313.25</v>
      </c>
      <c r="T2081" s="21">
        <v>0</v>
      </c>
      <c r="U2081" s="12">
        <f t="shared" si="137"/>
        <v>100</v>
      </c>
      <c r="V2081" s="12"/>
      <c r="W2081" s="12"/>
      <c r="X2081" s="12"/>
      <c r="Y2081" s="12"/>
    </row>
    <row r="2082" spans="1:25" ht="15" customHeight="1" x14ac:dyDescent="0.2">
      <c r="A2082" s="9">
        <v>2080</v>
      </c>
      <c r="B2082" s="10">
        <v>6</v>
      </c>
      <c r="C2082" s="10">
        <v>611</v>
      </c>
      <c r="D2082" s="10">
        <v>3133</v>
      </c>
      <c r="E2082" s="10" t="s">
        <v>4987</v>
      </c>
      <c r="F2082" s="10" t="s">
        <v>2264</v>
      </c>
      <c r="G2082" s="10" t="s">
        <v>4986</v>
      </c>
      <c r="H2082" s="10" t="s">
        <v>5662</v>
      </c>
      <c r="I2082" s="10" t="s">
        <v>5662</v>
      </c>
      <c r="J2082" s="11">
        <v>2469.91</v>
      </c>
      <c r="K2082" s="11">
        <v>2469.91</v>
      </c>
      <c r="L2082" s="11">
        <f t="shared" si="138"/>
        <v>965.61000000000013</v>
      </c>
      <c r="M2082" s="11">
        <f t="shared" si="139"/>
        <v>0</v>
      </c>
      <c r="N2082" s="12">
        <f t="shared" si="136"/>
        <v>39.094946779437315</v>
      </c>
      <c r="O2082" s="13">
        <v>2469.91</v>
      </c>
      <c r="P2082" s="13">
        <v>2469.91</v>
      </c>
      <c r="Q2082" s="13">
        <v>965.61</v>
      </c>
      <c r="R2082" s="21">
        <v>1167.1099999999999</v>
      </c>
      <c r="S2082" s="21">
        <v>337.19</v>
      </c>
      <c r="T2082" s="21">
        <v>0</v>
      </c>
      <c r="U2082" s="12">
        <f t="shared" si="137"/>
        <v>100</v>
      </c>
      <c r="V2082" s="12"/>
      <c r="W2082" s="12"/>
      <c r="X2082" s="12"/>
      <c r="Y2082" s="12"/>
    </row>
    <row r="2083" spans="1:25" ht="15" customHeight="1" x14ac:dyDescent="0.2">
      <c r="A2083" s="9">
        <v>2081</v>
      </c>
      <c r="B2083" s="10">
        <v>6</v>
      </c>
      <c r="C2083" s="10">
        <v>611</v>
      </c>
      <c r="D2083" s="10">
        <v>3134</v>
      </c>
      <c r="E2083" s="10" t="s">
        <v>4989</v>
      </c>
      <c r="F2083" s="10" t="s">
        <v>2264</v>
      </c>
      <c r="G2083" s="10" t="s">
        <v>4988</v>
      </c>
      <c r="H2083" s="10" t="s">
        <v>5662</v>
      </c>
      <c r="I2083" s="10" t="s">
        <v>5662</v>
      </c>
      <c r="J2083" s="11">
        <v>2617.96</v>
      </c>
      <c r="K2083" s="11">
        <v>2617.96</v>
      </c>
      <c r="L2083" s="11">
        <f t="shared" si="138"/>
        <v>1023.4899999999999</v>
      </c>
      <c r="M2083" s="11">
        <f t="shared" si="139"/>
        <v>0</v>
      </c>
      <c r="N2083" s="12">
        <f t="shared" si="136"/>
        <v>39.094944154990905</v>
      </c>
      <c r="O2083" s="13">
        <v>2617.96</v>
      </c>
      <c r="P2083" s="13">
        <v>2617.96</v>
      </c>
      <c r="Q2083" s="13">
        <v>1023.49</v>
      </c>
      <c r="R2083" s="21">
        <v>1237.06</v>
      </c>
      <c r="S2083" s="21">
        <v>357.41</v>
      </c>
      <c r="T2083" s="21">
        <v>0</v>
      </c>
      <c r="U2083" s="12">
        <f t="shared" si="137"/>
        <v>100</v>
      </c>
      <c r="V2083" s="12"/>
      <c r="W2083" s="12"/>
      <c r="X2083" s="12"/>
      <c r="Y2083" s="12"/>
    </row>
    <row r="2084" spans="1:25" ht="15" customHeight="1" x14ac:dyDescent="0.2">
      <c r="A2084" s="9">
        <v>2082</v>
      </c>
      <c r="B2084" s="10">
        <v>6</v>
      </c>
      <c r="C2084" s="10">
        <v>611</v>
      </c>
      <c r="D2084" s="10">
        <v>3135</v>
      </c>
      <c r="E2084" s="10" t="s">
        <v>4991</v>
      </c>
      <c r="F2084" s="10" t="s">
        <v>2264</v>
      </c>
      <c r="G2084" s="10" t="s">
        <v>4990</v>
      </c>
      <c r="H2084" s="10" t="s">
        <v>5662</v>
      </c>
      <c r="I2084" s="10" t="s">
        <v>5662</v>
      </c>
      <c r="J2084" s="11">
        <v>2352.17</v>
      </c>
      <c r="K2084" s="11">
        <v>2352.17</v>
      </c>
      <c r="L2084" s="11">
        <f t="shared" si="138"/>
        <v>919.58000000000015</v>
      </c>
      <c r="M2084" s="11">
        <f t="shared" si="139"/>
        <v>0</v>
      </c>
      <c r="N2084" s="12">
        <f t="shared" si="136"/>
        <v>39.094963374245914</v>
      </c>
      <c r="O2084" s="13">
        <v>2352.17</v>
      </c>
      <c r="P2084" s="13">
        <v>2352.17</v>
      </c>
      <c r="Q2084" s="13">
        <v>919.58</v>
      </c>
      <c r="R2084" s="21">
        <v>1111.47</v>
      </c>
      <c r="S2084" s="21">
        <v>321.12</v>
      </c>
      <c r="T2084" s="21">
        <v>0</v>
      </c>
      <c r="U2084" s="12">
        <f t="shared" si="137"/>
        <v>100</v>
      </c>
      <c r="V2084" s="12"/>
      <c r="W2084" s="12"/>
      <c r="X2084" s="12"/>
      <c r="Y2084" s="12"/>
    </row>
    <row r="2085" spans="1:25" ht="15" customHeight="1" x14ac:dyDescent="0.2">
      <c r="A2085" s="9">
        <v>2083</v>
      </c>
      <c r="B2085" s="10">
        <v>6</v>
      </c>
      <c r="C2085" s="10">
        <v>611</v>
      </c>
      <c r="D2085" s="10">
        <v>4144</v>
      </c>
      <c r="E2085" s="10" t="s">
        <v>4993</v>
      </c>
      <c r="F2085" s="10" t="s">
        <v>2264</v>
      </c>
      <c r="G2085" s="10" t="s">
        <v>4992</v>
      </c>
      <c r="H2085" s="10" t="s">
        <v>5662</v>
      </c>
      <c r="I2085" s="10" t="s">
        <v>5662</v>
      </c>
      <c r="J2085" s="11">
        <v>585.95000000000005</v>
      </c>
      <c r="K2085" s="11">
        <v>585.95000000000005</v>
      </c>
      <c r="L2085" s="11">
        <f t="shared" si="138"/>
        <v>229.08</v>
      </c>
      <c r="M2085" s="11">
        <f t="shared" si="139"/>
        <v>0</v>
      </c>
      <c r="N2085" s="12">
        <f t="shared" si="136"/>
        <v>39.095485962966123</v>
      </c>
      <c r="O2085" s="13">
        <v>585.95000000000005</v>
      </c>
      <c r="P2085" s="13">
        <v>585.95000000000005</v>
      </c>
      <c r="Q2085" s="13">
        <v>229.08</v>
      </c>
      <c r="R2085" s="21">
        <v>276.88</v>
      </c>
      <c r="S2085" s="21">
        <v>79.989999999999995</v>
      </c>
      <c r="T2085" s="21">
        <v>0</v>
      </c>
      <c r="U2085" s="12">
        <f t="shared" si="137"/>
        <v>100</v>
      </c>
      <c r="V2085" s="12"/>
      <c r="W2085" s="12"/>
      <c r="X2085" s="12"/>
      <c r="Y2085" s="12"/>
    </row>
    <row r="2086" spans="1:25" ht="15" customHeight="1" x14ac:dyDescent="0.2">
      <c r="A2086" s="9">
        <v>2084</v>
      </c>
      <c r="B2086" s="10">
        <v>6</v>
      </c>
      <c r="C2086" s="10">
        <v>611</v>
      </c>
      <c r="D2086" s="10">
        <v>4145</v>
      </c>
      <c r="E2086" s="10" t="s">
        <v>4995</v>
      </c>
      <c r="F2086" s="10" t="s">
        <v>2264</v>
      </c>
      <c r="G2086" s="10" t="s">
        <v>4994</v>
      </c>
      <c r="H2086" s="10" t="s">
        <v>5662</v>
      </c>
      <c r="I2086" s="10" t="s">
        <v>5662</v>
      </c>
      <c r="J2086" s="11">
        <v>2130.5300000000002</v>
      </c>
      <c r="K2086" s="11">
        <v>2130.5300000000002</v>
      </c>
      <c r="L2086" s="11">
        <f t="shared" si="138"/>
        <v>832.92999999999984</v>
      </c>
      <c r="M2086" s="11">
        <f t="shared" si="139"/>
        <v>0</v>
      </c>
      <c r="N2086" s="12">
        <f t="shared" si="136"/>
        <v>39.094966980047211</v>
      </c>
      <c r="O2086" s="13">
        <v>2130.5300000000002</v>
      </c>
      <c r="P2086" s="13">
        <v>2130.5300000000002</v>
      </c>
      <c r="Q2086" s="13">
        <v>832.93</v>
      </c>
      <c r="R2086" s="21">
        <v>1006.74</v>
      </c>
      <c r="S2086" s="21">
        <v>290.86</v>
      </c>
      <c r="T2086" s="21">
        <v>0</v>
      </c>
      <c r="U2086" s="12">
        <f t="shared" si="137"/>
        <v>100</v>
      </c>
      <c r="V2086" s="12"/>
      <c r="W2086" s="12"/>
      <c r="X2086" s="12"/>
      <c r="Y2086" s="12"/>
    </row>
    <row r="2087" spans="1:25" ht="15" customHeight="1" x14ac:dyDescent="0.2">
      <c r="A2087" s="9">
        <v>2085</v>
      </c>
      <c r="B2087" s="10">
        <v>6</v>
      </c>
      <c r="C2087" s="10">
        <v>611</v>
      </c>
      <c r="D2087" s="10">
        <v>4146</v>
      </c>
      <c r="E2087" s="10" t="s">
        <v>4997</v>
      </c>
      <c r="F2087" s="10" t="s">
        <v>2264</v>
      </c>
      <c r="G2087" s="10" t="s">
        <v>4996</v>
      </c>
      <c r="H2087" s="10" t="s">
        <v>5662</v>
      </c>
      <c r="I2087" s="10" t="s">
        <v>5662</v>
      </c>
      <c r="J2087" s="11">
        <v>2177.9499999999998</v>
      </c>
      <c r="K2087" s="11">
        <v>2177.9499999999998</v>
      </c>
      <c r="L2087" s="11">
        <f t="shared" si="138"/>
        <v>851.47</v>
      </c>
      <c r="M2087" s="11">
        <f t="shared" si="139"/>
        <v>0</v>
      </c>
      <c r="N2087" s="12">
        <f t="shared" si="136"/>
        <v>39.095020546844516</v>
      </c>
      <c r="O2087" s="13">
        <v>2177.9499999999998</v>
      </c>
      <c r="P2087" s="13">
        <v>2177.9499999999998</v>
      </c>
      <c r="Q2087" s="13">
        <v>851.47</v>
      </c>
      <c r="R2087" s="21">
        <v>1029.1500000000001</v>
      </c>
      <c r="S2087" s="21">
        <v>297.33</v>
      </c>
      <c r="T2087" s="21">
        <v>0</v>
      </c>
      <c r="U2087" s="12">
        <f t="shared" si="137"/>
        <v>100</v>
      </c>
      <c r="V2087" s="12"/>
      <c r="W2087" s="12"/>
      <c r="X2087" s="12"/>
      <c r="Y2087" s="12"/>
    </row>
    <row r="2088" spans="1:25" ht="15" customHeight="1" x14ac:dyDescent="0.2">
      <c r="A2088" s="9">
        <v>2086</v>
      </c>
      <c r="B2088" s="10">
        <v>6</v>
      </c>
      <c r="C2088" s="10">
        <v>611</v>
      </c>
      <c r="D2088" s="10">
        <v>4147</v>
      </c>
      <c r="E2088" s="10" t="s">
        <v>4999</v>
      </c>
      <c r="F2088" s="10" t="s">
        <v>2264</v>
      </c>
      <c r="G2088" s="10" t="s">
        <v>4998</v>
      </c>
      <c r="H2088" s="10" t="s">
        <v>5662</v>
      </c>
      <c r="I2088" s="10" t="s">
        <v>5662</v>
      </c>
      <c r="J2088" s="11">
        <v>2278.9499999999998</v>
      </c>
      <c r="K2088" s="11">
        <v>2278.9499999999998</v>
      </c>
      <c r="L2088" s="11">
        <f t="shared" si="138"/>
        <v>890.95</v>
      </c>
      <c r="M2088" s="11">
        <f t="shared" si="139"/>
        <v>0</v>
      </c>
      <c r="N2088" s="12">
        <f t="shared" si="136"/>
        <v>39.094758551087125</v>
      </c>
      <c r="O2088" s="13">
        <v>2278.9499999999998</v>
      </c>
      <c r="P2088" s="13">
        <v>2278.9499999999998</v>
      </c>
      <c r="Q2088" s="13">
        <v>890.95</v>
      </c>
      <c r="R2088" s="21">
        <v>1076.8699999999999</v>
      </c>
      <c r="S2088" s="21">
        <v>311.13</v>
      </c>
      <c r="T2088" s="21">
        <v>0</v>
      </c>
      <c r="U2088" s="12">
        <f t="shared" si="137"/>
        <v>100</v>
      </c>
      <c r="V2088" s="12"/>
      <c r="W2088" s="12"/>
      <c r="X2088" s="12"/>
      <c r="Y2088" s="12"/>
    </row>
    <row r="2089" spans="1:25" ht="15" customHeight="1" x14ac:dyDescent="0.2">
      <c r="A2089" s="9">
        <v>2087</v>
      </c>
      <c r="B2089" s="10">
        <v>6</v>
      </c>
      <c r="C2089" s="10">
        <v>611</v>
      </c>
      <c r="D2089" s="10">
        <v>4148</v>
      </c>
      <c r="E2089" s="10" t="s">
        <v>5001</v>
      </c>
      <c r="F2089" s="10" t="s">
        <v>2264</v>
      </c>
      <c r="G2089" s="10" t="s">
        <v>5000</v>
      </c>
      <c r="H2089" s="10" t="s">
        <v>5662</v>
      </c>
      <c r="I2089" s="10" t="s">
        <v>5662</v>
      </c>
      <c r="J2089" s="11">
        <v>2278.9499999999998</v>
      </c>
      <c r="K2089" s="11">
        <v>2278.9499999999998</v>
      </c>
      <c r="L2089" s="11">
        <f t="shared" si="138"/>
        <v>890.95</v>
      </c>
      <c r="M2089" s="11">
        <f t="shared" si="139"/>
        <v>0</v>
      </c>
      <c r="N2089" s="12">
        <f t="shared" si="136"/>
        <v>39.094758551087125</v>
      </c>
      <c r="O2089" s="13">
        <v>2278.9499999999998</v>
      </c>
      <c r="P2089" s="13">
        <v>2278.9499999999998</v>
      </c>
      <c r="Q2089" s="13">
        <v>890.95</v>
      </c>
      <c r="R2089" s="21">
        <v>1076.8699999999999</v>
      </c>
      <c r="S2089" s="21">
        <v>311.13</v>
      </c>
      <c r="T2089" s="21">
        <v>0</v>
      </c>
      <c r="U2089" s="12">
        <f t="shared" si="137"/>
        <v>100</v>
      </c>
      <c r="V2089" s="12"/>
      <c r="W2089" s="12"/>
      <c r="X2089" s="12"/>
      <c r="Y2089" s="12"/>
    </row>
    <row r="2090" spans="1:25" ht="15" customHeight="1" x14ac:dyDescent="0.2">
      <c r="A2090" s="9">
        <v>2088</v>
      </c>
      <c r="B2090" s="10">
        <v>6</v>
      </c>
      <c r="C2090" s="10">
        <v>611</v>
      </c>
      <c r="D2090" s="10">
        <v>4149</v>
      </c>
      <c r="E2090" s="10" t="s">
        <v>5003</v>
      </c>
      <c r="F2090" s="10" t="s">
        <v>2264</v>
      </c>
      <c r="G2090" s="10" t="s">
        <v>5002</v>
      </c>
      <c r="H2090" s="10" t="s">
        <v>5662</v>
      </c>
      <c r="I2090" s="10" t="s">
        <v>5662</v>
      </c>
      <c r="J2090" s="11">
        <v>2130.5300000000002</v>
      </c>
      <c r="K2090" s="11">
        <v>2130.5300000000002</v>
      </c>
      <c r="L2090" s="11">
        <f t="shared" si="138"/>
        <v>832.92999999999984</v>
      </c>
      <c r="M2090" s="11">
        <f t="shared" si="139"/>
        <v>0</v>
      </c>
      <c r="N2090" s="12">
        <f t="shared" si="136"/>
        <v>39.094966980047211</v>
      </c>
      <c r="O2090" s="13">
        <v>2130.5300000000002</v>
      </c>
      <c r="P2090" s="13">
        <v>2130.5300000000002</v>
      </c>
      <c r="Q2090" s="13">
        <v>832.93</v>
      </c>
      <c r="R2090" s="21">
        <v>1006.74</v>
      </c>
      <c r="S2090" s="21">
        <v>290.86</v>
      </c>
      <c r="T2090" s="21">
        <v>0</v>
      </c>
      <c r="U2090" s="12">
        <f t="shared" si="137"/>
        <v>100</v>
      </c>
      <c r="V2090" s="12"/>
      <c r="W2090" s="12"/>
      <c r="X2090" s="12"/>
      <c r="Y2090" s="12"/>
    </row>
    <row r="2091" spans="1:25" ht="15" customHeight="1" x14ac:dyDescent="0.2">
      <c r="A2091" s="9">
        <v>2089</v>
      </c>
      <c r="B2091" s="10">
        <v>6</v>
      </c>
      <c r="C2091" s="10">
        <v>611</v>
      </c>
      <c r="D2091" s="10">
        <v>4150</v>
      </c>
      <c r="E2091" s="10" t="s">
        <v>5005</v>
      </c>
      <c r="F2091" s="10" t="s">
        <v>2264</v>
      </c>
      <c r="G2091" s="10" t="s">
        <v>5004</v>
      </c>
      <c r="H2091" s="10" t="s">
        <v>5662</v>
      </c>
      <c r="I2091" s="10" t="s">
        <v>5662</v>
      </c>
      <c r="J2091" s="11">
        <v>2278.9499999999998</v>
      </c>
      <c r="K2091" s="11">
        <v>2278.9499999999998</v>
      </c>
      <c r="L2091" s="11">
        <f t="shared" si="138"/>
        <v>890.95</v>
      </c>
      <c r="M2091" s="11">
        <f t="shared" si="139"/>
        <v>0</v>
      </c>
      <c r="N2091" s="12">
        <f t="shared" si="136"/>
        <v>39.094758551087125</v>
      </c>
      <c r="O2091" s="13">
        <v>2278.9499999999998</v>
      </c>
      <c r="P2091" s="13">
        <v>2278.9499999999998</v>
      </c>
      <c r="Q2091" s="13">
        <v>890.95</v>
      </c>
      <c r="R2091" s="21">
        <v>1076.8699999999999</v>
      </c>
      <c r="S2091" s="21">
        <v>311.13</v>
      </c>
      <c r="T2091" s="21">
        <v>0</v>
      </c>
      <c r="U2091" s="12">
        <f t="shared" si="137"/>
        <v>100</v>
      </c>
      <c r="V2091" s="12"/>
      <c r="W2091" s="12"/>
      <c r="X2091" s="12"/>
      <c r="Y2091" s="12"/>
    </row>
    <row r="2092" spans="1:25" ht="15" customHeight="1" x14ac:dyDescent="0.2">
      <c r="A2092" s="9">
        <v>2090</v>
      </c>
      <c r="B2092" s="10">
        <v>6</v>
      </c>
      <c r="C2092" s="10">
        <v>611</v>
      </c>
      <c r="D2092" s="10">
        <v>4151</v>
      </c>
      <c r="E2092" s="10" t="s">
        <v>5007</v>
      </c>
      <c r="F2092" s="10" t="s">
        <v>2264</v>
      </c>
      <c r="G2092" s="10" t="s">
        <v>5006</v>
      </c>
      <c r="H2092" s="10" t="s">
        <v>5662</v>
      </c>
      <c r="I2092" s="10" t="s">
        <v>5662</v>
      </c>
      <c r="J2092" s="11">
        <v>2130.5300000000002</v>
      </c>
      <c r="K2092" s="11">
        <v>2130.5300000000002</v>
      </c>
      <c r="L2092" s="11">
        <f t="shared" si="138"/>
        <v>832.92999999999984</v>
      </c>
      <c r="M2092" s="11">
        <f t="shared" si="139"/>
        <v>0</v>
      </c>
      <c r="N2092" s="12">
        <f t="shared" si="136"/>
        <v>39.094966980047211</v>
      </c>
      <c r="O2092" s="13">
        <v>2130.5300000000002</v>
      </c>
      <c r="P2092" s="13">
        <v>2130.5300000000002</v>
      </c>
      <c r="Q2092" s="13">
        <v>832.93</v>
      </c>
      <c r="R2092" s="21">
        <v>1006.74</v>
      </c>
      <c r="S2092" s="21">
        <v>290.86</v>
      </c>
      <c r="T2092" s="21">
        <v>0</v>
      </c>
      <c r="U2092" s="12">
        <f t="shared" si="137"/>
        <v>100</v>
      </c>
      <c r="V2092" s="12"/>
      <c r="W2092" s="12"/>
      <c r="X2092" s="12"/>
      <c r="Y2092" s="12"/>
    </row>
    <row r="2093" spans="1:25" ht="15" customHeight="1" x14ac:dyDescent="0.2">
      <c r="A2093" s="9">
        <v>2091</v>
      </c>
      <c r="B2093" s="10">
        <v>6</v>
      </c>
      <c r="C2093" s="10">
        <v>611</v>
      </c>
      <c r="D2093" s="10">
        <v>4152</v>
      </c>
      <c r="E2093" s="10" t="s">
        <v>5009</v>
      </c>
      <c r="F2093" s="10" t="s">
        <v>2264</v>
      </c>
      <c r="G2093" s="10" t="s">
        <v>5008</v>
      </c>
      <c r="H2093" s="10" t="s">
        <v>5662</v>
      </c>
      <c r="I2093" s="10" t="s">
        <v>5662</v>
      </c>
      <c r="J2093" s="11">
        <v>2278.9499999999998</v>
      </c>
      <c r="K2093" s="11">
        <v>2278.9499999999998</v>
      </c>
      <c r="L2093" s="11">
        <f t="shared" si="138"/>
        <v>890.95</v>
      </c>
      <c r="M2093" s="11">
        <f t="shared" si="139"/>
        <v>0</v>
      </c>
      <c r="N2093" s="12">
        <f t="shared" si="136"/>
        <v>39.094758551087125</v>
      </c>
      <c r="O2093" s="13">
        <v>2278.9499999999998</v>
      </c>
      <c r="P2093" s="13">
        <v>2278.9499999999998</v>
      </c>
      <c r="Q2093" s="13">
        <v>890.95</v>
      </c>
      <c r="R2093" s="21">
        <v>1076.8699999999999</v>
      </c>
      <c r="S2093" s="21">
        <v>311.13</v>
      </c>
      <c r="T2093" s="21">
        <v>0</v>
      </c>
      <c r="U2093" s="12">
        <f t="shared" si="137"/>
        <v>100</v>
      </c>
      <c r="V2093" s="12"/>
      <c r="W2093" s="12"/>
      <c r="X2093" s="12"/>
      <c r="Y2093" s="12"/>
    </row>
    <row r="2094" spans="1:25" ht="15" customHeight="1" x14ac:dyDescent="0.2">
      <c r="A2094" s="9">
        <v>2092</v>
      </c>
      <c r="B2094" s="10">
        <v>6</v>
      </c>
      <c r="C2094" s="10">
        <v>611</v>
      </c>
      <c r="D2094" s="10">
        <v>4153</v>
      </c>
      <c r="E2094" s="10" t="s">
        <v>5011</v>
      </c>
      <c r="F2094" s="10" t="s">
        <v>2264</v>
      </c>
      <c r="G2094" s="10" t="s">
        <v>5010</v>
      </c>
      <c r="H2094" s="10" t="s">
        <v>5662</v>
      </c>
      <c r="I2094" s="10" t="s">
        <v>5662</v>
      </c>
      <c r="J2094" s="11">
        <v>668.04</v>
      </c>
      <c r="K2094" s="11">
        <v>668.04</v>
      </c>
      <c r="L2094" s="11">
        <f t="shared" si="138"/>
        <v>261.17</v>
      </c>
      <c r="M2094" s="11">
        <f t="shared" si="139"/>
        <v>0</v>
      </c>
      <c r="N2094" s="12">
        <f t="shared" si="136"/>
        <v>39.094964373390816</v>
      </c>
      <c r="O2094" s="13">
        <v>668.04</v>
      </c>
      <c r="P2094" s="13">
        <v>668.04</v>
      </c>
      <c r="Q2094" s="13">
        <v>261.17</v>
      </c>
      <c r="R2094" s="21">
        <v>315.67</v>
      </c>
      <c r="S2094" s="21">
        <v>91.2</v>
      </c>
      <c r="T2094" s="21">
        <v>0</v>
      </c>
      <c r="U2094" s="12">
        <f t="shared" si="137"/>
        <v>100</v>
      </c>
      <c r="V2094" s="12"/>
      <c r="W2094" s="12"/>
      <c r="X2094" s="12"/>
      <c r="Y2094" s="12"/>
    </row>
    <row r="2095" spans="1:25" ht="15" customHeight="1" x14ac:dyDescent="0.2">
      <c r="A2095" s="9">
        <v>2093</v>
      </c>
      <c r="B2095" s="10">
        <v>6</v>
      </c>
      <c r="C2095" s="10">
        <v>611</v>
      </c>
      <c r="D2095" s="10">
        <v>4155</v>
      </c>
      <c r="E2095" s="10" t="s">
        <v>5013</v>
      </c>
      <c r="F2095" s="10" t="s">
        <v>2264</v>
      </c>
      <c r="G2095" s="10" t="s">
        <v>5012</v>
      </c>
      <c r="H2095" s="10" t="s">
        <v>5662</v>
      </c>
      <c r="I2095" s="10" t="s">
        <v>5662</v>
      </c>
      <c r="J2095" s="11">
        <v>2639.58</v>
      </c>
      <c r="K2095" s="11">
        <v>2639.58</v>
      </c>
      <c r="L2095" s="11">
        <f t="shared" si="138"/>
        <v>1031.94</v>
      </c>
      <c r="M2095" s="11">
        <f t="shared" si="139"/>
        <v>0</v>
      </c>
      <c r="N2095" s="12">
        <f t="shared" si="136"/>
        <v>39.094855999818158</v>
      </c>
      <c r="O2095" s="13">
        <v>2639.58</v>
      </c>
      <c r="P2095" s="13">
        <v>2639.58</v>
      </c>
      <c r="Q2095" s="13">
        <v>1031.94</v>
      </c>
      <c r="R2095" s="21">
        <v>1247.28</v>
      </c>
      <c r="S2095" s="21">
        <v>360.36</v>
      </c>
      <c r="T2095" s="21">
        <v>0</v>
      </c>
      <c r="U2095" s="12">
        <f t="shared" si="137"/>
        <v>100</v>
      </c>
      <c r="V2095" s="12"/>
      <c r="W2095" s="12"/>
      <c r="X2095" s="12"/>
      <c r="Y2095" s="12"/>
    </row>
    <row r="2096" spans="1:25" ht="15" customHeight="1" x14ac:dyDescent="0.2">
      <c r="A2096" s="9">
        <v>2094</v>
      </c>
      <c r="B2096" s="10">
        <v>6</v>
      </c>
      <c r="C2096" s="10">
        <v>611</v>
      </c>
      <c r="D2096" s="10">
        <v>4158</v>
      </c>
      <c r="E2096" s="10" t="s">
        <v>5015</v>
      </c>
      <c r="F2096" s="10" t="s">
        <v>2264</v>
      </c>
      <c r="G2096" s="10" t="s">
        <v>5014</v>
      </c>
      <c r="H2096" s="10" t="s">
        <v>5662</v>
      </c>
      <c r="I2096" s="10" t="s">
        <v>5662</v>
      </c>
      <c r="J2096" s="11">
        <v>2354.5</v>
      </c>
      <c r="K2096" s="11">
        <v>2354.5</v>
      </c>
      <c r="L2096" s="11">
        <f t="shared" si="138"/>
        <v>920.4899999999999</v>
      </c>
      <c r="M2096" s="11">
        <f t="shared" si="139"/>
        <v>0</v>
      </c>
      <c r="N2096" s="12">
        <f t="shared" si="136"/>
        <v>39.094924612444252</v>
      </c>
      <c r="O2096" s="13">
        <v>2354.5</v>
      </c>
      <c r="P2096" s="13">
        <v>2354.5</v>
      </c>
      <c r="Q2096" s="13">
        <v>920.49</v>
      </c>
      <c r="R2096" s="21">
        <v>1112.57</v>
      </c>
      <c r="S2096" s="21">
        <v>321.44</v>
      </c>
      <c r="T2096" s="21">
        <v>0</v>
      </c>
      <c r="U2096" s="12">
        <f t="shared" si="137"/>
        <v>100</v>
      </c>
      <c r="V2096" s="12"/>
      <c r="W2096" s="12"/>
      <c r="X2096" s="12"/>
      <c r="Y2096" s="12"/>
    </row>
    <row r="2097" spans="1:25" ht="15" customHeight="1" x14ac:dyDescent="0.2">
      <c r="A2097" s="9">
        <v>2095</v>
      </c>
      <c r="B2097" s="10">
        <v>6</v>
      </c>
      <c r="C2097" s="10">
        <v>611</v>
      </c>
      <c r="D2097" s="10">
        <v>4159</v>
      </c>
      <c r="E2097" s="10" t="s">
        <v>5017</v>
      </c>
      <c r="F2097" s="10" t="s">
        <v>2264</v>
      </c>
      <c r="G2097" s="10" t="s">
        <v>5016</v>
      </c>
      <c r="H2097" s="10" t="s">
        <v>5662</v>
      </c>
      <c r="I2097" s="10" t="s">
        <v>5662</v>
      </c>
      <c r="J2097" s="11">
        <v>2536.0500000000002</v>
      </c>
      <c r="K2097" s="11">
        <v>2536.0500000000002</v>
      </c>
      <c r="L2097" s="11">
        <f t="shared" si="138"/>
        <v>991.47</v>
      </c>
      <c r="M2097" s="11">
        <f t="shared" si="139"/>
        <v>0</v>
      </c>
      <c r="N2097" s="12">
        <f t="shared" si="136"/>
        <v>39.095049387827522</v>
      </c>
      <c r="O2097" s="13">
        <v>2536.0500000000002</v>
      </c>
      <c r="P2097" s="13">
        <v>2536.0500000000002</v>
      </c>
      <c r="Q2097" s="13">
        <v>991.47</v>
      </c>
      <c r="R2097" s="21">
        <v>1198.3599999999999</v>
      </c>
      <c r="S2097" s="21">
        <v>346.22</v>
      </c>
      <c r="T2097" s="21">
        <v>0</v>
      </c>
      <c r="U2097" s="12">
        <f t="shared" si="137"/>
        <v>100</v>
      </c>
      <c r="V2097" s="12"/>
      <c r="W2097" s="12"/>
      <c r="X2097" s="12"/>
      <c r="Y2097" s="12"/>
    </row>
    <row r="2098" spans="1:25" ht="15" customHeight="1" x14ac:dyDescent="0.2">
      <c r="A2098" s="9">
        <v>2096</v>
      </c>
      <c r="B2098" s="10">
        <v>6</v>
      </c>
      <c r="C2098" s="10">
        <v>611</v>
      </c>
      <c r="D2098" s="10">
        <v>4160</v>
      </c>
      <c r="E2098" s="10" t="s">
        <v>5019</v>
      </c>
      <c r="F2098" s="10" t="s">
        <v>2264</v>
      </c>
      <c r="G2098" s="10" t="s">
        <v>5018</v>
      </c>
      <c r="H2098" s="10" t="s">
        <v>5662</v>
      </c>
      <c r="I2098" s="10" t="s">
        <v>5662</v>
      </c>
      <c r="J2098" s="11">
        <v>2505.61</v>
      </c>
      <c r="K2098" s="11">
        <v>2505.61</v>
      </c>
      <c r="L2098" s="11">
        <f t="shared" si="138"/>
        <v>979.57000000000016</v>
      </c>
      <c r="M2098" s="11">
        <f t="shared" si="139"/>
        <v>0</v>
      </c>
      <c r="N2098" s="12">
        <f t="shared" si="136"/>
        <v>39.095070661435741</v>
      </c>
      <c r="O2098" s="13">
        <v>2505.61</v>
      </c>
      <c r="P2098" s="13">
        <v>2505.61</v>
      </c>
      <c r="Q2098" s="13">
        <v>979.57</v>
      </c>
      <c r="R2098" s="21">
        <v>1183.97</v>
      </c>
      <c r="S2098" s="21">
        <v>342.07</v>
      </c>
      <c r="T2098" s="21">
        <v>0</v>
      </c>
      <c r="U2098" s="12">
        <f t="shared" si="137"/>
        <v>100</v>
      </c>
      <c r="V2098" s="12"/>
      <c r="W2098" s="12"/>
      <c r="X2098" s="12"/>
      <c r="Y2098" s="12"/>
    </row>
    <row r="2099" spans="1:25" ht="15" customHeight="1" x14ac:dyDescent="0.2">
      <c r="A2099" s="9">
        <v>2097</v>
      </c>
      <c r="B2099" s="10">
        <v>6</v>
      </c>
      <c r="C2099" s="10">
        <v>611</v>
      </c>
      <c r="D2099" s="10">
        <v>4161</v>
      </c>
      <c r="E2099" s="10" t="s">
        <v>5021</v>
      </c>
      <c r="F2099" s="10" t="s">
        <v>2264</v>
      </c>
      <c r="G2099" s="10" t="s">
        <v>5020</v>
      </c>
      <c r="H2099" s="10" t="s">
        <v>5662</v>
      </c>
      <c r="I2099" s="10" t="s">
        <v>5662</v>
      </c>
      <c r="J2099" s="11">
        <v>2294.54</v>
      </c>
      <c r="K2099" s="11">
        <v>2294.54</v>
      </c>
      <c r="L2099" s="11">
        <f t="shared" si="138"/>
        <v>897.04999999999984</v>
      </c>
      <c r="M2099" s="11">
        <f t="shared" si="139"/>
        <v>0</v>
      </c>
      <c r="N2099" s="12">
        <f t="shared" si="136"/>
        <v>39.094982000749603</v>
      </c>
      <c r="O2099" s="13">
        <v>2294.54</v>
      </c>
      <c r="P2099" s="13">
        <v>2294.54</v>
      </c>
      <c r="Q2099" s="13">
        <v>897.05</v>
      </c>
      <c r="R2099" s="21">
        <v>1084.24</v>
      </c>
      <c r="S2099" s="21">
        <v>313.25</v>
      </c>
      <c r="T2099" s="21">
        <v>0</v>
      </c>
      <c r="U2099" s="12">
        <f t="shared" si="137"/>
        <v>100</v>
      </c>
      <c r="V2099" s="12"/>
      <c r="W2099" s="12"/>
      <c r="X2099" s="12"/>
      <c r="Y2099" s="12"/>
    </row>
    <row r="2100" spans="1:25" ht="15" customHeight="1" x14ac:dyDescent="0.2">
      <c r="A2100" s="9">
        <v>2098</v>
      </c>
      <c r="B2100" s="10">
        <v>6</v>
      </c>
      <c r="C2100" s="10">
        <v>611</v>
      </c>
      <c r="D2100" s="10">
        <v>4162</v>
      </c>
      <c r="E2100" s="10" t="s">
        <v>5023</v>
      </c>
      <c r="F2100" s="10" t="s">
        <v>2264</v>
      </c>
      <c r="G2100" s="10" t="s">
        <v>5022</v>
      </c>
      <c r="H2100" s="10" t="s">
        <v>5662</v>
      </c>
      <c r="I2100" s="10" t="s">
        <v>5662</v>
      </c>
      <c r="J2100" s="11">
        <v>2483.9499999999998</v>
      </c>
      <c r="K2100" s="11">
        <v>2483.9499999999998</v>
      </c>
      <c r="L2100" s="11">
        <f t="shared" si="138"/>
        <v>971.10000000000014</v>
      </c>
      <c r="M2100" s="11">
        <f t="shared" si="139"/>
        <v>0</v>
      </c>
      <c r="N2100" s="12">
        <f t="shared" si="136"/>
        <v>39.094989834739032</v>
      </c>
      <c r="O2100" s="13">
        <v>2483.9499999999998</v>
      </c>
      <c r="P2100" s="13">
        <v>2483.9499999999998</v>
      </c>
      <c r="Q2100" s="13">
        <v>971.1</v>
      </c>
      <c r="R2100" s="21">
        <v>1173.74</v>
      </c>
      <c r="S2100" s="21">
        <v>339.11</v>
      </c>
      <c r="T2100" s="21">
        <v>0</v>
      </c>
      <c r="U2100" s="12">
        <f t="shared" si="137"/>
        <v>100</v>
      </c>
      <c r="V2100" s="12"/>
      <c r="W2100" s="12"/>
      <c r="X2100" s="12"/>
      <c r="Y2100" s="12"/>
    </row>
    <row r="2101" spans="1:25" ht="15" customHeight="1" x14ac:dyDescent="0.2">
      <c r="A2101" s="9">
        <v>2099</v>
      </c>
      <c r="B2101" s="10">
        <v>6</v>
      </c>
      <c r="C2101" s="10">
        <v>611</v>
      </c>
      <c r="D2101" s="10">
        <v>4163</v>
      </c>
      <c r="E2101" s="10" t="s">
        <v>5025</v>
      </c>
      <c r="F2101" s="10" t="s">
        <v>2264</v>
      </c>
      <c r="G2101" s="10" t="s">
        <v>5024</v>
      </c>
      <c r="H2101" s="10" t="s">
        <v>5662</v>
      </c>
      <c r="I2101" s="10" t="s">
        <v>5662</v>
      </c>
      <c r="J2101" s="11">
        <v>2463.69</v>
      </c>
      <c r="K2101" s="11">
        <v>2463.69</v>
      </c>
      <c r="L2101" s="11">
        <f t="shared" si="138"/>
        <v>963.17999999999984</v>
      </c>
      <c r="M2101" s="11">
        <f t="shared" si="139"/>
        <v>0</v>
      </c>
      <c r="N2101" s="12">
        <f t="shared" si="136"/>
        <v>39.095016012566511</v>
      </c>
      <c r="O2101" s="13">
        <v>2463.69</v>
      </c>
      <c r="P2101" s="13">
        <v>2463.69</v>
      </c>
      <c r="Q2101" s="13">
        <v>963.18</v>
      </c>
      <c r="R2101" s="21">
        <v>1164.17</v>
      </c>
      <c r="S2101" s="21">
        <v>336.34</v>
      </c>
      <c r="T2101" s="21">
        <v>0</v>
      </c>
      <c r="U2101" s="12">
        <f t="shared" si="137"/>
        <v>100</v>
      </c>
      <c r="V2101" s="12"/>
      <c r="W2101" s="12"/>
      <c r="X2101" s="12"/>
      <c r="Y2101" s="12"/>
    </row>
    <row r="2102" spans="1:25" ht="15" customHeight="1" x14ac:dyDescent="0.2">
      <c r="A2102" s="9">
        <v>2100</v>
      </c>
      <c r="B2102" s="10">
        <v>6</v>
      </c>
      <c r="C2102" s="10">
        <v>611</v>
      </c>
      <c r="D2102" s="10">
        <v>4164</v>
      </c>
      <c r="E2102" s="10" t="s">
        <v>5027</v>
      </c>
      <c r="F2102" s="10" t="s">
        <v>2264</v>
      </c>
      <c r="G2102" s="10" t="s">
        <v>5026</v>
      </c>
      <c r="H2102" s="10" t="s">
        <v>5662</v>
      </c>
      <c r="I2102" s="10" t="s">
        <v>5662</v>
      </c>
      <c r="J2102" s="11">
        <v>2364.12</v>
      </c>
      <c r="K2102" s="11">
        <v>2364.12</v>
      </c>
      <c r="L2102" s="11">
        <f t="shared" si="138"/>
        <v>924.25</v>
      </c>
      <c r="M2102" s="11">
        <f t="shared" si="139"/>
        <v>0</v>
      </c>
      <c r="N2102" s="12">
        <f t="shared" si="136"/>
        <v>39.09488520041284</v>
      </c>
      <c r="O2102" s="13">
        <v>2364.12</v>
      </c>
      <c r="P2102" s="13">
        <v>2364.12</v>
      </c>
      <c r="Q2102" s="13">
        <v>924.25</v>
      </c>
      <c r="R2102" s="21">
        <v>1117.1199999999999</v>
      </c>
      <c r="S2102" s="21">
        <v>322.75</v>
      </c>
      <c r="T2102" s="21">
        <v>0</v>
      </c>
      <c r="U2102" s="12">
        <f t="shared" si="137"/>
        <v>100</v>
      </c>
      <c r="V2102" s="12"/>
      <c r="W2102" s="12"/>
      <c r="X2102" s="12"/>
      <c r="Y2102" s="12"/>
    </row>
    <row r="2103" spans="1:25" ht="15" customHeight="1" x14ac:dyDescent="0.2">
      <c r="A2103" s="9">
        <v>2101</v>
      </c>
      <c r="B2103" s="10">
        <v>6</v>
      </c>
      <c r="C2103" s="10">
        <v>611</v>
      </c>
      <c r="D2103" s="10">
        <v>4165</v>
      </c>
      <c r="E2103" s="10" t="s">
        <v>5029</v>
      </c>
      <c r="F2103" s="10" t="s">
        <v>2264</v>
      </c>
      <c r="G2103" s="10" t="s">
        <v>5028</v>
      </c>
      <c r="H2103" s="10" t="s">
        <v>5662</v>
      </c>
      <c r="I2103" s="10" t="s">
        <v>5662</v>
      </c>
      <c r="J2103" s="11">
        <v>2278.9499999999998</v>
      </c>
      <c r="K2103" s="11">
        <v>2278.9499999999998</v>
      </c>
      <c r="L2103" s="11">
        <f t="shared" si="138"/>
        <v>890.95</v>
      </c>
      <c r="M2103" s="11">
        <f t="shared" si="139"/>
        <v>0</v>
      </c>
      <c r="N2103" s="12">
        <f t="shared" si="136"/>
        <v>39.094758551087125</v>
      </c>
      <c r="O2103" s="13">
        <v>2278.9499999999998</v>
      </c>
      <c r="P2103" s="13">
        <v>2278.9499999999998</v>
      </c>
      <c r="Q2103" s="13">
        <v>890.95</v>
      </c>
      <c r="R2103" s="21">
        <v>1076.8699999999999</v>
      </c>
      <c r="S2103" s="21">
        <v>311.13</v>
      </c>
      <c r="T2103" s="21">
        <v>0</v>
      </c>
      <c r="U2103" s="12">
        <f t="shared" si="137"/>
        <v>100</v>
      </c>
      <c r="V2103" s="12"/>
      <c r="W2103" s="12"/>
      <c r="X2103" s="12"/>
      <c r="Y2103" s="12"/>
    </row>
    <row r="2104" spans="1:25" ht="15" customHeight="1" x14ac:dyDescent="0.2">
      <c r="A2104" s="9">
        <v>2102</v>
      </c>
      <c r="B2104" s="10">
        <v>6</v>
      </c>
      <c r="C2104" s="10">
        <v>611</v>
      </c>
      <c r="D2104" s="10">
        <v>4166</v>
      </c>
      <c r="E2104" s="10" t="s">
        <v>5031</v>
      </c>
      <c r="F2104" s="10" t="s">
        <v>2264</v>
      </c>
      <c r="G2104" s="10" t="s">
        <v>5030</v>
      </c>
      <c r="H2104" s="10" t="s">
        <v>5662</v>
      </c>
      <c r="I2104" s="10" t="s">
        <v>5662</v>
      </c>
      <c r="J2104" s="11">
        <v>1445.45</v>
      </c>
      <c r="K2104" s="11">
        <v>1445.45</v>
      </c>
      <c r="L2104" s="11">
        <f t="shared" si="138"/>
        <v>565.1</v>
      </c>
      <c r="M2104" s="11">
        <f t="shared" si="139"/>
        <v>0</v>
      </c>
      <c r="N2104" s="12">
        <f t="shared" si="136"/>
        <v>39.09509149399841</v>
      </c>
      <c r="O2104" s="13">
        <v>1445.45</v>
      </c>
      <c r="P2104" s="13">
        <v>1445.45</v>
      </c>
      <c r="Q2104" s="13">
        <v>565.1</v>
      </c>
      <c r="R2104" s="21">
        <v>683.02</v>
      </c>
      <c r="S2104" s="21">
        <v>197.33</v>
      </c>
      <c r="T2104" s="21">
        <v>0</v>
      </c>
      <c r="U2104" s="12">
        <f t="shared" si="137"/>
        <v>100</v>
      </c>
      <c r="V2104" s="12"/>
      <c r="W2104" s="12"/>
      <c r="X2104" s="12"/>
      <c r="Y2104" s="12"/>
    </row>
    <row r="2105" spans="1:25" ht="15" customHeight="1" x14ac:dyDescent="0.2">
      <c r="A2105" s="9">
        <v>2103</v>
      </c>
      <c r="B2105" s="10">
        <v>6</v>
      </c>
      <c r="C2105" s="10">
        <v>611</v>
      </c>
      <c r="D2105" s="10">
        <v>4167</v>
      </c>
      <c r="E2105" s="10" t="s">
        <v>5033</v>
      </c>
      <c r="F2105" s="10" t="s">
        <v>2264</v>
      </c>
      <c r="G2105" s="10" t="s">
        <v>5032</v>
      </c>
      <c r="H2105" s="10" t="s">
        <v>5662</v>
      </c>
      <c r="I2105" s="10" t="s">
        <v>5662</v>
      </c>
      <c r="J2105" s="11">
        <v>1223.5999999999999</v>
      </c>
      <c r="K2105" s="11">
        <v>1223.5999999999999</v>
      </c>
      <c r="L2105" s="11">
        <f t="shared" si="138"/>
        <v>478.37000000000006</v>
      </c>
      <c r="M2105" s="11">
        <f t="shared" si="139"/>
        <v>0</v>
      </c>
      <c r="N2105" s="12">
        <f t="shared" si="136"/>
        <v>39.095292579274279</v>
      </c>
      <c r="O2105" s="13">
        <v>1223.5999999999999</v>
      </c>
      <c r="P2105" s="13">
        <v>1223.5999999999999</v>
      </c>
      <c r="Q2105" s="13">
        <v>478.37</v>
      </c>
      <c r="R2105" s="21">
        <v>578.19000000000005</v>
      </c>
      <c r="S2105" s="21">
        <v>167.04</v>
      </c>
      <c r="T2105" s="21">
        <v>0</v>
      </c>
      <c r="U2105" s="12">
        <f t="shared" si="137"/>
        <v>100</v>
      </c>
      <c r="V2105" s="12"/>
      <c r="W2105" s="12"/>
      <c r="X2105" s="12"/>
      <c r="Y2105" s="12"/>
    </row>
    <row r="2106" spans="1:25" ht="15" customHeight="1" x14ac:dyDescent="0.2">
      <c r="A2106" s="9">
        <v>2104</v>
      </c>
      <c r="B2106" s="10">
        <v>6</v>
      </c>
      <c r="C2106" s="10">
        <v>611</v>
      </c>
      <c r="D2106" s="10">
        <v>4168</v>
      </c>
      <c r="E2106" s="10" t="s">
        <v>5035</v>
      </c>
      <c r="F2106" s="10" t="s">
        <v>2264</v>
      </c>
      <c r="G2106" s="10" t="s">
        <v>5034</v>
      </c>
      <c r="H2106" s="10" t="s">
        <v>5662</v>
      </c>
      <c r="I2106" s="10" t="s">
        <v>5662</v>
      </c>
      <c r="J2106" s="11">
        <v>5407.55</v>
      </c>
      <c r="K2106" s="11">
        <v>5407.55</v>
      </c>
      <c r="L2106" s="11">
        <f t="shared" si="138"/>
        <v>2114.08</v>
      </c>
      <c r="M2106" s="11">
        <f t="shared" si="139"/>
        <v>0</v>
      </c>
      <c r="N2106" s="12">
        <f t="shared" si="136"/>
        <v>39.094969071021069</v>
      </c>
      <c r="O2106" s="13">
        <v>5407.55</v>
      </c>
      <c r="P2106" s="13">
        <v>5407.55</v>
      </c>
      <c r="Q2106" s="13">
        <v>2114.08</v>
      </c>
      <c r="R2106" s="21">
        <v>2555.23</v>
      </c>
      <c r="S2106" s="21">
        <v>738.24</v>
      </c>
      <c r="T2106" s="21">
        <v>0</v>
      </c>
      <c r="U2106" s="12">
        <f t="shared" si="137"/>
        <v>100</v>
      </c>
      <c r="V2106" s="12"/>
      <c r="W2106" s="12"/>
      <c r="X2106" s="12"/>
      <c r="Y2106" s="12"/>
    </row>
    <row r="2107" spans="1:25" ht="15" customHeight="1" x14ac:dyDescent="0.2">
      <c r="A2107" s="9">
        <v>2105</v>
      </c>
      <c r="B2107" s="10">
        <v>6</v>
      </c>
      <c r="C2107" s="10">
        <v>611</v>
      </c>
      <c r="D2107" s="10">
        <v>4169</v>
      </c>
      <c r="E2107" s="10" t="s">
        <v>5037</v>
      </c>
      <c r="F2107" s="10" t="s">
        <v>2264</v>
      </c>
      <c r="G2107" s="10" t="s">
        <v>5036</v>
      </c>
      <c r="H2107" s="10" t="s">
        <v>5662</v>
      </c>
      <c r="I2107" s="10" t="s">
        <v>5662</v>
      </c>
      <c r="J2107" s="11">
        <v>6458.85</v>
      </c>
      <c r="K2107" s="11">
        <v>6458.85</v>
      </c>
      <c r="L2107" s="11">
        <f t="shared" si="138"/>
        <v>2525.08</v>
      </c>
      <c r="M2107" s="11">
        <f t="shared" si="139"/>
        <v>0</v>
      </c>
      <c r="N2107" s="12">
        <f t="shared" si="136"/>
        <v>39.094885312400812</v>
      </c>
      <c r="O2107" s="13">
        <v>6458.85</v>
      </c>
      <c r="P2107" s="13">
        <v>6458.85</v>
      </c>
      <c r="Q2107" s="13">
        <v>2525.08</v>
      </c>
      <c r="R2107" s="21">
        <v>3052</v>
      </c>
      <c r="S2107" s="21">
        <v>881.77</v>
      </c>
      <c r="T2107" s="21">
        <v>0</v>
      </c>
      <c r="U2107" s="12">
        <f t="shared" si="137"/>
        <v>100</v>
      </c>
      <c r="V2107" s="12"/>
      <c r="W2107" s="12"/>
      <c r="X2107" s="12"/>
      <c r="Y2107" s="12"/>
    </row>
    <row r="2108" spans="1:25" ht="15" customHeight="1" x14ac:dyDescent="0.2">
      <c r="A2108" s="9">
        <v>2106</v>
      </c>
      <c r="B2108" s="10">
        <v>6</v>
      </c>
      <c r="C2108" s="10">
        <v>611</v>
      </c>
      <c r="D2108" s="10">
        <v>4170</v>
      </c>
      <c r="E2108" s="10" t="s">
        <v>5039</v>
      </c>
      <c r="F2108" s="10" t="s">
        <v>2264</v>
      </c>
      <c r="G2108" s="10" t="s">
        <v>5038</v>
      </c>
      <c r="H2108" s="10" t="s">
        <v>5662</v>
      </c>
      <c r="I2108" s="10" t="s">
        <v>5662</v>
      </c>
      <c r="J2108" s="11">
        <v>6710.89</v>
      </c>
      <c r="K2108" s="11">
        <v>6710.89</v>
      </c>
      <c r="L2108" s="11">
        <f t="shared" si="138"/>
        <v>2623.62</v>
      </c>
      <c r="M2108" s="11">
        <f t="shared" si="139"/>
        <v>0</v>
      </c>
      <c r="N2108" s="12">
        <f t="shared" si="136"/>
        <v>39.094963559229846</v>
      </c>
      <c r="O2108" s="13">
        <v>6710.89</v>
      </c>
      <c r="P2108" s="13">
        <v>6710.89</v>
      </c>
      <c r="Q2108" s="13">
        <v>2623.62</v>
      </c>
      <c r="R2108" s="21">
        <v>3171.09</v>
      </c>
      <c r="S2108" s="21">
        <v>916.18</v>
      </c>
      <c r="T2108" s="21">
        <v>0</v>
      </c>
      <c r="U2108" s="12">
        <f t="shared" si="137"/>
        <v>100</v>
      </c>
      <c r="V2108" s="12"/>
      <c r="W2108" s="12"/>
      <c r="X2108" s="12"/>
      <c r="Y2108" s="12"/>
    </row>
    <row r="2109" spans="1:25" ht="15" customHeight="1" x14ac:dyDescent="0.2">
      <c r="A2109" s="9">
        <v>2107</v>
      </c>
      <c r="B2109" s="10">
        <v>6</v>
      </c>
      <c r="C2109" s="10">
        <v>611</v>
      </c>
      <c r="D2109" s="10">
        <v>4258</v>
      </c>
      <c r="E2109" s="10" t="s">
        <v>5041</v>
      </c>
      <c r="F2109" s="10" t="s">
        <v>2264</v>
      </c>
      <c r="G2109" s="10" t="s">
        <v>5040</v>
      </c>
      <c r="H2109" s="10" t="s">
        <v>5662</v>
      </c>
      <c r="I2109" s="10" t="s">
        <v>5662</v>
      </c>
      <c r="J2109" s="11">
        <v>10600.91</v>
      </c>
      <c r="K2109" s="11">
        <v>10600.91</v>
      </c>
      <c r="L2109" s="11">
        <f t="shared" si="138"/>
        <v>4144.420000000001</v>
      </c>
      <c r="M2109" s="11">
        <f t="shared" si="139"/>
        <v>0</v>
      </c>
      <c r="N2109" s="12">
        <f t="shared" si="136"/>
        <v>39.094945622592782</v>
      </c>
      <c r="O2109" s="13">
        <v>10600.91</v>
      </c>
      <c r="P2109" s="13">
        <v>10600.91</v>
      </c>
      <c r="Q2109" s="13">
        <v>4144.42</v>
      </c>
      <c r="R2109" s="21">
        <v>5009.24</v>
      </c>
      <c r="S2109" s="21">
        <v>1447.25</v>
      </c>
      <c r="T2109" s="21">
        <v>0</v>
      </c>
      <c r="U2109" s="12">
        <f t="shared" si="137"/>
        <v>100</v>
      </c>
      <c r="V2109" s="12"/>
      <c r="W2109" s="12"/>
      <c r="X2109" s="12"/>
      <c r="Y2109" s="12"/>
    </row>
    <row r="2110" spans="1:25" ht="15" customHeight="1" x14ac:dyDescent="0.2">
      <c r="A2110" s="9">
        <v>2108</v>
      </c>
      <c r="B2110" s="10">
        <v>6</v>
      </c>
      <c r="C2110" s="10">
        <v>611</v>
      </c>
      <c r="D2110" s="10">
        <v>4260</v>
      </c>
      <c r="E2110" s="10" t="s">
        <v>5043</v>
      </c>
      <c r="F2110" s="10" t="s">
        <v>2264</v>
      </c>
      <c r="G2110" s="10" t="s">
        <v>5042</v>
      </c>
      <c r="H2110" s="10" t="s">
        <v>5662</v>
      </c>
      <c r="I2110" s="10" t="s">
        <v>5662</v>
      </c>
      <c r="J2110" s="11">
        <v>6955.2</v>
      </c>
      <c r="K2110" s="11">
        <v>6955.2</v>
      </c>
      <c r="L2110" s="11">
        <f t="shared" si="138"/>
        <v>2719.13</v>
      </c>
      <c r="M2110" s="11">
        <f t="shared" si="139"/>
        <v>0</v>
      </c>
      <c r="N2110" s="12">
        <f t="shared" si="136"/>
        <v>39.094921785139178</v>
      </c>
      <c r="O2110" s="13">
        <v>6955.2</v>
      </c>
      <c r="P2110" s="13">
        <v>6955.2</v>
      </c>
      <c r="Q2110" s="13">
        <v>2719.13</v>
      </c>
      <c r="R2110" s="21">
        <v>3286.54</v>
      </c>
      <c r="S2110" s="21">
        <v>949.53</v>
      </c>
      <c r="T2110" s="21">
        <v>0</v>
      </c>
      <c r="U2110" s="12">
        <f t="shared" si="137"/>
        <v>100</v>
      </c>
      <c r="V2110" s="12"/>
      <c r="W2110" s="12"/>
      <c r="X2110" s="12"/>
      <c r="Y2110" s="12"/>
    </row>
    <row r="2111" spans="1:25" ht="15" customHeight="1" x14ac:dyDescent="0.2">
      <c r="A2111" s="9">
        <v>2109</v>
      </c>
      <c r="B2111" s="10">
        <v>6</v>
      </c>
      <c r="C2111" s="10">
        <v>611</v>
      </c>
      <c r="D2111" s="10">
        <v>4261</v>
      </c>
      <c r="E2111" s="10" t="s">
        <v>5045</v>
      </c>
      <c r="F2111" s="10" t="s">
        <v>2264</v>
      </c>
      <c r="G2111" s="10" t="s">
        <v>5044</v>
      </c>
      <c r="H2111" s="10" t="s">
        <v>5662</v>
      </c>
      <c r="I2111" s="10" t="s">
        <v>5662</v>
      </c>
      <c r="J2111" s="11">
        <v>2915</v>
      </c>
      <c r="K2111" s="11">
        <v>2915</v>
      </c>
      <c r="L2111" s="11">
        <f t="shared" si="138"/>
        <v>1139.6199999999999</v>
      </c>
      <c r="M2111" s="11">
        <f t="shared" si="139"/>
        <v>0</v>
      </c>
      <c r="N2111" s="12">
        <f t="shared" ref="N2111:N2174" si="140">IF(Q2111&gt;0,IF(P2111&gt;0,(Q2111/P2111)*100,""),"")</f>
        <v>39.095025728987991</v>
      </c>
      <c r="O2111" s="13">
        <v>2915</v>
      </c>
      <c r="P2111" s="13">
        <v>2915</v>
      </c>
      <c r="Q2111" s="13">
        <v>1139.6199999999999</v>
      </c>
      <c r="R2111" s="21">
        <v>1377.42</v>
      </c>
      <c r="S2111" s="21">
        <v>397.96</v>
      </c>
      <c r="T2111" s="21">
        <v>0</v>
      </c>
      <c r="U2111" s="12">
        <f t="shared" ref="U2111:U2174" si="141">IF(P2111&gt;0,IF(K2111&gt;0,(P2111/K2111)*100,""),"")</f>
        <v>100</v>
      </c>
      <c r="V2111" s="12"/>
      <c r="W2111" s="12"/>
      <c r="X2111" s="12"/>
      <c r="Y2111" s="12"/>
    </row>
    <row r="2112" spans="1:25" ht="15" customHeight="1" x14ac:dyDescent="0.2">
      <c r="A2112" s="9">
        <v>2110</v>
      </c>
      <c r="B2112" s="10">
        <v>6</v>
      </c>
      <c r="C2112" s="10">
        <v>611</v>
      </c>
      <c r="D2112" s="10">
        <v>4262</v>
      </c>
      <c r="E2112" s="10" t="s">
        <v>5047</v>
      </c>
      <c r="F2112" s="10" t="s">
        <v>2264</v>
      </c>
      <c r="G2112" s="10" t="s">
        <v>5046</v>
      </c>
      <c r="H2112" s="10" t="s">
        <v>5662</v>
      </c>
      <c r="I2112" s="10" t="s">
        <v>5662</v>
      </c>
      <c r="J2112" s="11">
        <v>2212.52</v>
      </c>
      <c r="K2112" s="11">
        <v>2212.52</v>
      </c>
      <c r="L2112" s="11">
        <f t="shared" si="138"/>
        <v>864.98000000000013</v>
      </c>
      <c r="M2112" s="11">
        <f t="shared" si="139"/>
        <v>0</v>
      </c>
      <c r="N2112" s="12">
        <f t="shared" si="140"/>
        <v>39.094787843725712</v>
      </c>
      <c r="O2112" s="13">
        <v>2212.52</v>
      </c>
      <c r="P2112" s="13">
        <v>2212.52</v>
      </c>
      <c r="Q2112" s="13">
        <v>864.98</v>
      </c>
      <c r="R2112" s="21">
        <v>1045.48</v>
      </c>
      <c r="S2112" s="21">
        <v>302.06</v>
      </c>
      <c r="T2112" s="21">
        <v>0</v>
      </c>
      <c r="U2112" s="12">
        <f t="shared" si="141"/>
        <v>100</v>
      </c>
      <c r="V2112" s="12"/>
      <c r="W2112" s="12"/>
      <c r="X2112" s="12"/>
      <c r="Y2112" s="12"/>
    </row>
    <row r="2113" spans="1:25" ht="15" customHeight="1" x14ac:dyDescent="0.2">
      <c r="A2113" s="9">
        <v>2111</v>
      </c>
      <c r="B2113" s="10">
        <v>6</v>
      </c>
      <c r="C2113" s="10">
        <v>611</v>
      </c>
      <c r="D2113" s="10">
        <v>4263</v>
      </c>
      <c r="E2113" s="10" t="s">
        <v>5049</v>
      </c>
      <c r="F2113" s="10" t="s">
        <v>2264</v>
      </c>
      <c r="G2113" s="10" t="s">
        <v>5048</v>
      </c>
      <c r="H2113" s="10" t="s">
        <v>5662</v>
      </c>
      <c r="I2113" s="10" t="s">
        <v>5662</v>
      </c>
      <c r="J2113" s="11">
        <v>2256</v>
      </c>
      <c r="K2113" s="11">
        <v>2256</v>
      </c>
      <c r="L2113" s="11">
        <f t="shared" si="138"/>
        <v>881.98</v>
      </c>
      <c r="M2113" s="11">
        <f t="shared" si="139"/>
        <v>0</v>
      </c>
      <c r="N2113" s="12">
        <f t="shared" si="140"/>
        <v>39.094858156028366</v>
      </c>
      <c r="O2113" s="13">
        <v>2256</v>
      </c>
      <c r="P2113" s="13">
        <v>2256</v>
      </c>
      <c r="Q2113" s="13">
        <v>881.98</v>
      </c>
      <c r="R2113" s="21">
        <v>1066.03</v>
      </c>
      <c r="S2113" s="21">
        <v>307.99</v>
      </c>
      <c r="T2113" s="21">
        <v>0</v>
      </c>
      <c r="U2113" s="12">
        <f t="shared" si="141"/>
        <v>100</v>
      </c>
      <c r="V2113" s="12"/>
      <c r="W2113" s="12"/>
      <c r="X2113" s="12"/>
      <c r="Y2113" s="12"/>
    </row>
    <row r="2114" spans="1:25" ht="15" customHeight="1" x14ac:dyDescent="0.2">
      <c r="A2114" s="9">
        <v>2112</v>
      </c>
      <c r="B2114" s="10">
        <v>6</v>
      </c>
      <c r="C2114" s="10">
        <v>611</v>
      </c>
      <c r="D2114" s="10">
        <v>4264</v>
      </c>
      <c r="E2114" s="10" t="s">
        <v>5051</v>
      </c>
      <c r="F2114" s="10" t="s">
        <v>2264</v>
      </c>
      <c r="G2114" s="10" t="s">
        <v>5050</v>
      </c>
      <c r="H2114" s="10" t="s">
        <v>5662</v>
      </c>
      <c r="I2114" s="10" t="s">
        <v>5662</v>
      </c>
      <c r="J2114" s="11">
        <v>2308.1</v>
      </c>
      <c r="K2114" s="11">
        <v>2308.1</v>
      </c>
      <c r="L2114" s="11">
        <f t="shared" si="138"/>
        <v>902.35</v>
      </c>
      <c r="M2114" s="11">
        <f t="shared" si="139"/>
        <v>0</v>
      </c>
      <c r="N2114" s="12">
        <f t="shared" si="140"/>
        <v>39.094926562973875</v>
      </c>
      <c r="O2114" s="13">
        <v>2308.1</v>
      </c>
      <c r="P2114" s="13">
        <v>2308.1</v>
      </c>
      <c r="Q2114" s="13">
        <v>902.35</v>
      </c>
      <c r="R2114" s="21">
        <v>1090.6500000000001</v>
      </c>
      <c r="S2114" s="21">
        <v>315.10000000000002</v>
      </c>
      <c r="T2114" s="21">
        <v>0</v>
      </c>
      <c r="U2114" s="12">
        <f t="shared" si="141"/>
        <v>100</v>
      </c>
      <c r="V2114" s="12"/>
      <c r="W2114" s="12"/>
      <c r="X2114" s="12"/>
      <c r="Y2114" s="12"/>
    </row>
    <row r="2115" spans="1:25" ht="15" customHeight="1" x14ac:dyDescent="0.2">
      <c r="A2115" s="9">
        <v>2113</v>
      </c>
      <c r="B2115" s="10">
        <v>6</v>
      </c>
      <c r="C2115" s="10">
        <v>611</v>
      </c>
      <c r="D2115" s="10">
        <v>4265</v>
      </c>
      <c r="E2115" s="10" t="s">
        <v>5053</v>
      </c>
      <c r="F2115" s="10" t="s">
        <v>2264</v>
      </c>
      <c r="G2115" s="10" t="s">
        <v>5052</v>
      </c>
      <c r="H2115" s="10" t="s">
        <v>5662</v>
      </c>
      <c r="I2115" s="10" t="s">
        <v>5662</v>
      </c>
      <c r="J2115" s="11">
        <v>2290.48</v>
      </c>
      <c r="K2115" s="11">
        <v>2290.48</v>
      </c>
      <c r="L2115" s="11">
        <f t="shared" ref="L2115:L2178" si="142">IFERROR(K2115*N2115/100,0)</f>
        <v>895.46</v>
      </c>
      <c r="M2115" s="11">
        <f t="shared" ref="M2115:M2178" si="143">J2115-K2115</f>
        <v>0</v>
      </c>
      <c r="N2115" s="12">
        <f t="shared" si="140"/>
        <v>39.094862212287381</v>
      </c>
      <c r="O2115" s="13">
        <v>2290.48</v>
      </c>
      <c r="P2115" s="13">
        <v>2290.48</v>
      </c>
      <c r="Q2115" s="13">
        <v>895.46</v>
      </c>
      <c r="R2115" s="21">
        <v>1082.32</v>
      </c>
      <c r="S2115" s="21">
        <v>312.7</v>
      </c>
      <c r="T2115" s="21">
        <v>0</v>
      </c>
      <c r="U2115" s="12">
        <f t="shared" si="141"/>
        <v>100</v>
      </c>
      <c r="V2115" s="12"/>
      <c r="W2115" s="12"/>
      <c r="X2115" s="12"/>
      <c r="Y2115" s="12"/>
    </row>
    <row r="2116" spans="1:25" ht="15" customHeight="1" x14ac:dyDescent="0.2">
      <c r="A2116" s="9">
        <v>2114</v>
      </c>
      <c r="B2116" s="10">
        <v>6</v>
      </c>
      <c r="C2116" s="10">
        <v>611</v>
      </c>
      <c r="D2116" s="10">
        <v>4266</v>
      </c>
      <c r="E2116" s="10" t="s">
        <v>5055</v>
      </c>
      <c r="F2116" s="10" t="s">
        <v>2264</v>
      </c>
      <c r="G2116" s="10" t="s">
        <v>5054</v>
      </c>
      <c r="H2116" s="10" t="s">
        <v>5662</v>
      </c>
      <c r="I2116" s="10" t="s">
        <v>5662</v>
      </c>
      <c r="J2116" s="11">
        <v>2149.5300000000002</v>
      </c>
      <c r="K2116" s="11">
        <v>2149.5300000000002</v>
      </c>
      <c r="L2116" s="11">
        <f t="shared" si="142"/>
        <v>840.36</v>
      </c>
      <c r="M2116" s="11">
        <f t="shared" si="143"/>
        <v>0</v>
      </c>
      <c r="N2116" s="12">
        <f t="shared" si="140"/>
        <v>39.095057989420937</v>
      </c>
      <c r="O2116" s="13">
        <v>2149.5300000000002</v>
      </c>
      <c r="P2116" s="13">
        <v>2149.5300000000002</v>
      </c>
      <c r="Q2116" s="13">
        <v>840.36</v>
      </c>
      <c r="R2116" s="21">
        <v>1015.72</v>
      </c>
      <c r="S2116" s="21">
        <v>293.45</v>
      </c>
      <c r="T2116" s="21">
        <v>0</v>
      </c>
      <c r="U2116" s="12">
        <f t="shared" si="141"/>
        <v>100</v>
      </c>
      <c r="V2116" s="12"/>
      <c r="W2116" s="12"/>
      <c r="X2116" s="12"/>
      <c r="Y2116" s="12"/>
    </row>
    <row r="2117" spans="1:25" ht="15" customHeight="1" x14ac:dyDescent="0.2">
      <c r="A2117" s="9">
        <v>2115</v>
      </c>
      <c r="B2117" s="10">
        <v>6</v>
      </c>
      <c r="C2117" s="10">
        <v>611</v>
      </c>
      <c r="D2117" s="10">
        <v>4267</v>
      </c>
      <c r="E2117" s="10" t="s">
        <v>5057</v>
      </c>
      <c r="F2117" s="10" t="s">
        <v>2264</v>
      </c>
      <c r="G2117" s="10" t="s">
        <v>5056</v>
      </c>
      <c r="H2117" s="10" t="s">
        <v>5662</v>
      </c>
      <c r="I2117" s="10" t="s">
        <v>5662</v>
      </c>
      <c r="J2117" s="11">
        <v>2292.0300000000002</v>
      </c>
      <c r="K2117" s="11">
        <v>2292.0300000000002</v>
      </c>
      <c r="L2117" s="11">
        <f t="shared" si="142"/>
        <v>896.07</v>
      </c>
      <c r="M2117" s="11">
        <f t="shared" si="143"/>
        <v>0</v>
      </c>
      <c r="N2117" s="12">
        <f t="shared" si="140"/>
        <v>39.095038023062521</v>
      </c>
      <c r="O2117" s="13">
        <v>2292.0300000000002</v>
      </c>
      <c r="P2117" s="13">
        <v>2292.0300000000002</v>
      </c>
      <c r="Q2117" s="13">
        <v>896.07</v>
      </c>
      <c r="R2117" s="21">
        <v>1083.05</v>
      </c>
      <c r="S2117" s="21">
        <v>312.91000000000003</v>
      </c>
      <c r="T2117" s="21">
        <v>0</v>
      </c>
      <c r="U2117" s="12">
        <f t="shared" si="141"/>
        <v>100</v>
      </c>
      <c r="V2117" s="12"/>
      <c r="W2117" s="12"/>
      <c r="X2117" s="12"/>
      <c r="Y2117" s="12"/>
    </row>
    <row r="2118" spans="1:25" ht="15" customHeight="1" x14ac:dyDescent="0.2">
      <c r="A2118" s="9">
        <v>2116</v>
      </c>
      <c r="B2118" s="10">
        <v>6</v>
      </c>
      <c r="C2118" s="10">
        <v>611</v>
      </c>
      <c r="D2118" s="10">
        <v>4268</v>
      </c>
      <c r="E2118" s="10" t="s">
        <v>5059</v>
      </c>
      <c r="F2118" s="10" t="s">
        <v>2264</v>
      </c>
      <c r="G2118" s="10" t="s">
        <v>5058</v>
      </c>
      <c r="H2118" s="10" t="s">
        <v>5662</v>
      </c>
      <c r="I2118" s="10" t="s">
        <v>5662</v>
      </c>
      <c r="J2118" s="11">
        <v>2161.5</v>
      </c>
      <c r="K2118" s="11">
        <v>2161.5</v>
      </c>
      <c r="L2118" s="11">
        <f t="shared" si="142"/>
        <v>845.04</v>
      </c>
      <c r="M2118" s="11">
        <f t="shared" si="143"/>
        <v>0</v>
      </c>
      <c r="N2118" s="12">
        <f t="shared" si="140"/>
        <v>39.09507286606523</v>
      </c>
      <c r="O2118" s="13">
        <v>2161.5</v>
      </c>
      <c r="P2118" s="13">
        <v>2161.5</v>
      </c>
      <c r="Q2118" s="13">
        <v>845.04</v>
      </c>
      <c r="R2118" s="21">
        <v>1021.37</v>
      </c>
      <c r="S2118" s="21">
        <v>295.08999999999997</v>
      </c>
      <c r="T2118" s="21">
        <v>0</v>
      </c>
      <c r="U2118" s="12">
        <f t="shared" si="141"/>
        <v>100</v>
      </c>
      <c r="V2118" s="12"/>
      <c r="W2118" s="12"/>
      <c r="X2118" s="12"/>
      <c r="Y2118" s="12"/>
    </row>
    <row r="2119" spans="1:25" ht="15" customHeight="1" x14ac:dyDescent="0.2">
      <c r="A2119" s="9">
        <v>2117</v>
      </c>
      <c r="B2119" s="10">
        <v>6</v>
      </c>
      <c r="C2119" s="10">
        <v>611</v>
      </c>
      <c r="D2119" s="10">
        <v>4269</v>
      </c>
      <c r="E2119" s="10" t="s">
        <v>5061</v>
      </c>
      <c r="F2119" s="10" t="s">
        <v>2264</v>
      </c>
      <c r="G2119" s="10" t="s">
        <v>5060</v>
      </c>
      <c r="H2119" s="10" t="s">
        <v>5662</v>
      </c>
      <c r="I2119" s="10" t="s">
        <v>5662</v>
      </c>
      <c r="J2119" s="11">
        <v>2315.23</v>
      </c>
      <c r="K2119" s="11">
        <v>2315.23</v>
      </c>
      <c r="L2119" s="11">
        <f t="shared" si="142"/>
        <v>905.14</v>
      </c>
      <c r="M2119" s="11">
        <f t="shared" si="143"/>
        <v>0</v>
      </c>
      <c r="N2119" s="12">
        <f t="shared" si="140"/>
        <v>39.095035914358398</v>
      </c>
      <c r="O2119" s="13">
        <v>2315.23</v>
      </c>
      <c r="P2119" s="13">
        <v>2315.23</v>
      </c>
      <c r="Q2119" s="13">
        <v>905.14</v>
      </c>
      <c r="R2119" s="21">
        <v>1094.01</v>
      </c>
      <c r="S2119" s="21">
        <v>316.08</v>
      </c>
      <c r="T2119" s="21">
        <v>0</v>
      </c>
      <c r="U2119" s="12">
        <f t="shared" si="141"/>
        <v>100</v>
      </c>
      <c r="V2119" s="12"/>
      <c r="W2119" s="12"/>
      <c r="X2119" s="12"/>
      <c r="Y2119" s="12"/>
    </row>
    <row r="2120" spans="1:25" ht="15" customHeight="1" x14ac:dyDescent="0.2">
      <c r="A2120" s="9">
        <v>2118</v>
      </c>
      <c r="B2120" s="10">
        <v>6</v>
      </c>
      <c r="C2120" s="10">
        <v>611</v>
      </c>
      <c r="D2120" s="10">
        <v>4282</v>
      </c>
      <c r="E2120" s="10" t="s">
        <v>5063</v>
      </c>
      <c r="F2120" s="10" t="s">
        <v>2264</v>
      </c>
      <c r="G2120" s="10" t="s">
        <v>5062</v>
      </c>
      <c r="H2120" s="10" t="s">
        <v>5662</v>
      </c>
      <c r="I2120" s="10" t="s">
        <v>5662</v>
      </c>
      <c r="J2120" s="11">
        <v>68.08</v>
      </c>
      <c r="K2120" s="11">
        <v>68.08</v>
      </c>
      <c r="L2120" s="11">
        <f t="shared" si="142"/>
        <v>26.62</v>
      </c>
      <c r="M2120" s="11">
        <f t="shared" si="143"/>
        <v>0</v>
      </c>
      <c r="N2120" s="12">
        <f t="shared" si="140"/>
        <v>39.10105757931845</v>
      </c>
      <c r="O2120" s="13">
        <v>68.08</v>
      </c>
      <c r="P2120" s="13">
        <v>68.08</v>
      </c>
      <c r="Q2120" s="13">
        <v>26.62</v>
      </c>
      <c r="R2120" s="21">
        <v>32.17</v>
      </c>
      <c r="S2120" s="21">
        <v>9.2899999999999991</v>
      </c>
      <c r="T2120" s="21">
        <v>0</v>
      </c>
      <c r="U2120" s="12">
        <f t="shared" si="141"/>
        <v>100</v>
      </c>
      <c r="V2120" s="12"/>
      <c r="W2120" s="12"/>
      <c r="X2120" s="12"/>
      <c r="Y2120" s="12"/>
    </row>
    <row r="2121" spans="1:25" ht="15" customHeight="1" x14ac:dyDescent="0.2">
      <c r="A2121" s="9">
        <v>2119</v>
      </c>
      <c r="B2121" s="10">
        <v>6</v>
      </c>
      <c r="C2121" s="10">
        <v>611</v>
      </c>
      <c r="D2121" s="10">
        <v>4284</v>
      </c>
      <c r="E2121" s="10" t="s">
        <v>5065</v>
      </c>
      <c r="F2121" s="10" t="s">
        <v>2264</v>
      </c>
      <c r="G2121" s="10" t="s">
        <v>5064</v>
      </c>
      <c r="H2121" s="10" t="s">
        <v>5662</v>
      </c>
      <c r="I2121" s="10" t="s">
        <v>5662</v>
      </c>
      <c r="J2121" s="11">
        <v>1139.48</v>
      </c>
      <c r="K2121" s="11">
        <v>1139.48</v>
      </c>
      <c r="L2121" s="11">
        <f t="shared" si="142"/>
        <v>445.48</v>
      </c>
      <c r="M2121" s="11">
        <f t="shared" si="143"/>
        <v>0</v>
      </c>
      <c r="N2121" s="12">
        <f t="shared" si="140"/>
        <v>39.09502580124267</v>
      </c>
      <c r="O2121" s="13">
        <v>1139.48</v>
      </c>
      <c r="P2121" s="13">
        <v>1139.48</v>
      </c>
      <c r="Q2121" s="13">
        <v>445.48</v>
      </c>
      <c r="R2121" s="21">
        <v>538.44000000000005</v>
      </c>
      <c r="S2121" s="21">
        <v>155.56</v>
      </c>
      <c r="T2121" s="21">
        <v>0</v>
      </c>
      <c r="U2121" s="12">
        <f t="shared" si="141"/>
        <v>100</v>
      </c>
      <c r="V2121" s="12"/>
      <c r="W2121" s="12"/>
      <c r="X2121" s="12"/>
      <c r="Y2121" s="12"/>
    </row>
    <row r="2122" spans="1:25" ht="15" customHeight="1" x14ac:dyDescent="0.2">
      <c r="A2122" s="9">
        <v>2120</v>
      </c>
      <c r="B2122" s="10">
        <v>6</v>
      </c>
      <c r="C2122" s="10">
        <v>611</v>
      </c>
      <c r="D2122" s="10">
        <v>4286</v>
      </c>
      <c r="E2122" s="10" t="s">
        <v>5067</v>
      </c>
      <c r="F2122" s="10" t="s">
        <v>2264</v>
      </c>
      <c r="G2122" s="10" t="s">
        <v>5066</v>
      </c>
      <c r="H2122" s="10" t="s">
        <v>5662</v>
      </c>
      <c r="I2122" s="10" t="s">
        <v>5662</v>
      </c>
      <c r="J2122" s="11">
        <v>6730.4</v>
      </c>
      <c r="K2122" s="11">
        <v>6730.4</v>
      </c>
      <c r="L2122" s="11">
        <f t="shared" si="142"/>
        <v>2631.24</v>
      </c>
      <c r="M2122" s="11">
        <f t="shared" si="143"/>
        <v>0</v>
      </c>
      <c r="N2122" s="12">
        <f t="shared" si="140"/>
        <v>39.094853203375727</v>
      </c>
      <c r="O2122" s="13">
        <v>6730.4</v>
      </c>
      <c r="P2122" s="13">
        <v>6730.4</v>
      </c>
      <c r="Q2122" s="13">
        <v>2631.24</v>
      </c>
      <c r="R2122" s="21">
        <v>3180.31</v>
      </c>
      <c r="S2122" s="21">
        <v>918.85</v>
      </c>
      <c r="T2122" s="21">
        <v>0</v>
      </c>
      <c r="U2122" s="12">
        <f t="shared" si="141"/>
        <v>100</v>
      </c>
      <c r="V2122" s="12"/>
      <c r="W2122" s="12"/>
      <c r="X2122" s="12"/>
      <c r="Y2122" s="12"/>
    </row>
    <row r="2123" spans="1:25" ht="15" customHeight="1" x14ac:dyDescent="0.2">
      <c r="A2123" s="9">
        <v>2121</v>
      </c>
      <c r="B2123" s="10">
        <v>6</v>
      </c>
      <c r="C2123" s="10">
        <v>611</v>
      </c>
      <c r="D2123" s="10">
        <v>4301</v>
      </c>
      <c r="E2123" s="10" t="s">
        <v>5069</v>
      </c>
      <c r="F2123" s="10" t="s">
        <v>2264</v>
      </c>
      <c r="G2123" s="10" t="s">
        <v>5068</v>
      </c>
      <c r="H2123" s="10" t="s">
        <v>5662</v>
      </c>
      <c r="I2123" s="10" t="s">
        <v>5662</v>
      </c>
      <c r="J2123" s="11">
        <v>2148.17</v>
      </c>
      <c r="K2123" s="11">
        <v>2148.17</v>
      </c>
      <c r="L2123" s="11">
        <f t="shared" si="142"/>
        <v>839.83</v>
      </c>
      <c r="M2123" s="11">
        <f t="shared" si="143"/>
        <v>0</v>
      </c>
      <c r="N2123" s="12">
        <f t="shared" si="140"/>
        <v>39.095136790849885</v>
      </c>
      <c r="O2123" s="13">
        <v>2148.17</v>
      </c>
      <c r="P2123" s="13">
        <v>2148.17</v>
      </c>
      <c r="Q2123" s="13">
        <v>839.83</v>
      </c>
      <c r="R2123" s="21">
        <v>1015.07</v>
      </c>
      <c r="S2123" s="21">
        <v>293.27</v>
      </c>
      <c r="T2123" s="21">
        <v>0</v>
      </c>
      <c r="U2123" s="12">
        <f t="shared" si="141"/>
        <v>100</v>
      </c>
      <c r="V2123" s="12"/>
      <c r="W2123" s="12"/>
      <c r="X2123" s="12"/>
      <c r="Y2123" s="12"/>
    </row>
    <row r="2124" spans="1:25" ht="15" customHeight="1" x14ac:dyDescent="0.2">
      <c r="A2124" s="9">
        <v>2122</v>
      </c>
      <c r="B2124" s="10">
        <v>6</v>
      </c>
      <c r="C2124" s="10">
        <v>611</v>
      </c>
      <c r="D2124" s="10">
        <v>4302</v>
      </c>
      <c r="E2124" s="10" t="s">
        <v>5071</v>
      </c>
      <c r="F2124" s="10" t="s">
        <v>2264</v>
      </c>
      <c r="G2124" s="10" t="s">
        <v>5070</v>
      </c>
      <c r="H2124" s="10" t="s">
        <v>5662</v>
      </c>
      <c r="I2124" s="10" t="s">
        <v>5662</v>
      </c>
      <c r="J2124" s="11">
        <v>2254.96</v>
      </c>
      <c r="K2124" s="11">
        <v>2254.96</v>
      </c>
      <c r="L2124" s="11">
        <f t="shared" si="142"/>
        <v>881.57</v>
      </c>
      <c r="M2124" s="11">
        <f t="shared" si="143"/>
        <v>0</v>
      </c>
      <c r="N2124" s="12">
        <f t="shared" si="140"/>
        <v>39.09470677972115</v>
      </c>
      <c r="O2124" s="13">
        <v>2254.96</v>
      </c>
      <c r="P2124" s="13">
        <v>2254.96</v>
      </c>
      <c r="Q2124" s="13">
        <v>881.57</v>
      </c>
      <c r="R2124" s="21">
        <v>1065.53</v>
      </c>
      <c r="S2124" s="21">
        <v>307.86</v>
      </c>
      <c r="T2124" s="21">
        <v>0</v>
      </c>
      <c r="U2124" s="12">
        <f t="shared" si="141"/>
        <v>100</v>
      </c>
      <c r="V2124" s="12"/>
      <c r="W2124" s="12"/>
      <c r="X2124" s="12"/>
      <c r="Y2124" s="12"/>
    </row>
    <row r="2125" spans="1:25" ht="15" customHeight="1" x14ac:dyDescent="0.2">
      <c r="A2125" s="9">
        <v>2123</v>
      </c>
      <c r="B2125" s="10">
        <v>6</v>
      </c>
      <c r="C2125" s="10">
        <v>611</v>
      </c>
      <c r="D2125" s="10">
        <v>4303</v>
      </c>
      <c r="E2125" s="10" t="s">
        <v>5073</v>
      </c>
      <c r="F2125" s="10" t="s">
        <v>2264</v>
      </c>
      <c r="G2125" s="10" t="s">
        <v>5072</v>
      </c>
      <c r="H2125" s="10" t="s">
        <v>5662</v>
      </c>
      <c r="I2125" s="10" t="s">
        <v>5662</v>
      </c>
      <c r="J2125" s="11">
        <v>2294.54</v>
      </c>
      <c r="K2125" s="11">
        <v>2294.54</v>
      </c>
      <c r="L2125" s="11">
        <f t="shared" si="142"/>
        <v>897.04999999999984</v>
      </c>
      <c r="M2125" s="11">
        <f t="shared" si="143"/>
        <v>0</v>
      </c>
      <c r="N2125" s="12">
        <f t="shared" si="140"/>
        <v>39.094982000749603</v>
      </c>
      <c r="O2125" s="13">
        <v>2294.54</v>
      </c>
      <c r="P2125" s="13">
        <v>2294.54</v>
      </c>
      <c r="Q2125" s="13">
        <v>897.05</v>
      </c>
      <c r="R2125" s="21">
        <v>1084.24</v>
      </c>
      <c r="S2125" s="21">
        <v>313.25</v>
      </c>
      <c r="T2125" s="21">
        <v>0</v>
      </c>
      <c r="U2125" s="12">
        <f t="shared" si="141"/>
        <v>100</v>
      </c>
      <c r="V2125" s="12"/>
      <c r="W2125" s="12"/>
      <c r="X2125" s="12"/>
      <c r="Y2125" s="12"/>
    </row>
    <row r="2126" spans="1:25" ht="15" customHeight="1" x14ac:dyDescent="0.2">
      <c r="A2126" s="9">
        <v>2124</v>
      </c>
      <c r="B2126" s="10">
        <v>6</v>
      </c>
      <c r="C2126" s="10">
        <v>611</v>
      </c>
      <c r="D2126" s="10">
        <v>4304</v>
      </c>
      <c r="E2126" s="10" t="s">
        <v>5075</v>
      </c>
      <c r="F2126" s="10" t="s">
        <v>2264</v>
      </c>
      <c r="G2126" s="10" t="s">
        <v>5074</v>
      </c>
      <c r="H2126" s="10" t="s">
        <v>5662</v>
      </c>
      <c r="I2126" s="10" t="s">
        <v>5662</v>
      </c>
      <c r="J2126" s="11">
        <v>2294.54</v>
      </c>
      <c r="K2126" s="11">
        <v>2294.54</v>
      </c>
      <c r="L2126" s="11">
        <f t="shared" si="142"/>
        <v>897.04999999999984</v>
      </c>
      <c r="M2126" s="11">
        <f t="shared" si="143"/>
        <v>0</v>
      </c>
      <c r="N2126" s="12">
        <f t="shared" si="140"/>
        <v>39.094982000749603</v>
      </c>
      <c r="O2126" s="13">
        <v>2294.54</v>
      </c>
      <c r="P2126" s="13">
        <v>2294.54</v>
      </c>
      <c r="Q2126" s="13">
        <v>897.05</v>
      </c>
      <c r="R2126" s="21">
        <v>1084.24</v>
      </c>
      <c r="S2126" s="21">
        <v>313.25</v>
      </c>
      <c r="T2126" s="21">
        <v>0</v>
      </c>
      <c r="U2126" s="12">
        <f t="shared" si="141"/>
        <v>100</v>
      </c>
      <c r="V2126" s="12"/>
      <c r="W2126" s="12"/>
      <c r="X2126" s="12"/>
      <c r="Y2126" s="12"/>
    </row>
    <row r="2127" spans="1:25" ht="15" customHeight="1" x14ac:dyDescent="0.2">
      <c r="A2127" s="9">
        <v>2125</v>
      </c>
      <c r="B2127" s="10">
        <v>6</v>
      </c>
      <c r="C2127" s="10">
        <v>611</v>
      </c>
      <c r="D2127" s="10">
        <v>4305</v>
      </c>
      <c r="E2127" s="10" t="s">
        <v>5077</v>
      </c>
      <c r="F2127" s="10" t="s">
        <v>2264</v>
      </c>
      <c r="G2127" s="10" t="s">
        <v>5076</v>
      </c>
      <c r="H2127" s="10" t="s">
        <v>5662</v>
      </c>
      <c r="I2127" s="10" t="s">
        <v>5662</v>
      </c>
      <c r="J2127" s="11">
        <v>2146.13</v>
      </c>
      <c r="K2127" s="11">
        <v>2146.13</v>
      </c>
      <c r="L2127" s="11">
        <f t="shared" si="142"/>
        <v>839.02999999999986</v>
      </c>
      <c r="M2127" s="11">
        <f t="shared" si="143"/>
        <v>0</v>
      </c>
      <c r="N2127" s="12">
        <f t="shared" si="140"/>
        <v>39.095022202755651</v>
      </c>
      <c r="O2127" s="13">
        <v>2146.13</v>
      </c>
      <c r="P2127" s="13">
        <v>2146.13</v>
      </c>
      <c r="Q2127" s="13">
        <v>839.03</v>
      </c>
      <c r="R2127" s="21">
        <v>1014.11</v>
      </c>
      <c r="S2127" s="21">
        <v>292.99</v>
      </c>
      <c r="T2127" s="21">
        <v>0</v>
      </c>
      <c r="U2127" s="12">
        <f t="shared" si="141"/>
        <v>100</v>
      </c>
      <c r="V2127" s="12"/>
      <c r="W2127" s="12"/>
      <c r="X2127" s="12"/>
      <c r="Y2127" s="12"/>
    </row>
    <row r="2128" spans="1:25" ht="15" customHeight="1" x14ac:dyDescent="0.2">
      <c r="A2128" s="9">
        <v>2126</v>
      </c>
      <c r="B2128" s="10">
        <v>6</v>
      </c>
      <c r="C2128" s="10">
        <v>611</v>
      </c>
      <c r="D2128" s="10">
        <v>4306</v>
      </c>
      <c r="E2128" s="10" t="s">
        <v>5079</v>
      </c>
      <c r="F2128" s="10" t="s">
        <v>2264</v>
      </c>
      <c r="G2128" s="10" t="s">
        <v>5078</v>
      </c>
      <c r="H2128" s="10" t="s">
        <v>5662</v>
      </c>
      <c r="I2128" s="10" t="s">
        <v>5662</v>
      </c>
      <c r="J2128" s="11">
        <v>2294.54</v>
      </c>
      <c r="K2128" s="11">
        <v>2294.54</v>
      </c>
      <c r="L2128" s="11">
        <f t="shared" si="142"/>
        <v>897.04999999999984</v>
      </c>
      <c r="M2128" s="11">
        <f t="shared" si="143"/>
        <v>0</v>
      </c>
      <c r="N2128" s="12">
        <f t="shared" si="140"/>
        <v>39.094982000749603</v>
      </c>
      <c r="O2128" s="13">
        <v>2294.54</v>
      </c>
      <c r="P2128" s="13">
        <v>2294.54</v>
      </c>
      <c r="Q2128" s="13">
        <v>897.05</v>
      </c>
      <c r="R2128" s="21">
        <v>1084.24</v>
      </c>
      <c r="S2128" s="21">
        <v>313.25</v>
      </c>
      <c r="T2128" s="21">
        <v>0</v>
      </c>
      <c r="U2128" s="12">
        <f t="shared" si="141"/>
        <v>100</v>
      </c>
      <c r="V2128" s="12"/>
      <c r="W2128" s="12"/>
      <c r="X2128" s="12"/>
      <c r="Y2128" s="12"/>
    </row>
    <row r="2129" spans="1:25" ht="15" customHeight="1" x14ac:dyDescent="0.2">
      <c r="A2129" s="9">
        <v>2127</v>
      </c>
      <c r="B2129" s="10">
        <v>6</v>
      </c>
      <c r="C2129" s="10">
        <v>611</v>
      </c>
      <c r="D2129" s="10">
        <v>4307</v>
      </c>
      <c r="E2129" s="10" t="s">
        <v>5081</v>
      </c>
      <c r="F2129" s="10" t="s">
        <v>2264</v>
      </c>
      <c r="G2129" s="10" t="s">
        <v>5080</v>
      </c>
      <c r="H2129" s="10" t="s">
        <v>5662</v>
      </c>
      <c r="I2129" s="10" t="s">
        <v>5662</v>
      </c>
      <c r="J2129" s="11">
        <v>2148.17</v>
      </c>
      <c r="K2129" s="11">
        <v>2148.17</v>
      </c>
      <c r="L2129" s="11">
        <f t="shared" si="142"/>
        <v>839.83</v>
      </c>
      <c r="M2129" s="11">
        <f t="shared" si="143"/>
        <v>0</v>
      </c>
      <c r="N2129" s="12">
        <f t="shared" si="140"/>
        <v>39.095136790849885</v>
      </c>
      <c r="O2129" s="13">
        <v>2148.17</v>
      </c>
      <c r="P2129" s="13">
        <v>2148.17</v>
      </c>
      <c r="Q2129" s="13">
        <v>839.83</v>
      </c>
      <c r="R2129" s="21">
        <v>1015.07</v>
      </c>
      <c r="S2129" s="21">
        <v>293.27</v>
      </c>
      <c r="T2129" s="21">
        <v>0</v>
      </c>
      <c r="U2129" s="12">
        <f t="shared" si="141"/>
        <v>100</v>
      </c>
      <c r="V2129" s="12"/>
      <c r="W2129" s="12"/>
      <c r="X2129" s="12"/>
      <c r="Y2129" s="12"/>
    </row>
    <row r="2130" spans="1:25" ht="15" customHeight="1" x14ac:dyDescent="0.2">
      <c r="A2130" s="9">
        <v>2128</v>
      </c>
      <c r="B2130" s="10">
        <v>6</v>
      </c>
      <c r="C2130" s="10">
        <v>611</v>
      </c>
      <c r="D2130" s="10">
        <v>4308</v>
      </c>
      <c r="E2130" s="10" t="s">
        <v>5083</v>
      </c>
      <c r="F2130" s="10" t="s">
        <v>2264</v>
      </c>
      <c r="G2130" s="10" t="s">
        <v>5082</v>
      </c>
      <c r="H2130" s="10" t="s">
        <v>5662</v>
      </c>
      <c r="I2130" s="10" t="s">
        <v>5662</v>
      </c>
      <c r="J2130" s="11">
        <v>2294.54</v>
      </c>
      <c r="K2130" s="11">
        <v>2294.54</v>
      </c>
      <c r="L2130" s="11">
        <f t="shared" si="142"/>
        <v>897.04999999999984</v>
      </c>
      <c r="M2130" s="11">
        <f t="shared" si="143"/>
        <v>0</v>
      </c>
      <c r="N2130" s="12">
        <f t="shared" si="140"/>
        <v>39.094982000749603</v>
      </c>
      <c r="O2130" s="13">
        <v>2294.54</v>
      </c>
      <c r="P2130" s="13">
        <v>2294.54</v>
      </c>
      <c r="Q2130" s="13">
        <v>897.05</v>
      </c>
      <c r="R2130" s="21">
        <v>1084.24</v>
      </c>
      <c r="S2130" s="21">
        <v>313.25</v>
      </c>
      <c r="T2130" s="21">
        <v>0</v>
      </c>
      <c r="U2130" s="12">
        <f t="shared" si="141"/>
        <v>100</v>
      </c>
      <c r="V2130" s="12"/>
      <c r="W2130" s="12"/>
      <c r="X2130" s="12"/>
      <c r="Y2130" s="12"/>
    </row>
    <row r="2131" spans="1:25" ht="15" customHeight="1" x14ac:dyDescent="0.2">
      <c r="A2131" s="9">
        <v>2129</v>
      </c>
      <c r="B2131" s="10">
        <v>6</v>
      </c>
      <c r="C2131" s="10">
        <v>611</v>
      </c>
      <c r="D2131" s="10">
        <v>4309</v>
      </c>
      <c r="E2131" s="10" t="s">
        <v>5085</v>
      </c>
      <c r="F2131" s="10" t="s">
        <v>2264</v>
      </c>
      <c r="G2131" s="10" t="s">
        <v>5084</v>
      </c>
      <c r="H2131" s="10" t="s">
        <v>5662</v>
      </c>
      <c r="I2131" s="10" t="s">
        <v>5662</v>
      </c>
      <c r="J2131" s="11">
        <v>1139.47</v>
      </c>
      <c r="K2131" s="11">
        <v>1139.47</v>
      </c>
      <c r="L2131" s="11">
        <f t="shared" si="142"/>
        <v>445.47</v>
      </c>
      <c r="M2131" s="11">
        <f t="shared" si="143"/>
        <v>0</v>
      </c>
      <c r="N2131" s="12">
        <f t="shared" si="140"/>
        <v>39.094491298586185</v>
      </c>
      <c r="O2131" s="13">
        <v>1139.47</v>
      </c>
      <c r="P2131" s="13">
        <v>1139.47</v>
      </c>
      <c r="Q2131" s="13">
        <v>445.47</v>
      </c>
      <c r="R2131" s="21">
        <v>538.42999999999995</v>
      </c>
      <c r="S2131" s="21">
        <v>155.57</v>
      </c>
      <c r="T2131" s="21">
        <v>0</v>
      </c>
      <c r="U2131" s="12">
        <f t="shared" si="141"/>
        <v>100</v>
      </c>
      <c r="V2131" s="12"/>
      <c r="W2131" s="12"/>
      <c r="X2131" s="12"/>
      <c r="Y2131" s="12"/>
    </row>
    <row r="2132" spans="1:25" ht="15" customHeight="1" x14ac:dyDescent="0.2">
      <c r="A2132" s="9">
        <v>2130</v>
      </c>
      <c r="B2132" s="10">
        <v>6</v>
      </c>
      <c r="C2132" s="10">
        <v>611</v>
      </c>
      <c r="D2132" s="10">
        <v>4312</v>
      </c>
      <c r="E2132" s="10" t="s">
        <v>5087</v>
      </c>
      <c r="F2132" s="10" t="s">
        <v>2264</v>
      </c>
      <c r="G2132" s="10" t="s">
        <v>5086</v>
      </c>
      <c r="H2132" s="10" t="s">
        <v>5662</v>
      </c>
      <c r="I2132" s="10" t="s">
        <v>5662</v>
      </c>
      <c r="J2132" s="11">
        <v>666.98</v>
      </c>
      <c r="K2132" s="11">
        <v>666.98</v>
      </c>
      <c r="L2132" s="11">
        <f t="shared" si="142"/>
        <v>260.76</v>
      </c>
      <c r="M2132" s="11">
        <f t="shared" si="143"/>
        <v>0</v>
      </c>
      <c r="N2132" s="12">
        <f t="shared" si="140"/>
        <v>39.095625056223568</v>
      </c>
      <c r="O2132" s="13">
        <v>666.98</v>
      </c>
      <c r="P2132" s="13">
        <v>666.98</v>
      </c>
      <c r="Q2132" s="13">
        <v>260.76</v>
      </c>
      <c r="R2132" s="21">
        <v>315.17</v>
      </c>
      <c r="S2132" s="21">
        <v>91.05</v>
      </c>
      <c r="T2132" s="21">
        <v>0</v>
      </c>
      <c r="U2132" s="12">
        <f t="shared" si="141"/>
        <v>100</v>
      </c>
      <c r="V2132" s="12"/>
      <c r="W2132" s="12"/>
      <c r="X2132" s="12"/>
      <c r="Y2132" s="12"/>
    </row>
    <row r="2133" spans="1:25" ht="15" customHeight="1" x14ac:dyDescent="0.2">
      <c r="A2133" s="9">
        <v>2131</v>
      </c>
      <c r="B2133" s="10">
        <v>6</v>
      </c>
      <c r="C2133" s="10">
        <v>611</v>
      </c>
      <c r="D2133" s="10">
        <v>4383</v>
      </c>
      <c r="E2133" s="10" t="s">
        <v>5089</v>
      </c>
      <c r="F2133" s="10" t="s">
        <v>2264</v>
      </c>
      <c r="G2133" s="10" t="s">
        <v>5088</v>
      </c>
      <c r="H2133" s="10" t="s">
        <v>5662</v>
      </c>
      <c r="I2133" s="10" t="s">
        <v>5662</v>
      </c>
      <c r="J2133" s="11">
        <v>2659.05</v>
      </c>
      <c r="K2133" s="11">
        <v>2659.05</v>
      </c>
      <c r="L2133" s="11">
        <f t="shared" si="142"/>
        <v>1039.55</v>
      </c>
      <c r="M2133" s="11">
        <f t="shared" si="143"/>
        <v>0</v>
      </c>
      <c r="N2133" s="12">
        <f t="shared" si="140"/>
        <v>39.094789492487912</v>
      </c>
      <c r="O2133" s="13">
        <v>2659.05</v>
      </c>
      <c r="P2133" s="13">
        <v>2659.05</v>
      </c>
      <c r="Q2133" s="13">
        <v>1039.55</v>
      </c>
      <c r="R2133" s="21">
        <v>1256.48</v>
      </c>
      <c r="S2133" s="21">
        <v>363.02</v>
      </c>
      <c r="T2133" s="21">
        <v>0</v>
      </c>
      <c r="U2133" s="12">
        <f t="shared" si="141"/>
        <v>100</v>
      </c>
      <c r="V2133" s="12"/>
      <c r="W2133" s="12"/>
      <c r="X2133" s="12"/>
      <c r="Y2133" s="12"/>
    </row>
    <row r="2134" spans="1:25" ht="15" customHeight="1" x14ac:dyDescent="0.2">
      <c r="A2134" s="9">
        <v>2132</v>
      </c>
      <c r="B2134" s="10">
        <v>6</v>
      </c>
      <c r="C2134" s="10">
        <v>611</v>
      </c>
      <c r="D2134" s="10">
        <v>4385</v>
      </c>
      <c r="E2134" s="10" t="s">
        <v>5091</v>
      </c>
      <c r="F2134" s="10" t="s">
        <v>2264</v>
      </c>
      <c r="G2134" s="10" t="s">
        <v>5090</v>
      </c>
      <c r="H2134" s="10" t="s">
        <v>5662</v>
      </c>
      <c r="I2134" s="10" t="s">
        <v>5662</v>
      </c>
      <c r="J2134" s="11">
        <v>2960.13</v>
      </c>
      <c r="K2134" s="11">
        <v>2960.13</v>
      </c>
      <c r="L2134" s="11">
        <f t="shared" si="142"/>
        <v>1157.26</v>
      </c>
      <c r="M2134" s="11">
        <f t="shared" si="143"/>
        <v>0</v>
      </c>
      <c r="N2134" s="12">
        <f t="shared" si="140"/>
        <v>39.094904615675659</v>
      </c>
      <c r="O2134" s="13">
        <v>2960.13</v>
      </c>
      <c r="P2134" s="13">
        <v>2960.13</v>
      </c>
      <c r="Q2134" s="13">
        <v>1157.26</v>
      </c>
      <c r="R2134" s="21">
        <v>1398.75</v>
      </c>
      <c r="S2134" s="21">
        <v>404.12</v>
      </c>
      <c r="T2134" s="21">
        <v>0</v>
      </c>
      <c r="U2134" s="12">
        <f t="shared" si="141"/>
        <v>100</v>
      </c>
      <c r="V2134" s="12"/>
      <c r="W2134" s="12"/>
      <c r="X2134" s="12"/>
      <c r="Y2134" s="12"/>
    </row>
    <row r="2135" spans="1:25" ht="15" customHeight="1" x14ac:dyDescent="0.2">
      <c r="A2135" s="9">
        <v>2133</v>
      </c>
      <c r="B2135" s="10">
        <v>6</v>
      </c>
      <c r="C2135" s="10">
        <v>611</v>
      </c>
      <c r="D2135" s="10">
        <v>4387</v>
      </c>
      <c r="E2135" s="10" t="s">
        <v>5093</v>
      </c>
      <c r="F2135" s="10" t="s">
        <v>2264</v>
      </c>
      <c r="G2135" s="10" t="s">
        <v>5092</v>
      </c>
      <c r="H2135" s="10" t="s">
        <v>5662</v>
      </c>
      <c r="I2135" s="10" t="s">
        <v>5662</v>
      </c>
      <c r="J2135" s="11">
        <v>2916.38</v>
      </c>
      <c r="K2135" s="11">
        <v>2916.38</v>
      </c>
      <c r="L2135" s="11">
        <f t="shared" si="142"/>
        <v>1140.1600000000001</v>
      </c>
      <c r="M2135" s="11">
        <f t="shared" si="143"/>
        <v>0</v>
      </c>
      <c r="N2135" s="12">
        <f t="shared" si="140"/>
        <v>39.095042484175593</v>
      </c>
      <c r="O2135" s="13">
        <v>2916.38</v>
      </c>
      <c r="P2135" s="13">
        <v>2916.38</v>
      </c>
      <c r="Q2135" s="13">
        <v>1140.1600000000001</v>
      </c>
      <c r="R2135" s="21">
        <v>1378.08</v>
      </c>
      <c r="S2135" s="21">
        <v>398.14</v>
      </c>
      <c r="T2135" s="21">
        <v>0</v>
      </c>
      <c r="U2135" s="12">
        <f t="shared" si="141"/>
        <v>100</v>
      </c>
      <c r="V2135" s="12"/>
      <c r="W2135" s="12"/>
      <c r="X2135" s="12"/>
      <c r="Y2135" s="12"/>
    </row>
    <row r="2136" spans="1:25" ht="15" customHeight="1" x14ac:dyDescent="0.2">
      <c r="A2136" s="9">
        <v>2134</v>
      </c>
      <c r="B2136" s="10">
        <v>6</v>
      </c>
      <c r="C2136" s="10">
        <v>611</v>
      </c>
      <c r="D2136" s="10">
        <v>4388</v>
      </c>
      <c r="E2136" s="10" t="s">
        <v>5095</v>
      </c>
      <c r="F2136" s="10" t="s">
        <v>2264</v>
      </c>
      <c r="G2136" s="10" t="s">
        <v>5094</v>
      </c>
      <c r="H2136" s="10" t="s">
        <v>5662</v>
      </c>
      <c r="I2136" s="10" t="s">
        <v>5662</v>
      </c>
      <c r="J2136" s="11">
        <v>2908.4</v>
      </c>
      <c r="K2136" s="11">
        <v>2908.4</v>
      </c>
      <c r="L2136" s="11">
        <f t="shared" si="142"/>
        <v>1137.04</v>
      </c>
      <c r="M2136" s="11">
        <f t="shared" si="143"/>
        <v>0</v>
      </c>
      <c r="N2136" s="12">
        <f t="shared" si="140"/>
        <v>39.095035070829319</v>
      </c>
      <c r="O2136" s="13">
        <v>2908.4</v>
      </c>
      <c r="P2136" s="13">
        <v>2908.4</v>
      </c>
      <c r="Q2136" s="13">
        <v>1137.04</v>
      </c>
      <c r="R2136" s="21">
        <v>1374.3</v>
      </c>
      <c r="S2136" s="21">
        <v>397.06</v>
      </c>
      <c r="T2136" s="21">
        <v>0</v>
      </c>
      <c r="U2136" s="12">
        <f t="shared" si="141"/>
        <v>100</v>
      </c>
      <c r="V2136" s="12"/>
      <c r="W2136" s="12"/>
      <c r="X2136" s="12"/>
      <c r="Y2136" s="12"/>
    </row>
    <row r="2137" spans="1:25" ht="15" customHeight="1" x14ac:dyDescent="0.2">
      <c r="A2137" s="9">
        <v>2135</v>
      </c>
      <c r="B2137" s="10">
        <v>6</v>
      </c>
      <c r="C2137" s="10">
        <v>611</v>
      </c>
      <c r="D2137" s="10">
        <v>4389</v>
      </c>
      <c r="E2137" s="10" t="s">
        <v>5097</v>
      </c>
      <c r="F2137" s="10" t="s">
        <v>2264</v>
      </c>
      <c r="G2137" s="10" t="s">
        <v>5096</v>
      </c>
      <c r="H2137" s="10" t="s">
        <v>5662</v>
      </c>
      <c r="I2137" s="10" t="s">
        <v>5662</v>
      </c>
      <c r="J2137" s="11">
        <v>2657.02</v>
      </c>
      <c r="K2137" s="11">
        <v>2657.02</v>
      </c>
      <c r="L2137" s="11">
        <f t="shared" si="142"/>
        <v>1038.76</v>
      </c>
      <c r="M2137" s="11">
        <f t="shared" si="143"/>
        <v>0</v>
      </c>
      <c r="N2137" s="12">
        <f t="shared" si="140"/>
        <v>39.094925894423078</v>
      </c>
      <c r="O2137" s="13">
        <v>2657.02</v>
      </c>
      <c r="P2137" s="13">
        <v>2657.02</v>
      </c>
      <c r="Q2137" s="13">
        <v>1038.76</v>
      </c>
      <c r="R2137" s="21">
        <v>1255.52</v>
      </c>
      <c r="S2137" s="21">
        <v>362.74</v>
      </c>
      <c r="T2137" s="21">
        <v>0</v>
      </c>
      <c r="U2137" s="12">
        <f t="shared" si="141"/>
        <v>100</v>
      </c>
      <c r="V2137" s="12"/>
      <c r="W2137" s="12"/>
      <c r="X2137" s="12"/>
      <c r="Y2137" s="12"/>
    </row>
    <row r="2138" spans="1:25" ht="15" customHeight="1" x14ac:dyDescent="0.2">
      <c r="A2138" s="9">
        <v>2136</v>
      </c>
      <c r="B2138" s="10">
        <v>6</v>
      </c>
      <c r="C2138" s="10">
        <v>611</v>
      </c>
      <c r="D2138" s="10">
        <v>4390</v>
      </c>
      <c r="E2138" s="10" t="s">
        <v>5099</v>
      </c>
      <c r="F2138" s="10" t="s">
        <v>2264</v>
      </c>
      <c r="G2138" s="10" t="s">
        <v>5098</v>
      </c>
      <c r="H2138" s="10" t="s">
        <v>5662</v>
      </c>
      <c r="I2138" s="10" t="s">
        <v>5662</v>
      </c>
      <c r="J2138" s="11">
        <v>2908.4</v>
      </c>
      <c r="K2138" s="11">
        <v>2908.4</v>
      </c>
      <c r="L2138" s="11">
        <f t="shared" si="142"/>
        <v>1137.04</v>
      </c>
      <c r="M2138" s="11">
        <f t="shared" si="143"/>
        <v>0</v>
      </c>
      <c r="N2138" s="12">
        <f t="shared" si="140"/>
        <v>39.095035070829319</v>
      </c>
      <c r="O2138" s="13">
        <v>2908.4</v>
      </c>
      <c r="P2138" s="13">
        <v>2908.4</v>
      </c>
      <c r="Q2138" s="13">
        <v>1137.04</v>
      </c>
      <c r="R2138" s="21">
        <v>1374.3</v>
      </c>
      <c r="S2138" s="21">
        <v>397.06</v>
      </c>
      <c r="T2138" s="21">
        <v>0</v>
      </c>
      <c r="U2138" s="12">
        <f t="shared" si="141"/>
        <v>100</v>
      </c>
      <c r="V2138" s="12"/>
      <c r="W2138" s="12"/>
      <c r="X2138" s="12"/>
      <c r="Y2138" s="12"/>
    </row>
    <row r="2139" spans="1:25" ht="15" customHeight="1" x14ac:dyDescent="0.2">
      <c r="A2139" s="9">
        <v>2137</v>
      </c>
      <c r="B2139" s="10">
        <v>6</v>
      </c>
      <c r="C2139" s="10">
        <v>611</v>
      </c>
      <c r="D2139" s="10">
        <v>4391</v>
      </c>
      <c r="E2139" s="10" t="s">
        <v>5101</v>
      </c>
      <c r="F2139" s="10" t="s">
        <v>2264</v>
      </c>
      <c r="G2139" s="10" t="s">
        <v>5100</v>
      </c>
      <c r="H2139" s="10" t="s">
        <v>5662</v>
      </c>
      <c r="I2139" s="10" t="s">
        <v>5662</v>
      </c>
      <c r="J2139" s="11">
        <v>2659.05</v>
      </c>
      <c r="K2139" s="11">
        <v>2659.05</v>
      </c>
      <c r="L2139" s="11">
        <f t="shared" si="142"/>
        <v>1039.55</v>
      </c>
      <c r="M2139" s="11">
        <f t="shared" si="143"/>
        <v>0</v>
      </c>
      <c r="N2139" s="12">
        <f t="shared" si="140"/>
        <v>39.094789492487912</v>
      </c>
      <c r="O2139" s="13">
        <v>2659.05</v>
      </c>
      <c r="P2139" s="13">
        <v>2659.05</v>
      </c>
      <c r="Q2139" s="13">
        <v>1039.55</v>
      </c>
      <c r="R2139" s="21">
        <v>1256.48</v>
      </c>
      <c r="S2139" s="21">
        <v>363.02</v>
      </c>
      <c r="T2139" s="21">
        <v>0</v>
      </c>
      <c r="U2139" s="12">
        <f t="shared" si="141"/>
        <v>100</v>
      </c>
      <c r="V2139" s="12"/>
      <c r="W2139" s="12"/>
      <c r="X2139" s="12"/>
      <c r="Y2139" s="12"/>
    </row>
    <row r="2140" spans="1:25" ht="15" customHeight="1" x14ac:dyDescent="0.2">
      <c r="A2140" s="9">
        <v>2138</v>
      </c>
      <c r="B2140" s="10">
        <v>6</v>
      </c>
      <c r="C2140" s="10">
        <v>611</v>
      </c>
      <c r="D2140" s="10">
        <v>4392</v>
      </c>
      <c r="E2140" s="10" t="s">
        <v>5103</v>
      </c>
      <c r="F2140" s="10" t="s">
        <v>2264</v>
      </c>
      <c r="G2140" s="10" t="s">
        <v>5102</v>
      </c>
      <c r="H2140" s="10" t="s">
        <v>5662</v>
      </c>
      <c r="I2140" s="10" t="s">
        <v>5662</v>
      </c>
      <c r="J2140" s="11">
        <v>2294.54</v>
      </c>
      <c r="K2140" s="11">
        <v>2294.54</v>
      </c>
      <c r="L2140" s="11">
        <f t="shared" si="142"/>
        <v>897.04999999999984</v>
      </c>
      <c r="M2140" s="11">
        <f t="shared" si="143"/>
        <v>0</v>
      </c>
      <c r="N2140" s="12">
        <f t="shared" si="140"/>
        <v>39.094982000749603</v>
      </c>
      <c r="O2140" s="13">
        <v>2294.54</v>
      </c>
      <c r="P2140" s="13">
        <v>2294.54</v>
      </c>
      <c r="Q2140" s="13">
        <v>897.05</v>
      </c>
      <c r="R2140" s="21">
        <v>1084.24</v>
      </c>
      <c r="S2140" s="21">
        <v>313.25</v>
      </c>
      <c r="T2140" s="21">
        <v>0</v>
      </c>
      <c r="U2140" s="12">
        <f t="shared" si="141"/>
        <v>100</v>
      </c>
      <c r="V2140" s="12"/>
      <c r="W2140" s="12"/>
      <c r="X2140" s="12"/>
      <c r="Y2140" s="12"/>
    </row>
    <row r="2141" spans="1:25" ht="15" customHeight="1" x14ac:dyDescent="0.2">
      <c r="A2141" s="9">
        <v>2139</v>
      </c>
      <c r="B2141" s="10">
        <v>6</v>
      </c>
      <c r="C2141" s="10">
        <v>611</v>
      </c>
      <c r="D2141" s="10">
        <v>4393</v>
      </c>
      <c r="E2141" s="10" t="s">
        <v>5105</v>
      </c>
      <c r="F2141" s="10" t="s">
        <v>2264</v>
      </c>
      <c r="G2141" s="10" t="s">
        <v>5104</v>
      </c>
      <c r="H2141" s="10" t="s">
        <v>5662</v>
      </c>
      <c r="I2141" s="10" t="s">
        <v>5662</v>
      </c>
      <c r="J2141" s="11">
        <v>51.32</v>
      </c>
      <c r="K2141" s="11">
        <v>51.32</v>
      </c>
      <c r="L2141" s="11">
        <f t="shared" si="142"/>
        <v>20.059999999999999</v>
      </c>
      <c r="M2141" s="11">
        <f t="shared" si="143"/>
        <v>0</v>
      </c>
      <c r="N2141" s="12">
        <f t="shared" si="140"/>
        <v>39.088074824629771</v>
      </c>
      <c r="O2141" s="13">
        <v>51.32</v>
      </c>
      <c r="P2141" s="13">
        <v>51.32</v>
      </c>
      <c r="Q2141" s="13">
        <v>20.059999999999999</v>
      </c>
      <c r="R2141" s="21">
        <v>24.25</v>
      </c>
      <c r="S2141" s="21">
        <v>7.01</v>
      </c>
      <c r="T2141" s="21">
        <v>0</v>
      </c>
      <c r="U2141" s="12">
        <f t="shared" si="141"/>
        <v>100</v>
      </c>
      <c r="V2141" s="12"/>
      <c r="W2141" s="12"/>
      <c r="X2141" s="12"/>
      <c r="Y2141" s="12"/>
    </row>
    <row r="2142" spans="1:25" ht="15" customHeight="1" x14ac:dyDescent="0.2">
      <c r="A2142" s="9">
        <v>2140</v>
      </c>
      <c r="B2142" s="10">
        <v>6</v>
      </c>
      <c r="C2142" s="10">
        <v>611</v>
      </c>
      <c r="D2142" s="10">
        <v>4394</v>
      </c>
      <c r="E2142" s="10" t="s">
        <v>5107</v>
      </c>
      <c r="F2142" s="10" t="s">
        <v>2264</v>
      </c>
      <c r="G2142" s="10" t="s">
        <v>5106</v>
      </c>
      <c r="H2142" s="10" t="s">
        <v>5662</v>
      </c>
      <c r="I2142" s="10" t="s">
        <v>5662</v>
      </c>
      <c r="J2142" s="11">
        <v>1146.26</v>
      </c>
      <c r="K2142" s="11">
        <v>1146.26</v>
      </c>
      <c r="L2142" s="11">
        <f t="shared" si="142"/>
        <v>448.13</v>
      </c>
      <c r="M2142" s="11">
        <f t="shared" si="143"/>
        <v>0</v>
      </c>
      <c r="N2142" s="12">
        <f t="shared" si="140"/>
        <v>39.094969727635963</v>
      </c>
      <c r="O2142" s="13">
        <v>1146.26</v>
      </c>
      <c r="P2142" s="13">
        <v>1146.26</v>
      </c>
      <c r="Q2142" s="13">
        <v>448.13</v>
      </c>
      <c r="R2142" s="21">
        <v>541.64</v>
      </c>
      <c r="S2142" s="21">
        <v>156.49</v>
      </c>
      <c r="T2142" s="21">
        <v>0</v>
      </c>
      <c r="U2142" s="12">
        <f t="shared" si="141"/>
        <v>100</v>
      </c>
      <c r="V2142" s="12"/>
      <c r="W2142" s="12"/>
      <c r="X2142" s="12"/>
      <c r="Y2142" s="12"/>
    </row>
    <row r="2143" spans="1:25" ht="15" customHeight="1" x14ac:dyDescent="0.2">
      <c r="A2143" s="9">
        <v>2141</v>
      </c>
      <c r="B2143" s="10">
        <v>6</v>
      </c>
      <c r="C2143" s="10">
        <v>611</v>
      </c>
      <c r="D2143" s="10">
        <v>4397</v>
      </c>
      <c r="E2143" s="10" t="s">
        <v>5109</v>
      </c>
      <c r="F2143" s="10" t="s">
        <v>2264</v>
      </c>
      <c r="G2143" s="10" t="s">
        <v>5108</v>
      </c>
      <c r="H2143" s="10" t="s">
        <v>5662</v>
      </c>
      <c r="I2143" s="10" t="s">
        <v>5662</v>
      </c>
      <c r="J2143" s="11">
        <v>3157.3</v>
      </c>
      <c r="K2143" s="11">
        <v>3157.3</v>
      </c>
      <c r="L2143" s="11">
        <f t="shared" si="142"/>
        <v>1234.3399999999999</v>
      </c>
      <c r="M2143" s="11">
        <f t="shared" si="143"/>
        <v>0</v>
      </c>
      <c r="N2143" s="12">
        <f t="shared" si="140"/>
        <v>39.094796186615142</v>
      </c>
      <c r="O2143" s="13">
        <v>3157.3</v>
      </c>
      <c r="P2143" s="13">
        <v>3157.3</v>
      </c>
      <c r="Q2143" s="13">
        <v>1234.3399999999999</v>
      </c>
      <c r="R2143" s="21">
        <v>1491.92</v>
      </c>
      <c r="S2143" s="21">
        <v>431.04</v>
      </c>
      <c r="T2143" s="21">
        <v>0</v>
      </c>
      <c r="U2143" s="12">
        <f t="shared" si="141"/>
        <v>100</v>
      </c>
      <c r="V2143" s="12"/>
      <c r="W2143" s="12"/>
      <c r="X2143" s="12"/>
      <c r="Y2143" s="12"/>
    </row>
    <row r="2144" spans="1:25" ht="15" customHeight="1" x14ac:dyDescent="0.2">
      <c r="A2144" s="9">
        <v>2142</v>
      </c>
      <c r="B2144" s="10">
        <v>6</v>
      </c>
      <c r="C2144" s="10">
        <v>611</v>
      </c>
      <c r="D2144" s="10">
        <v>4398</v>
      </c>
      <c r="E2144" s="10" t="s">
        <v>5111</v>
      </c>
      <c r="F2144" s="10" t="s">
        <v>2264</v>
      </c>
      <c r="G2144" s="10" t="s">
        <v>5110</v>
      </c>
      <c r="H2144" s="10" t="s">
        <v>5662</v>
      </c>
      <c r="I2144" s="10" t="s">
        <v>5662</v>
      </c>
      <c r="J2144" s="11">
        <v>3087.14</v>
      </c>
      <c r="K2144" s="11">
        <v>3087.14</v>
      </c>
      <c r="L2144" s="11">
        <f t="shared" si="142"/>
        <v>1206.9100000000001</v>
      </c>
      <c r="M2144" s="11">
        <f t="shared" si="143"/>
        <v>0</v>
      </c>
      <c r="N2144" s="12">
        <f t="shared" si="140"/>
        <v>39.094760846608843</v>
      </c>
      <c r="O2144" s="13">
        <v>3087.14</v>
      </c>
      <c r="P2144" s="13">
        <v>3087.14</v>
      </c>
      <c r="Q2144" s="13">
        <v>1206.9100000000001</v>
      </c>
      <c r="R2144" s="21">
        <v>1458.76</v>
      </c>
      <c r="S2144" s="21">
        <v>421.47</v>
      </c>
      <c r="T2144" s="21">
        <v>0</v>
      </c>
      <c r="U2144" s="12">
        <f t="shared" si="141"/>
        <v>100</v>
      </c>
      <c r="V2144" s="12"/>
      <c r="W2144" s="12"/>
      <c r="X2144" s="12"/>
      <c r="Y2144" s="12"/>
    </row>
    <row r="2145" spans="1:25" ht="15" customHeight="1" x14ac:dyDescent="0.2">
      <c r="A2145" s="9">
        <v>2143</v>
      </c>
      <c r="B2145" s="10">
        <v>6</v>
      </c>
      <c r="C2145" s="10">
        <v>611</v>
      </c>
      <c r="D2145" s="10">
        <v>4399</v>
      </c>
      <c r="E2145" s="10" t="s">
        <v>5113</v>
      </c>
      <c r="F2145" s="10" t="s">
        <v>2264</v>
      </c>
      <c r="G2145" s="10" t="s">
        <v>5112</v>
      </c>
      <c r="H2145" s="10" t="s">
        <v>5662</v>
      </c>
      <c r="I2145" s="10" t="s">
        <v>5662</v>
      </c>
      <c r="J2145" s="11">
        <v>3437.95</v>
      </c>
      <c r="K2145" s="11">
        <v>3437.95</v>
      </c>
      <c r="L2145" s="11">
        <f t="shared" si="142"/>
        <v>1344.06</v>
      </c>
      <c r="M2145" s="11">
        <f t="shared" si="143"/>
        <v>0</v>
      </c>
      <c r="N2145" s="12">
        <f t="shared" si="140"/>
        <v>39.094809406768569</v>
      </c>
      <c r="O2145" s="13">
        <v>3437.95</v>
      </c>
      <c r="P2145" s="13">
        <v>3437.95</v>
      </c>
      <c r="Q2145" s="13">
        <v>1344.06</v>
      </c>
      <c r="R2145" s="21">
        <v>1624.53</v>
      </c>
      <c r="S2145" s="21">
        <v>469.36</v>
      </c>
      <c r="T2145" s="21">
        <v>0</v>
      </c>
      <c r="U2145" s="12">
        <f t="shared" si="141"/>
        <v>100</v>
      </c>
      <c r="V2145" s="12"/>
      <c r="W2145" s="12"/>
      <c r="X2145" s="12"/>
      <c r="Y2145" s="12"/>
    </row>
    <row r="2146" spans="1:25" ht="15" customHeight="1" x14ac:dyDescent="0.2">
      <c r="A2146" s="9">
        <v>2144</v>
      </c>
      <c r="B2146" s="10">
        <v>6</v>
      </c>
      <c r="C2146" s="10">
        <v>611</v>
      </c>
      <c r="D2146" s="10">
        <v>4456</v>
      </c>
      <c r="E2146" s="10" t="s">
        <v>5115</v>
      </c>
      <c r="F2146" s="10" t="s">
        <v>2264</v>
      </c>
      <c r="G2146" s="10" t="s">
        <v>5114</v>
      </c>
      <c r="H2146" s="10" t="s">
        <v>5662</v>
      </c>
      <c r="I2146" s="10" t="s">
        <v>5662</v>
      </c>
      <c r="J2146" s="11">
        <v>6330</v>
      </c>
      <c r="K2146" s="11">
        <v>6330</v>
      </c>
      <c r="L2146" s="11">
        <f t="shared" si="142"/>
        <v>2474.7100000000005</v>
      </c>
      <c r="M2146" s="11">
        <f t="shared" si="143"/>
        <v>0</v>
      </c>
      <c r="N2146" s="12">
        <f t="shared" si="140"/>
        <v>39.094944707740922</v>
      </c>
      <c r="O2146" s="13">
        <v>6330</v>
      </c>
      <c r="P2146" s="13">
        <v>6330</v>
      </c>
      <c r="Q2146" s="13">
        <v>2474.71</v>
      </c>
      <c r="R2146" s="21">
        <v>2991.11</v>
      </c>
      <c r="S2146" s="21">
        <v>864.18</v>
      </c>
      <c r="T2146" s="21">
        <v>0</v>
      </c>
      <c r="U2146" s="12">
        <f t="shared" si="141"/>
        <v>100</v>
      </c>
      <c r="V2146" s="12"/>
      <c r="W2146" s="12"/>
      <c r="X2146" s="12"/>
      <c r="Y2146" s="12"/>
    </row>
    <row r="2147" spans="1:25" ht="15" customHeight="1" x14ac:dyDescent="0.2">
      <c r="A2147" s="9">
        <v>2145</v>
      </c>
      <c r="B2147" s="10">
        <v>6</v>
      </c>
      <c r="C2147" s="10">
        <v>611</v>
      </c>
      <c r="D2147" s="10">
        <v>4475</v>
      </c>
      <c r="E2147" s="10" t="s">
        <v>5117</v>
      </c>
      <c r="F2147" s="10" t="s">
        <v>2264</v>
      </c>
      <c r="G2147" s="10" t="s">
        <v>5116</v>
      </c>
      <c r="H2147" s="10" t="s">
        <v>5662</v>
      </c>
      <c r="I2147" s="10" t="s">
        <v>5662</v>
      </c>
      <c r="J2147" s="11">
        <v>2144.1</v>
      </c>
      <c r="K2147" s="11">
        <v>2144.1</v>
      </c>
      <c r="L2147" s="11">
        <f t="shared" si="142"/>
        <v>838.23</v>
      </c>
      <c r="M2147" s="11">
        <f t="shared" si="143"/>
        <v>0</v>
      </c>
      <c r="N2147" s="12">
        <f t="shared" si="140"/>
        <v>39.09472505946551</v>
      </c>
      <c r="O2147" s="13">
        <v>2144.1</v>
      </c>
      <c r="P2147" s="13">
        <v>2144.1</v>
      </c>
      <c r="Q2147" s="13">
        <v>838.23</v>
      </c>
      <c r="R2147" s="21">
        <v>1013.15</v>
      </c>
      <c r="S2147" s="21">
        <v>292.72000000000003</v>
      </c>
      <c r="T2147" s="21">
        <v>0</v>
      </c>
      <c r="U2147" s="12">
        <f t="shared" si="141"/>
        <v>100</v>
      </c>
      <c r="V2147" s="12"/>
      <c r="W2147" s="12"/>
      <c r="X2147" s="12"/>
      <c r="Y2147" s="12"/>
    </row>
    <row r="2148" spans="1:25" ht="15" customHeight="1" x14ac:dyDescent="0.2">
      <c r="A2148" s="9">
        <v>2146</v>
      </c>
      <c r="B2148" s="10">
        <v>6</v>
      </c>
      <c r="C2148" s="10">
        <v>611</v>
      </c>
      <c r="D2148" s="10">
        <v>4476</v>
      </c>
      <c r="E2148" s="10" t="s">
        <v>5119</v>
      </c>
      <c r="F2148" s="10" t="s">
        <v>2264</v>
      </c>
      <c r="G2148" s="10" t="s">
        <v>5118</v>
      </c>
      <c r="H2148" s="10" t="s">
        <v>5662</v>
      </c>
      <c r="I2148" s="10" t="s">
        <v>5662</v>
      </c>
      <c r="J2148" s="11">
        <v>2324.4299999999998</v>
      </c>
      <c r="K2148" s="11">
        <v>2324.4299999999998</v>
      </c>
      <c r="L2148" s="11">
        <f t="shared" si="142"/>
        <v>908.73000000000013</v>
      </c>
      <c r="M2148" s="11">
        <f t="shared" si="143"/>
        <v>0</v>
      </c>
      <c r="N2148" s="12">
        <f t="shared" si="140"/>
        <v>39.094745808649868</v>
      </c>
      <c r="O2148" s="13">
        <v>2324.4299999999998</v>
      </c>
      <c r="P2148" s="13">
        <v>2324.4299999999998</v>
      </c>
      <c r="Q2148" s="13">
        <v>908.73</v>
      </c>
      <c r="R2148" s="21">
        <v>1098.3599999999999</v>
      </c>
      <c r="S2148" s="21">
        <v>317.33999999999997</v>
      </c>
      <c r="T2148" s="21">
        <v>0</v>
      </c>
      <c r="U2148" s="12">
        <f t="shared" si="141"/>
        <v>100</v>
      </c>
      <c r="V2148" s="12"/>
      <c r="W2148" s="12"/>
      <c r="X2148" s="12"/>
      <c r="Y2148" s="12"/>
    </row>
    <row r="2149" spans="1:25" ht="15" customHeight="1" x14ac:dyDescent="0.2">
      <c r="A2149" s="9">
        <v>2147</v>
      </c>
      <c r="B2149" s="10">
        <v>6</v>
      </c>
      <c r="C2149" s="10">
        <v>611</v>
      </c>
      <c r="D2149" s="10">
        <v>4482</v>
      </c>
      <c r="E2149" s="10" t="s">
        <v>5121</v>
      </c>
      <c r="F2149" s="10" t="s">
        <v>2264</v>
      </c>
      <c r="G2149" s="10" t="s">
        <v>5120</v>
      </c>
      <c r="H2149" s="10" t="s">
        <v>5662</v>
      </c>
      <c r="I2149" s="10" t="s">
        <v>5662</v>
      </c>
      <c r="J2149" s="11">
        <v>2288.7800000000002</v>
      </c>
      <c r="K2149" s="11">
        <v>2288.7800000000002</v>
      </c>
      <c r="L2149" s="11">
        <f t="shared" si="142"/>
        <v>894.8</v>
      </c>
      <c r="M2149" s="11">
        <f t="shared" si="143"/>
        <v>0</v>
      </c>
      <c r="N2149" s="12">
        <f t="shared" si="140"/>
        <v>39.095063745751006</v>
      </c>
      <c r="O2149" s="13">
        <v>2288.7800000000002</v>
      </c>
      <c r="P2149" s="13">
        <v>2288.7800000000002</v>
      </c>
      <c r="Q2149" s="13">
        <v>894.8</v>
      </c>
      <c r="R2149" s="21">
        <v>1081.52</v>
      </c>
      <c r="S2149" s="21">
        <v>312.45999999999998</v>
      </c>
      <c r="T2149" s="21">
        <v>0</v>
      </c>
      <c r="U2149" s="12">
        <f t="shared" si="141"/>
        <v>100</v>
      </c>
      <c r="V2149" s="12"/>
      <c r="W2149" s="12"/>
      <c r="X2149" s="12"/>
      <c r="Y2149" s="12"/>
    </row>
    <row r="2150" spans="1:25" ht="15" customHeight="1" x14ac:dyDescent="0.2">
      <c r="A2150" s="9">
        <v>2148</v>
      </c>
      <c r="B2150" s="10">
        <v>6</v>
      </c>
      <c r="C2150" s="10">
        <v>611</v>
      </c>
      <c r="D2150" s="10">
        <v>4483</v>
      </c>
      <c r="E2150" s="10" t="s">
        <v>5123</v>
      </c>
      <c r="F2150" s="10" t="s">
        <v>2264</v>
      </c>
      <c r="G2150" s="10" t="s">
        <v>5122</v>
      </c>
      <c r="H2150" s="10" t="s">
        <v>5662</v>
      </c>
      <c r="I2150" s="10" t="s">
        <v>5662</v>
      </c>
      <c r="J2150" s="11">
        <v>2296.23</v>
      </c>
      <c r="K2150" s="11">
        <v>2296.23</v>
      </c>
      <c r="L2150" s="11">
        <f t="shared" si="142"/>
        <v>897.70999999999981</v>
      </c>
      <c r="M2150" s="11">
        <f t="shared" si="143"/>
        <v>0</v>
      </c>
      <c r="N2150" s="12">
        <f t="shared" si="140"/>
        <v>39.094951289722715</v>
      </c>
      <c r="O2150" s="13">
        <v>2296.23</v>
      </c>
      <c r="P2150" s="13">
        <v>2296.23</v>
      </c>
      <c r="Q2150" s="13">
        <v>897.71</v>
      </c>
      <c r="R2150" s="21">
        <v>1085.04</v>
      </c>
      <c r="S2150" s="21">
        <v>313.48</v>
      </c>
      <c r="T2150" s="21">
        <v>0</v>
      </c>
      <c r="U2150" s="12">
        <f t="shared" si="141"/>
        <v>100</v>
      </c>
      <c r="V2150" s="12"/>
      <c r="W2150" s="12"/>
      <c r="X2150" s="12"/>
      <c r="Y2150" s="12"/>
    </row>
    <row r="2151" spans="1:25" ht="15" customHeight="1" x14ac:dyDescent="0.2">
      <c r="A2151" s="9">
        <v>2149</v>
      </c>
      <c r="B2151" s="10">
        <v>6</v>
      </c>
      <c r="C2151" s="10">
        <v>611</v>
      </c>
      <c r="D2151" s="10">
        <v>4484</v>
      </c>
      <c r="E2151" s="10" t="s">
        <v>5125</v>
      </c>
      <c r="F2151" s="10" t="s">
        <v>2264</v>
      </c>
      <c r="G2151" s="10" t="s">
        <v>5124</v>
      </c>
      <c r="H2151" s="10" t="s">
        <v>5662</v>
      </c>
      <c r="I2151" s="10" t="s">
        <v>5662</v>
      </c>
      <c r="J2151" s="11">
        <v>2144.1</v>
      </c>
      <c r="K2151" s="11">
        <v>2144.1</v>
      </c>
      <c r="L2151" s="11">
        <f t="shared" si="142"/>
        <v>838.23</v>
      </c>
      <c r="M2151" s="11">
        <f t="shared" si="143"/>
        <v>0</v>
      </c>
      <c r="N2151" s="12">
        <f t="shared" si="140"/>
        <v>39.09472505946551</v>
      </c>
      <c r="O2151" s="13">
        <v>2144.1</v>
      </c>
      <c r="P2151" s="13">
        <v>2144.1</v>
      </c>
      <c r="Q2151" s="13">
        <v>838.23</v>
      </c>
      <c r="R2151" s="21">
        <v>1013.15</v>
      </c>
      <c r="S2151" s="21">
        <v>292.72000000000003</v>
      </c>
      <c r="T2151" s="21">
        <v>0</v>
      </c>
      <c r="U2151" s="12">
        <f t="shared" si="141"/>
        <v>100</v>
      </c>
      <c r="V2151" s="12"/>
      <c r="W2151" s="12"/>
      <c r="X2151" s="12"/>
      <c r="Y2151" s="12"/>
    </row>
    <row r="2152" spans="1:25" ht="15" customHeight="1" x14ac:dyDescent="0.2">
      <c r="A2152" s="9">
        <v>2150</v>
      </c>
      <c r="B2152" s="10">
        <v>6</v>
      </c>
      <c r="C2152" s="10">
        <v>611</v>
      </c>
      <c r="D2152" s="10">
        <v>4485</v>
      </c>
      <c r="E2152" s="10" t="s">
        <v>5127</v>
      </c>
      <c r="F2152" s="10" t="s">
        <v>2264</v>
      </c>
      <c r="G2152" s="10" t="s">
        <v>5126</v>
      </c>
      <c r="H2152" s="10" t="s">
        <v>5662</v>
      </c>
      <c r="I2152" s="10" t="s">
        <v>5662</v>
      </c>
      <c r="J2152" s="11">
        <v>2298.36</v>
      </c>
      <c r="K2152" s="11">
        <v>2298.36</v>
      </c>
      <c r="L2152" s="11">
        <f t="shared" si="142"/>
        <v>898.54</v>
      </c>
      <c r="M2152" s="11">
        <f t="shared" si="143"/>
        <v>0</v>
      </c>
      <c r="N2152" s="12">
        <f t="shared" si="140"/>
        <v>39.09483283732748</v>
      </c>
      <c r="O2152" s="13">
        <v>2298.36</v>
      </c>
      <c r="P2152" s="13">
        <v>2298.36</v>
      </c>
      <c r="Q2152" s="13">
        <v>898.54</v>
      </c>
      <c r="R2152" s="21">
        <v>1086.04</v>
      </c>
      <c r="S2152" s="21">
        <v>313.77999999999997</v>
      </c>
      <c r="T2152" s="21">
        <v>0</v>
      </c>
      <c r="U2152" s="12">
        <f t="shared" si="141"/>
        <v>100</v>
      </c>
      <c r="V2152" s="12"/>
      <c r="W2152" s="12"/>
      <c r="X2152" s="12"/>
      <c r="Y2152" s="12"/>
    </row>
    <row r="2153" spans="1:25" ht="15" customHeight="1" x14ac:dyDescent="0.2">
      <c r="A2153" s="9">
        <v>2151</v>
      </c>
      <c r="B2153" s="10">
        <v>6</v>
      </c>
      <c r="C2153" s="10">
        <v>611</v>
      </c>
      <c r="D2153" s="10">
        <v>4486</v>
      </c>
      <c r="E2153" s="10" t="s">
        <v>5129</v>
      </c>
      <c r="F2153" s="10" t="s">
        <v>2264</v>
      </c>
      <c r="G2153" s="10" t="s">
        <v>5128</v>
      </c>
      <c r="H2153" s="10" t="s">
        <v>5662</v>
      </c>
      <c r="I2153" s="10" t="s">
        <v>5662</v>
      </c>
      <c r="J2153" s="11">
        <v>2142.1</v>
      </c>
      <c r="K2153" s="11">
        <v>2142.1</v>
      </c>
      <c r="L2153" s="11">
        <f t="shared" si="142"/>
        <v>837.45000000000016</v>
      </c>
      <c r="M2153" s="11">
        <f t="shared" si="143"/>
        <v>0</v>
      </c>
      <c r="N2153" s="12">
        <f t="shared" si="140"/>
        <v>39.094813500770279</v>
      </c>
      <c r="O2153" s="13">
        <v>2142.1</v>
      </c>
      <c r="P2153" s="13">
        <v>2142.1</v>
      </c>
      <c r="Q2153" s="13">
        <v>837.45</v>
      </c>
      <c r="R2153" s="21">
        <v>1012.21</v>
      </c>
      <c r="S2153" s="21">
        <v>292.44</v>
      </c>
      <c r="T2153" s="21">
        <v>0</v>
      </c>
      <c r="U2153" s="12">
        <f t="shared" si="141"/>
        <v>100</v>
      </c>
      <c r="V2153" s="12"/>
      <c r="W2153" s="12"/>
      <c r="X2153" s="12"/>
      <c r="Y2153" s="12"/>
    </row>
    <row r="2154" spans="1:25" ht="15" customHeight="1" x14ac:dyDescent="0.2">
      <c r="A2154" s="9">
        <v>2152</v>
      </c>
      <c r="B2154" s="10">
        <v>6</v>
      </c>
      <c r="C2154" s="10">
        <v>611</v>
      </c>
      <c r="D2154" s="10">
        <v>4523</v>
      </c>
      <c r="E2154" s="10" t="s">
        <v>5131</v>
      </c>
      <c r="F2154" s="10" t="s">
        <v>2264</v>
      </c>
      <c r="G2154" s="10" t="s">
        <v>5130</v>
      </c>
      <c r="H2154" s="10" t="s">
        <v>5662</v>
      </c>
      <c r="I2154" s="10" t="s">
        <v>5662</v>
      </c>
      <c r="J2154" s="11">
        <v>2327.21</v>
      </c>
      <c r="K2154" s="11">
        <v>2327.21</v>
      </c>
      <c r="L2154" s="11">
        <f t="shared" si="142"/>
        <v>909.82</v>
      </c>
      <c r="M2154" s="11">
        <f t="shared" si="143"/>
        <v>0</v>
      </c>
      <c r="N2154" s="12">
        <f t="shared" si="140"/>
        <v>39.094881854237478</v>
      </c>
      <c r="O2154" s="13">
        <v>2327.21</v>
      </c>
      <c r="P2154" s="13">
        <v>2327.21</v>
      </c>
      <c r="Q2154" s="13">
        <v>909.82</v>
      </c>
      <c r="R2154" s="21">
        <v>1099.68</v>
      </c>
      <c r="S2154" s="21">
        <v>317.70999999999998</v>
      </c>
      <c r="T2154" s="21">
        <v>0</v>
      </c>
      <c r="U2154" s="12">
        <f t="shared" si="141"/>
        <v>100</v>
      </c>
      <c r="V2154" s="12"/>
      <c r="W2154" s="12"/>
      <c r="X2154" s="12"/>
      <c r="Y2154" s="12"/>
    </row>
    <row r="2155" spans="1:25" ht="15" customHeight="1" x14ac:dyDescent="0.2">
      <c r="A2155" s="9">
        <v>2153</v>
      </c>
      <c r="B2155" s="10">
        <v>6</v>
      </c>
      <c r="C2155" s="10">
        <v>611</v>
      </c>
      <c r="D2155" s="10">
        <v>4524</v>
      </c>
      <c r="E2155" s="10" t="s">
        <v>5133</v>
      </c>
      <c r="F2155" s="10" t="s">
        <v>2264</v>
      </c>
      <c r="G2155" s="10" t="s">
        <v>5132</v>
      </c>
      <c r="H2155" s="10" t="s">
        <v>5662</v>
      </c>
      <c r="I2155" s="10" t="s">
        <v>5662</v>
      </c>
      <c r="J2155" s="11">
        <v>1141.33</v>
      </c>
      <c r="K2155" s="11">
        <v>1141.33</v>
      </c>
      <c r="L2155" s="11">
        <f t="shared" si="142"/>
        <v>446.2</v>
      </c>
      <c r="M2155" s="11">
        <f t="shared" si="143"/>
        <v>0</v>
      </c>
      <c r="N2155" s="12">
        <f t="shared" si="140"/>
        <v>39.094740346788399</v>
      </c>
      <c r="O2155" s="13">
        <v>1141.33</v>
      </c>
      <c r="P2155" s="13">
        <v>1141.33</v>
      </c>
      <c r="Q2155" s="13">
        <v>446.2</v>
      </c>
      <c r="R2155" s="21">
        <v>539.30999999999995</v>
      </c>
      <c r="S2155" s="21">
        <v>155.82</v>
      </c>
      <c r="T2155" s="21">
        <v>0</v>
      </c>
      <c r="U2155" s="12">
        <f t="shared" si="141"/>
        <v>100</v>
      </c>
      <c r="V2155" s="12"/>
      <c r="W2155" s="12"/>
      <c r="X2155" s="12"/>
      <c r="Y2155" s="12"/>
    </row>
    <row r="2156" spans="1:25" ht="15" customHeight="1" x14ac:dyDescent="0.2">
      <c r="A2156" s="9">
        <v>2154</v>
      </c>
      <c r="B2156" s="10">
        <v>6</v>
      </c>
      <c r="C2156" s="10">
        <v>611</v>
      </c>
      <c r="D2156" s="10">
        <v>4529</v>
      </c>
      <c r="E2156" s="10" t="s">
        <v>5135</v>
      </c>
      <c r="F2156" s="10" t="s">
        <v>2264</v>
      </c>
      <c r="G2156" s="10" t="s">
        <v>5134</v>
      </c>
      <c r="H2156" s="10" t="s">
        <v>5662</v>
      </c>
      <c r="I2156" s="10" t="s">
        <v>5662</v>
      </c>
      <c r="J2156" s="11">
        <v>1643167.45</v>
      </c>
      <c r="K2156" s="11">
        <v>1643167.45</v>
      </c>
      <c r="L2156" s="11">
        <f t="shared" si="142"/>
        <v>642394.77</v>
      </c>
      <c r="M2156" s="11">
        <f t="shared" si="143"/>
        <v>0</v>
      </c>
      <c r="N2156" s="12">
        <f t="shared" si="140"/>
        <v>39.094905999994097</v>
      </c>
      <c r="O2156" s="13">
        <v>1643167.45</v>
      </c>
      <c r="P2156" s="13">
        <v>1643167.45</v>
      </c>
      <c r="Q2156" s="13">
        <v>642394.77</v>
      </c>
      <c r="R2156" s="21">
        <v>776444.9</v>
      </c>
      <c r="S2156" s="21">
        <v>224327.78</v>
      </c>
      <c r="T2156" s="21">
        <v>0</v>
      </c>
      <c r="U2156" s="12">
        <f t="shared" si="141"/>
        <v>100</v>
      </c>
      <c r="V2156" s="12"/>
      <c r="W2156" s="12"/>
      <c r="X2156" s="12"/>
      <c r="Y2156" s="12"/>
    </row>
    <row r="2157" spans="1:25" ht="15" customHeight="1" x14ac:dyDescent="0.2">
      <c r="A2157" s="9">
        <v>2155</v>
      </c>
      <c r="B2157" s="10">
        <v>6</v>
      </c>
      <c r="C2157" s="10">
        <v>611</v>
      </c>
      <c r="D2157" s="10">
        <v>4535</v>
      </c>
      <c r="E2157" s="10" t="s">
        <v>5137</v>
      </c>
      <c r="F2157" s="10" t="s">
        <v>2264</v>
      </c>
      <c r="G2157" s="10" t="s">
        <v>5136</v>
      </c>
      <c r="H2157" s="10" t="s">
        <v>5662</v>
      </c>
      <c r="I2157" s="10" t="s">
        <v>5662</v>
      </c>
      <c r="J2157" s="11">
        <v>2160.5</v>
      </c>
      <c r="K2157" s="11">
        <v>2160.5</v>
      </c>
      <c r="L2157" s="11">
        <f t="shared" si="142"/>
        <v>844.65</v>
      </c>
      <c r="M2157" s="11">
        <f t="shared" si="143"/>
        <v>0</v>
      </c>
      <c r="N2157" s="12">
        <f t="shared" si="140"/>
        <v>39.095116871094653</v>
      </c>
      <c r="O2157" s="13">
        <v>2160.5</v>
      </c>
      <c r="P2157" s="13">
        <v>2160.5</v>
      </c>
      <c r="Q2157" s="13">
        <v>844.65</v>
      </c>
      <c r="R2157" s="21">
        <v>1020.9</v>
      </c>
      <c r="S2157" s="21">
        <v>294.95</v>
      </c>
      <c r="T2157" s="21">
        <v>0</v>
      </c>
      <c r="U2157" s="12">
        <f t="shared" si="141"/>
        <v>100</v>
      </c>
      <c r="V2157" s="12"/>
      <c r="W2157" s="12"/>
      <c r="X2157" s="12"/>
      <c r="Y2157" s="12"/>
    </row>
    <row r="2158" spans="1:25" ht="15" customHeight="1" x14ac:dyDescent="0.2">
      <c r="A2158" s="9">
        <v>2156</v>
      </c>
      <c r="B2158" s="10">
        <v>6</v>
      </c>
      <c r="C2158" s="10">
        <v>611</v>
      </c>
      <c r="D2158" s="10">
        <v>4536</v>
      </c>
      <c r="E2158" s="10" t="s">
        <v>5139</v>
      </c>
      <c r="F2158" s="10" t="s">
        <v>2264</v>
      </c>
      <c r="G2158" s="10" t="s">
        <v>5138</v>
      </c>
      <c r="H2158" s="10" t="s">
        <v>5662</v>
      </c>
      <c r="I2158" s="10" t="s">
        <v>5662</v>
      </c>
      <c r="J2158" s="11">
        <v>2326.46</v>
      </c>
      <c r="K2158" s="11">
        <v>2326.46</v>
      </c>
      <c r="L2158" s="11">
        <f t="shared" si="142"/>
        <v>909.53</v>
      </c>
      <c r="M2158" s="11">
        <f t="shared" si="143"/>
        <v>0</v>
      </c>
      <c r="N2158" s="12">
        <f t="shared" si="140"/>
        <v>39.095019901481223</v>
      </c>
      <c r="O2158" s="13">
        <v>2326.46</v>
      </c>
      <c r="P2158" s="13">
        <v>2326.46</v>
      </c>
      <c r="Q2158" s="13">
        <v>909.53</v>
      </c>
      <c r="R2158" s="21">
        <v>1099.32</v>
      </c>
      <c r="S2158" s="21">
        <v>317.61</v>
      </c>
      <c r="T2158" s="21">
        <v>0</v>
      </c>
      <c r="U2158" s="12">
        <f t="shared" si="141"/>
        <v>100</v>
      </c>
      <c r="V2158" s="12"/>
      <c r="W2158" s="12"/>
      <c r="X2158" s="12"/>
      <c r="Y2158" s="12"/>
    </row>
    <row r="2159" spans="1:25" ht="15" customHeight="1" x14ac:dyDescent="0.2">
      <c r="A2159" s="9">
        <v>2157</v>
      </c>
      <c r="B2159" s="10">
        <v>6</v>
      </c>
      <c r="C2159" s="10">
        <v>611</v>
      </c>
      <c r="D2159" s="10">
        <v>4537</v>
      </c>
      <c r="E2159" s="10" t="s">
        <v>5141</v>
      </c>
      <c r="F2159" s="10" t="s">
        <v>2264</v>
      </c>
      <c r="G2159" s="10" t="s">
        <v>5140</v>
      </c>
      <c r="H2159" s="10" t="s">
        <v>5662</v>
      </c>
      <c r="I2159" s="10" t="s">
        <v>5662</v>
      </c>
      <c r="J2159" s="11">
        <v>2293.58</v>
      </c>
      <c r="K2159" s="11">
        <v>2293.58</v>
      </c>
      <c r="L2159" s="11">
        <f t="shared" si="142"/>
        <v>896.66999999999985</v>
      </c>
      <c r="M2159" s="11">
        <f t="shared" si="143"/>
        <v>0</v>
      </c>
      <c r="N2159" s="12">
        <f t="shared" si="140"/>
        <v>39.094777596595712</v>
      </c>
      <c r="O2159" s="13">
        <v>2293.58</v>
      </c>
      <c r="P2159" s="13">
        <v>2293.58</v>
      </c>
      <c r="Q2159" s="13">
        <v>896.67</v>
      </c>
      <c r="R2159" s="21">
        <v>1083.78</v>
      </c>
      <c r="S2159" s="21">
        <v>313.13</v>
      </c>
      <c r="T2159" s="21">
        <v>0</v>
      </c>
      <c r="U2159" s="12">
        <f t="shared" si="141"/>
        <v>100</v>
      </c>
      <c r="V2159" s="12"/>
      <c r="W2159" s="12"/>
      <c r="X2159" s="12"/>
      <c r="Y2159" s="12"/>
    </row>
    <row r="2160" spans="1:25" ht="15" customHeight="1" x14ac:dyDescent="0.2">
      <c r="A2160" s="9">
        <v>2158</v>
      </c>
      <c r="B2160" s="10">
        <v>6</v>
      </c>
      <c r="C2160" s="10">
        <v>611</v>
      </c>
      <c r="D2160" s="10">
        <v>4538</v>
      </c>
      <c r="E2160" s="10" t="s">
        <v>5143</v>
      </c>
      <c r="F2160" s="10" t="s">
        <v>2264</v>
      </c>
      <c r="G2160" s="10" t="s">
        <v>5142</v>
      </c>
      <c r="H2160" s="10" t="s">
        <v>5662</v>
      </c>
      <c r="I2160" s="10" t="s">
        <v>5662</v>
      </c>
      <c r="J2160" s="11">
        <v>2338.88</v>
      </c>
      <c r="K2160" s="11">
        <v>2338.88</v>
      </c>
      <c r="L2160" s="11">
        <f t="shared" si="142"/>
        <v>914.38</v>
      </c>
      <c r="M2160" s="11">
        <f t="shared" si="143"/>
        <v>0</v>
      </c>
      <c r="N2160" s="12">
        <f t="shared" si="140"/>
        <v>39.094780407716513</v>
      </c>
      <c r="O2160" s="13">
        <v>2338.88</v>
      </c>
      <c r="P2160" s="13">
        <v>2338.88</v>
      </c>
      <c r="Q2160" s="13">
        <v>914.38</v>
      </c>
      <c r="R2160" s="21">
        <v>1105.19</v>
      </c>
      <c r="S2160" s="21">
        <v>319.31</v>
      </c>
      <c r="T2160" s="21">
        <v>0</v>
      </c>
      <c r="U2160" s="12">
        <f t="shared" si="141"/>
        <v>100</v>
      </c>
      <c r="V2160" s="12"/>
      <c r="W2160" s="12"/>
      <c r="X2160" s="12"/>
      <c r="Y2160" s="12"/>
    </row>
    <row r="2161" spans="1:25" ht="15" customHeight="1" x14ac:dyDescent="0.2">
      <c r="A2161" s="9">
        <v>2159</v>
      </c>
      <c r="B2161" s="10">
        <v>6</v>
      </c>
      <c r="C2161" s="10">
        <v>611</v>
      </c>
      <c r="D2161" s="10">
        <v>4539</v>
      </c>
      <c r="E2161" s="10" t="s">
        <v>5145</v>
      </c>
      <c r="F2161" s="10" t="s">
        <v>2264</v>
      </c>
      <c r="G2161" s="10" t="s">
        <v>5144</v>
      </c>
      <c r="H2161" s="10" t="s">
        <v>5662</v>
      </c>
      <c r="I2161" s="10" t="s">
        <v>5662</v>
      </c>
      <c r="J2161" s="11">
        <v>2154.38</v>
      </c>
      <c r="K2161" s="11">
        <v>2154.38</v>
      </c>
      <c r="L2161" s="11">
        <f t="shared" si="142"/>
        <v>842.25</v>
      </c>
      <c r="M2161" s="11">
        <f t="shared" si="143"/>
        <v>0</v>
      </c>
      <c r="N2161" s="12">
        <f t="shared" si="140"/>
        <v>39.094774366639122</v>
      </c>
      <c r="O2161" s="13">
        <v>2154.38</v>
      </c>
      <c r="P2161" s="13">
        <v>2154.38</v>
      </c>
      <c r="Q2161" s="13">
        <v>842.25</v>
      </c>
      <c r="R2161" s="21">
        <v>1018.01</v>
      </c>
      <c r="S2161" s="21">
        <v>294.12</v>
      </c>
      <c r="T2161" s="21">
        <v>0</v>
      </c>
      <c r="U2161" s="12">
        <f t="shared" si="141"/>
        <v>100</v>
      </c>
      <c r="V2161" s="12"/>
      <c r="W2161" s="12"/>
      <c r="X2161" s="12"/>
      <c r="Y2161" s="12"/>
    </row>
    <row r="2162" spans="1:25" ht="15" customHeight="1" x14ac:dyDescent="0.2">
      <c r="A2162" s="9">
        <v>2160</v>
      </c>
      <c r="B2162" s="10">
        <v>6</v>
      </c>
      <c r="C2162" s="10">
        <v>611</v>
      </c>
      <c r="D2162" s="10">
        <v>4540</v>
      </c>
      <c r="E2162" s="10" t="s">
        <v>5147</v>
      </c>
      <c r="F2162" s="10" t="s">
        <v>2264</v>
      </c>
      <c r="G2162" s="10" t="s">
        <v>5146</v>
      </c>
      <c r="H2162" s="10" t="s">
        <v>5662</v>
      </c>
      <c r="I2162" s="10" t="s">
        <v>5662</v>
      </c>
      <c r="J2162" s="11">
        <v>2324.7600000000002</v>
      </c>
      <c r="K2162" s="11">
        <v>2324.7600000000002</v>
      </c>
      <c r="L2162" s="11">
        <f t="shared" si="142"/>
        <v>908.86</v>
      </c>
      <c r="M2162" s="11">
        <f t="shared" si="143"/>
        <v>0</v>
      </c>
      <c r="N2162" s="12">
        <f t="shared" si="140"/>
        <v>39.094788279220218</v>
      </c>
      <c r="O2162" s="13">
        <v>2324.7600000000002</v>
      </c>
      <c r="P2162" s="13">
        <v>2324.7600000000002</v>
      </c>
      <c r="Q2162" s="13">
        <v>908.86</v>
      </c>
      <c r="R2162" s="21">
        <v>1098.52</v>
      </c>
      <c r="S2162" s="21">
        <v>317.38</v>
      </c>
      <c r="T2162" s="21">
        <v>0</v>
      </c>
      <c r="U2162" s="12">
        <f t="shared" si="141"/>
        <v>100</v>
      </c>
      <c r="V2162" s="12"/>
      <c r="W2162" s="12"/>
      <c r="X2162" s="12"/>
      <c r="Y2162" s="12"/>
    </row>
    <row r="2163" spans="1:25" ht="15" customHeight="1" x14ac:dyDescent="0.2">
      <c r="A2163" s="9">
        <v>2161</v>
      </c>
      <c r="B2163" s="10">
        <v>6</v>
      </c>
      <c r="C2163" s="10">
        <v>611</v>
      </c>
      <c r="D2163" s="10">
        <v>4541</v>
      </c>
      <c r="E2163" s="10" t="s">
        <v>5149</v>
      </c>
      <c r="F2163" s="10" t="s">
        <v>2264</v>
      </c>
      <c r="G2163" s="10" t="s">
        <v>5148</v>
      </c>
      <c r="H2163" s="10" t="s">
        <v>5662</v>
      </c>
      <c r="I2163" s="10" t="s">
        <v>5662</v>
      </c>
      <c r="J2163" s="11">
        <v>2144.1</v>
      </c>
      <c r="K2163" s="11">
        <v>2144.1</v>
      </c>
      <c r="L2163" s="11">
        <f t="shared" si="142"/>
        <v>838.23</v>
      </c>
      <c r="M2163" s="11">
        <f t="shared" si="143"/>
        <v>0</v>
      </c>
      <c r="N2163" s="12">
        <f t="shared" si="140"/>
        <v>39.09472505946551</v>
      </c>
      <c r="O2163" s="13">
        <v>2144.1</v>
      </c>
      <c r="P2163" s="13">
        <v>2144.1</v>
      </c>
      <c r="Q2163" s="13">
        <v>838.23</v>
      </c>
      <c r="R2163" s="21">
        <v>1013.15</v>
      </c>
      <c r="S2163" s="21">
        <v>292.72000000000003</v>
      </c>
      <c r="T2163" s="21">
        <v>0</v>
      </c>
      <c r="U2163" s="12">
        <f t="shared" si="141"/>
        <v>100</v>
      </c>
      <c r="V2163" s="12"/>
      <c r="W2163" s="12"/>
      <c r="X2163" s="12"/>
      <c r="Y2163" s="12"/>
    </row>
    <row r="2164" spans="1:25" ht="15" customHeight="1" x14ac:dyDescent="0.2">
      <c r="A2164" s="9">
        <v>2162</v>
      </c>
      <c r="B2164" s="10">
        <v>6</v>
      </c>
      <c r="C2164" s="10">
        <v>611</v>
      </c>
      <c r="D2164" s="10">
        <v>4542</v>
      </c>
      <c r="E2164" s="10" t="s">
        <v>5151</v>
      </c>
      <c r="F2164" s="10" t="s">
        <v>2264</v>
      </c>
      <c r="G2164" s="10" t="s">
        <v>5150</v>
      </c>
      <c r="H2164" s="10" t="s">
        <v>5662</v>
      </c>
      <c r="I2164" s="10" t="s">
        <v>5662</v>
      </c>
      <c r="J2164" s="11">
        <v>2296.23</v>
      </c>
      <c r="K2164" s="11">
        <v>2296.23</v>
      </c>
      <c r="L2164" s="11">
        <f t="shared" si="142"/>
        <v>897.70999999999981</v>
      </c>
      <c r="M2164" s="11">
        <f t="shared" si="143"/>
        <v>0</v>
      </c>
      <c r="N2164" s="12">
        <f t="shared" si="140"/>
        <v>39.094951289722715</v>
      </c>
      <c r="O2164" s="13">
        <v>2296.23</v>
      </c>
      <c r="P2164" s="13">
        <v>2296.23</v>
      </c>
      <c r="Q2164" s="13">
        <v>897.71</v>
      </c>
      <c r="R2164" s="21">
        <v>1085.04</v>
      </c>
      <c r="S2164" s="21">
        <v>313.48</v>
      </c>
      <c r="T2164" s="21">
        <v>0</v>
      </c>
      <c r="U2164" s="12">
        <f t="shared" si="141"/>
        <v>100</v>
      </c>
      <c r="V2164" s="12"/>
      <c r="W2164" s="12"/>
      <c r="X2164" s="12"/>
      <c r="Y2164" s="12"/>
    </row>
    <row r="2165" spans="1:25" ht="15" customHeight="1" x14ac:dyDescent="0.2">
      <c r="A2165" s="9">
        <v>2163</v>
      </c>
      <c r="B2165" s="10">
        <v>6</v>
      </c>
      <c r="C2165" s="10">
        <v>611</v>
      </c>
      <c r="D2165" s="10">
        <v>4543</v>
      </c>
      <c r="E2165" s="10" t="s">
        <v>5153</v>
      </c>
      <c r="F2165" s="10" t="s">
        <v>2264</v>
      </c>
      <c r="G2165" s="10" t="s">
        <v>5152</v>
      </c>
      <c r="H2165" s="10" t="s">
        <v>5662</v>
      </c>
      <c r="I2165" s="10" t="s">
        <v>5662</v>
      </c>
      <c r="J2165" s="11">
        <v>1147.27</v>
      </c>
      <c r="K2165" s="11">
        <v>1147.27</v>
      </c>
      <c r="L2165" s="11">
        <f t="shared" si="142"/>
        <v>448.52</v>
      </c>
      <c r="M2165" s="11">
        <f t="shared" si="143"/>
        <v>0</v>
      </c>
      <c r="N2165" s="12">
        <f t="shared" si="140"/>
        <v>39.094546183548772</v>
      </c>
      <c r="O2165" s="13">
        <v>1147.27</v>
      </c>
      <c r="P2165" s="13">
        <v>1147.27</v>
      </c>
      <c r="Q2165" s="13">
        <v>448.52</v>
      </c>
      <c r="R2165" s="21">
        <v>542.12</v>
      </c>
      <c r="S2165" s="21">
        <v>156.63</v>
      </c>
      <c r="T2165" s="21">
        <v>0</v>
      </c>
      <c r="U2165" s="12">
        <f t="shared" si="141"/>
        <v>100</v>
      </c>
      <c r="V2165" s="12"/>
      <c r="W2165" s="12"/>
      <c r="X2165" s="12"/>
      <c r="Y2165" s="12"/>
    </row>
    <row r="2166" spans="1:25" ht="15" customHeight="1" x14ac:dyDescent="0.2">
      <c r="A2166" s="9">
        <v>2164</v>
      </c>
      <c r="B2166" s="10">
        <v>6</v>
      </c>
      <c r="C2166" s="10">
        <v>611</v>
      </c>
      <c r="D2166" s="10">
        <v>4545</v>
      </c>
      <c r="E2166" s="10" t="s">
        <v>5155</v>
      </c>
      <c r="F2166" s="10" t="s">
        <v>2264</v>
      </c>
      <c r="G2166" s="10" t="s">
        <v>5154</v>
      </c>
      <c r="H2166" s="10" t="s">
        <v>5662</v>
      </c>
      <c r="I2166" s="10" t="s">
        <v>5662</v>
      </c>
      <c r="J2166" s="11">
        <v>2876.65</v>
      </c>
      <c r="K2166" s="11">
        <v>2876.65</v>
      </c>
      <c r="L2166" s="11">
        <f t="shared" si="142"/>
        <v>1124.6199999999999</v>
      </c>
      <c r="M2166" s="11">
        <f t="shared" si="143"/>
        <v>0</v>
      </c>
      <c r="N2166" s="12">
        <f t="shared" si="140"/>
        <v>39.094780386908376</v>
      </c>
      <c r="O2166" s="13">
        <v>2876.65</v>
      </c>
      <c r="P2166" s="13">
        <v>2876.65</v>
      </c>
      <c r="Q2166" s="13">
        <v>1124.6199999999999</v>
      </c>
      <c r="R2166" s="21">
        <v>1359.3</v>
      </c>
      <c r="S2166" s="21">
        <v>392.73</v>
      </c>
      <c r="T2166" s="21">
        <v>0</v>
      </c>
      <c r="U2166" s="12">
        <f t="shared" si="141"/>
        <v>100</v>
      </c>
      <c r="V2166" s="12"/>
      <c r="W2166" s="12"/>
      <c r="X2166" s="12"/>
      <c r="Y2166" s="12"/>
    </row>
    <row r="2167" spans="1:25" ht="15" customHeight="1" x14ac:dyDescent="0.2">
      <c r="A2167" s="9">
        <v>2165</v>
      </c>
      <c r="B2167" s="10">
        <v>6</v>
      </c>
      <c r="C2167" s="10">
        <v>611</v>
      </c>
      <c r="D2167" s="10">
        <v>4556</v>
      </c>
      <c r="E2167" s="10" t="s">
        <v>5157</v>
      </c>
      <c r="F2167" s="10" t="s">
        <v>2264</v>
      </c>
      <c r="G2167" s="10" t="s">
        <v>5156</v>
      </c>
      <c r="H2167" s="10" t="s">
        <v>5662</v>
      </c>
      <c r="I2167" s="10" t="s">
        <v>5662</v>
      </c>
      <c r="J2167" s="11">
        <v>5910</v>
      </c>
      <c r="K2167" s="11">
        <v>5910</v>
      </c>
      <c r="L2167" s="11">
        <f t="shared" si="142"/>
        <v>2310.5100000000002</v>
      </c>
      <c r="M2167" s="11">
        <f t="shared" si="143"/>
        <v>0</v>
      </c>
      <c r="N2167" s="12">
        <f t="shared" si="140"/>
        <v>39.094923857868025</v>
      </c>
      <c r="O2167" s="13">
        <v>5910</v>
      </c>
      <c r="P2167" s="13">
        <v>5910</v>
      </c>
      <c r="Q2167" s="13">
        <v>2310.5100000000002</v>
      </c>
      <c r="R2167" s="21">
        <v>2792.65</v>
      </c>
      <c r="S2167" s="21">
        <v>806.84</v>
      </c>
      <c r="T2167" s="21">
        <v>0</v>
      </c>
      <c r="U2167" s="12">
        <f t="shared" si="141"/>
        <v>100</v>
      </c>
      <c r="V2167" s="12"/>
      <c r="W2167" s="12"/>
      <c r="X2167" s="12"/>
      <c r="Y2167" s="12"/>
    </row>
    <row r="2168" spans="1:25" ht="15" customHeight="1" x14ac:dyDescent="0.2">
      <c r="A2168" s="9">
        <v>2166</v>
      </c>
      <c r="B2168" s="10">
        <v>6</v>
      </c>
      <c r="C2168" s="10">
        <v>611</v>
      </c>
      <c r="D2168" s="10">
        <v>4564</v>
      </c>
      <c r="E2168" s="10" t="s">
        <v>5159</v>
      </c>
      <c r="F2168" s="10" t="s">
        <v>2264</v>
      </c>
      <c r="G2168" s="10" t="s">
        <v>5158</v>
      </c>
      <c r="H2168" s="10" t="s">
        <v>5662</v>
      </c>
      <c r="I2168" s="10" t="s">
        <v>5662</v>
      </c>
      <c r="J2168" s="11">
        <v>2655.66</v>
      </c>
      <c r="K2168" s="11">
        <v>2655.66</v>
      </c>
      <c r="L2168" s="11">
        <f t="shared" si="142"/>
        <v>1038.23</v>
      </c>
      <c r="M2168" s="11">
        <f t="shared" si="143"/>
        <v>0</v>
      </c>
      <c r="N2168" s="12">
        <f t="shared" si="140"/>
        <v>39.094989569447897</v>
      </c>
      <c r="O2168" s="13">
        <v>2655.66</v>
      </c>
      <c r="P2168" s="13">
        <v>2655.66</v>
      </c>
      <c r="Q2168" s="13">
        <v>1038.23</v>
      </c>
      <c r="R2168" s="21">
        <v>1254.8800000000001</v>
      </c>
      <c r="S2168" s="21">
        <v>362.55</v>
      </c>
      <c r="T2168" s="21">
        <v>0</v>
      </c>
      <c r="U2168" s="12">
        <f t="shared" si="141"/>
        <v>100</v>
      </c>
      <c r="V2168" s="12"/>
      <c r="W2168" s="12"/>
      <c r="X2168" s="12"/>
      <c r="Y2168" s="12"/>
    </row>
    <row r="2169" spans="1:25" ht="15" customHeight="1" x14ac:dyDescent="0.2">
      <c r="A2169" s="9">
        <v>2167</v>
      </c>
      <c r="B2169" s="10">
        <v>6</v>
      </c>
      <c r="C2169" s="10">
        <v>611</v>
      </c>
      <c r="D2169" s="10">
        <v>4565</v>
      </c>
      <c r="E2169" s="10" t="s">
        <v>5161</v>
      </c>
      <c r="F2169" s="10" t="s">
        <v>2264</v>
      </c>
      <c r="G2169" s="10" t="s">
        <v>5160</v>
      </c>
      <c r="H2169" s="10" t="s">
        <v>5662</v>
      </c>
      <c r="I2169" s="10" t="s">
        <v>5662</v>
      </c>
      <c r="J2169" s="11">
        <v>2833.95</v>
      </c>
      <c r="K2169" s="11">
        <v>2833.95</v>
      </c>
      <c r="L2169" s="11">
        <f t="shared" si="142"/>
        <v>1107.9299999999998</v>
      </c>
      <c r="M2169" s="11">
        <f t="shared" si="143"/>
        <v>0</v>
      </c>
      <c r="N2169" s="12">
        <f t="shared" si="140"/>
        <v>39.094902874080347</v>
      </c>
      <c r="O2169" s="13">
        <v>2833.95</v>
      </c>
      <c r="P2169" s="13">
        <v>2833.95</v>
      </c>
      <c r="Q2169" s="13">
        <v>1107.93</v>
      </c>
      <c r="R2169" s="21">
        <v>1339.12</v>
      </c>
      <c r="S2169" s="21">
        <v>386.9</v>
      </c>
      <c r="T2169" s="21">
        <v>0</v>
      </c>
      <c r="U2169" s="12">
        <f t="shared" si="141"/>
        <v>100</v>
      </c>
      <c r="V2169" s="12"/>
      <c r="W2169" s="12"/>
      <c r="X2169" s="12"/>
      <c r="Y2169" s="12"/>
    </row>
    <row r="2170" spans="1:25" ht="15" customHeight="1" x14ac:dyDescent="0.2">
      <c r="A2170" s="9">
        <v>2168</v>
      </c>
      <c r="B2170" s="10">
        <v>6</v>
      </c>
      <c r="C2170" s="10">
        <v>611</v>
      </c>
      <c r="D2170" s="10">
        <v>4566</v>
      </c>
      <c r="E2170" s="10" t="s">
        <v>5163</v>
      </c>
      <c r="F2170" s="10" t="s">
        <v>2264</v>
      </c>
      <c r="G2170" s="10" t="s">
        <v>5162</v>
      </c>
      <c r="H2170" s="10" t="s">
        <v>5662</v>
      </c>
      <c r="I2170" s="10" t="s">
        <v>5662</v>
      </c>
      <c r="J2170" s="11">
        <v>2904.74</v>
      </c>
      <c r="K2170" s="11">
        <v>2904.74</v>
      </c>
      <c r="L2170" s="11">
        <f t="shared" si="142"/>
        <v>1135.6099999999997</v>
      </c>
      <c r="M2170" s="11">
        <f t="shared" si="143"/>
        <v>0</v>
      </c>
      <c r="N2170" s="12">
        <f t="shared" si="140"/>
        <v>39.09506530704985</v>
      </c>
      <c r="O2170" s="13">
        <v>2904.74</v>
      </c>
      <c r="P2170" s="13">
        <v>2904.74</v>
      </c>
      <c r="Q2170" s="13">
        <v>1135.6099999999999</v>
      </c>
      <c r="R2170" s="21">
        <v>1372.58</v>
      </c>
      <c r="S2170" s="21">
        <v>396.55</v>
      </c>
      <c r="T2170" s="21">
        <v>0</v>
      </c>
      <c r="U2170" s="12">
        <f t="shared" si="141"/>
        <v>100</v>
      </c>
      <c r="V2170" s="12"/>
      <c r="W2170" s="12"/>
      <c r="X2170" s="12"/>
      <c r="Y2170" s="12"/>
    </row>
    <row r="2171" spans="1:25" ht="15" customHeight="1" x14ac:dyDescent="0.2">
      <c r="A2171" s="9">
        <v>2169</v>
      </c>
      <c r="B2171" s="10">
        <v>6</v>
      </c>
      <c r="C2171" s="10">
        <v>611</v>
      </c>
      <c r="D2171" s="10">
        <v>4567</v>
      </c>
      <c r="E2171" s="10" t="s">
        <v>5165</v>
      </c>
      <c r="F2171" s="10" t="s">
        <v>2264</v>
      </c>
      <c r="G2171" s="10" t="s">
        <v>5164</v>
      </c>
      <c r="H2171" s="10" t="s">
        <v>5662</v>
      </c>
      <c r="I2171" s="10" t="s">
        <v>5662</v>
      </c>
      <c r="J2171" s="11">
        <v>2232.35</v>
      </c>
      <c r="K2171" s="11">
        <v>2232.35</v>
      </c>
      <c r="L2171" s="11">
        <f t="shared" si="142"/>
        <v>872.74000000000012</v>
      </c>
      <c r="M2171" s="11">
        <f t="shared" si="143"/>
        <v>0</v>
      </c>
      <c r="N2171" s="12">
        <f t="shared" si="140"/>
        <v>39.095123972495358</v>
      </c>
      <c r="O2171" s="13">
        <v>2232.35</v>
      </c>
      <c r="P2171" s="13">
        <v>2232.35</v>
      </c>
      <c r="Q2171" s="13">
        <v>872.74</v>
      </c>
      <c r="R2171" s="21">
        <v>1054.8499999999999</v>
      </c>
      <c r="S2171" s="21">
        <v>304.76</v>
      </c>
      <c r="T2171" s="21">
        <v>0</v>
      </c>
      <c r="U2171" s="12">
        <f t="shared" si="141"/>
        <v>100</v>
      </c>
      <c r="V2171" s="12"/>
      <c r="W2171" s="12"/>
      <c r="X2171" s="12"/>
      <c r="Y2171" s="12"/>
    </row>
    <row r="2172" spans="1:25" ht="15" customHeight="1" x14ac:dyDescent="0.2">
      <c r="A2172" s="9">
        <v>2170</v>
      </c>
      <c r="B2172" s="10">
        <v>6</v>
      </c>
      <c r="C2172" s="10">
        <v>611</v>
      </c>
      <c r="D2172" s="10">
        <v>4568</v>
      </c>
      <c r="E2172" s="10" t="s">
        <v>5167</v>
      </c>
      <c r="F2172" s="10" t="s">
        <v>2264</v>
      </c>
      <c r="G2172" s="10" t="s">
        <v>5166</v>
      </c>
      <c r="H2172" s="10" t="s">
        <v>5662</v>
      </c>
      <c r="I2172" s="10" t="s">
        <v>5662</v>
      </c>
      <c r="J2172" s="11">
        <v>2651.59</v>
      </c>
      <c r="K2172" s="11">
        <v>2651.59</v>
      </c>
      <c r="L2172" s="11">
        <f t="shared" si="142"/>
        <v>1036.6400000000001</v>
      </c>
      <c r="M2172" s="11">
        <f t="shared" si="143"/>
        <v>0</v>
      </c>
      <c r="N2172" s="12">
        <f t="shared" si="140"/>
        <v>39.095033545910191</v>
      </c>
      <c r="O2172" s="13">
        <v>2651.59</v>
      </c>
      <c r="P2172" s="13">
        <v>2651.59</v>
      </c>
      <c r="Q2172" s="13">
        <v>1036.6400000000001</v>
      </c>
      <c r="R2172" s="21">
        <v>1252.95</v>
      </c>
      <c r="S2172" s="21">
        <v>362</v>
      </c>
      <c r="T2172" s="21">
        <v>0</v>
      </c>
      <c r="U2172" s="12">
        <f t="shared" si="141"/>
        <v>100</v>
      </c>
      <c r="V2172" s="12"/>
      <c r="W2172" s="12"/>
      <c r="X2172" s="12"/>
      <c r="Y2172" s="12"/>
    </row>
    <row r="2173" spans="1:25" ht="15" customHeight="1" x14ac:dyDescent="0.2">
      <c r="A2173" s="9">
        <v>2171</v>
      </c>
      <c r="B2173" s="10">
        <v>6</v>
      </c>
      <c r="C2173" s="10">
        <v>611</v>
      </c>
      <c r="D2173" s="10">
        <v>4569</v>
      </c>
      <c r="E2173" s="10" t="s">
        <v>5169</v>
      </c>
      <c r="F2173" s="10" t="s">
        <v>2264</v>
      </c>
      <c r="G2173" s="10" t="s">
        <v>5168</v>
      </c>
      <c r="H2173" s="10" t="s">
        <v>5662</v>
      </c>
      <c r="I2173" s="10" t="s">
        <v>5662</v>
      </c>
      <c r="J2173" s="11">
        <v>2903.04</v>
      </c>
      <c r="K2173" s="11">
        <v>2903.04</v>
      </c>
      <c r="L2173" s="11">
        <f t="shared" si="142"/>
        <v>1134.94</v>
      </c>
      <c r="M2173" s="11">
        <f t="shared" si="143"/>
        <v>0</v>
      </c>
      <c r="N2173" s="12">
        <f t="shared" si="140"/>
        <v>39.094879850088191</v>
      </c>
      <c r="O2173" s="13">
        <v>2903.04</v>
      </c>
      <c r="P2173" s="13">
        <v>2903.04</v>
      </c>
      <c r="Q2173" s="13">
        <v>1134.94</v>
      </c>
      <c r="R2173" s="21">
        <v>1371.77</v>
      </c>
      <c r="S2173" s="21">
        <v>396.33</v>
      </c>
      <c r="T2173" s="21">
        <v>0</v>
      </c>
      <c r="U2173" s="12">
        <f t="shared" si="141"/>
        <v>100</v>
      </c>
      <c r="V2173" s="12"/>
      <c r="W2173" s="12"/>
      <c r="X2173" s="12"/>
      <c r="Y2173" s="12"/>
    </row>
    <row r="2174" spans="1:25" ht="15" customHeight="1" x14ac:dyDescent="0.2">
      <c r="A2174" s="9">
        <v>2172</v>
      </c>
      <c r="B2174" s="10">
        <v>6</v>
      </c>
      <c r="C2174" s="10">
        <v>611</v>
      </c>
      <c r="D2174" s="10">
        <v>4570</v>
      </c>
      <c r="E2174" s="10" t="s">
        <v>5171</v>
      </c>
      <c r="F2174" s="10" t="s">
        <v>2264</v>
      </c>
      <c r="G2174" s="10" t="s">
        <v>5170</v>
      </c>
      <c r="H2174" s="10" t="s">
        <v>5662</v>
      </c>
      <c r="I2174" s="10" t="s">
        <v>5662</v>
      </c>
      <c r="J2174" s="11">
        <v>2655.66</v>
      </c>
      <c r="K2174" s="11">
        <v>2655.66</v>
      </c>
      <c r="L2174" s="11">
        <f t="shared" si="142"/>
        <v>1038.23</v>
      </c>
      <c r="M2174" s="11">
        <f t="shared" si="143"/>
        <v>0</v>
      </c>
      <c r="N2174" s="12">
        <f t="shared" si="140"/>
        <v>39.094989569447897</v>
      </c>
      <c r="O2174" s="13">
        <v>2655.66</v>
      </c>
      <c r="P2174" s="13">
        <v>2655.66</v>
      </c>
      <c r="Q2174" s="13">
        <v>1038.23</v>
      </c>
      <c r="R2174" s="21">
        <v>1254.8800000000001</v>
      </c>
      <c r="S2174" s="21">
        <v>362.55</v>
      </c>
      <c r="T2174" s="21">
        <v>0</v>
      </c>
      <c r="U2174" s="12">
        <f t="shared" si="141"/>
        <v>100</v>
      </c>
      <c r="V2174" s="12"/>
      <c r="W2174" s="12"/>
      <c r="X2174" s="12"/>
      <c r="Y2174" s="12"/>
    </row>
    <row r="2175" spans="1:25" ht="15" customHeight="1" x14ac:dyDescent="0.2">
      <c r="A2175" s="9">
        <v>2173</v>
      </c>
      <c r="B2175" s="10">
        <v>6</v>
      </c>
      <c r="C2175" s="10">
        <v>611</v>
      </c>
      <c r="D2175" s="10">
        <v>4571</v>
      </c>
      <c r="E2175" s="10" t="s">
        <v>5173</v>
      </c>
      <c r="F2175" s="10" t="s">
        <v>2264</v>
      </c>
      <c r="G2175" s="10" t="s">
        <v>5172</v>
      </c>
      <c r="H2175" s="10" t="s">
        <v>5662</v>
      </c>
      <c r="I2175" s="10" t="s">
        <v>5662</v>
      </c>
      <c r="J2175" s="11">
        <v>2292.5100000000002</v>
      </c>
      <c r="K2175" s="11">
        <v>2292.5100000000002</v>
      </c>
      <c r="L2175" s="11">
        <f t="shared" si="142"/>
        <v>896.25000000000011</v>
      </c>
      <c r="M2175" s="11">
        <f t="shared" si="143"/>
        <v>0</v>
      </c>
      <c r="N2175" s="12">
        <f t="shared" ref="N2175:N2238" si="144">IF(Q2175&gt;0,IF(P2175&gt;0,(Q2175/P2175)*100,""),"")</f>
        <v>39.094704057997568</v>
      </c>
      <c r="O2175" s="13">
        <v>2292.5100000000002</v>
      </c>
      <c r="P2175" s="13">
        <v>2292.5100000000002</v>
      </c>
      <c r="Q2175" s="13">
        <v>896.25</v>
      </c>
      <c r="R2175" s="21">
        <v>1083.28</v>
      </c>
      <c r="S2175" s="21">
        <v>312.98</v>
      </c>
      <c r="T2175" s="21">
        <v>0</v>
      </c>
      <c r="U2175" s="12">
        <f t="shared" ref="U2175:U2238" si="145">IF(P2175&gt;0,IF(K2175&gt;0,(P2175/K2175)*100,""),"")</f>
        <v>100</v>
      </c>
      <c r="V2175" s="12"/>
      <c r="W2175" s="12"/>
      <c r="X2175" s="12"/>
      <c r="Y2175" s="12"/>
    </row>
    <row r="2176" spans="1:25" ht="15" customHeight="1" x14ac:dyDescent="0.2">
      <c r="A2176" s="9">
        <v>2174</v>
      </c>
      <c r="B2176" s="10">
        <v>6</v>
      </c>
      <c r="C2176" s="10">
        <v>611</v>
      </c>
      <c r="D2176" s="10">
        <v>4572</v>
      </c>
      <c r="E2176" s="10" t="s">
        <v>5175</v>
      </c>
      <c r="F2176" s="10" t="s">
        <v>2264</v>
      </c>
      <c r="G2176" s="10" t="s">
        <v>5174</v>
      </c>
      <c r="H2176" s="10" t="s">
        <v>5662</v>
      </c>
      <c r="I2176" s="10" t="s">
        <v>5662</v>
      </c>
      <c r="J2176" s="11">
        <v>1148.1199999999999</v>
      </c>
      <c r="K2176" s="11">
        <v>1148.1199999999999</v>
      </c>
      <c r="L2176" s="11">
        <f t="shared" si="142"/>
        <v>448.86000000000007</v>
      </c>
      <c r="M2176" s="11">
        <f t="shared" si="143"/>
        <v>0</v>
      </c>
      <c r="N2176" s="12">
        <f t="shared" si="144"/>
        <v>39.095216527889079</v>
      </c>
      <c r="O2176" s="13">
        <v>1148.1199999999999</v>
      </c>
      <c r="P2176" s="13">
        <v>1148.1199999999999</v>
      </c>
      <c r="Q2176" s="13">
        <v>448.86</v>
      </c>
      <c r="R2176" s="21">
        <v>542.52</v>
      </c>
      <c r="S2176" s="21">
        <v>156.74</v>
      </c>
      <c r="T2176" s="21">
        <v>0</v>
      </c>
      <c r="U2176" s="12">
        <f t="shared" si="145"/>
        <v>100</v>
      </c>
      <c r="V2176" s="12"/>
      <c r="W2176" s="12"/>
      <c r="X2176" s="12"/>
      <c r="Y2176" s="12"/>
    </row>
    <row r="2177" spans="1:25" ht="15" customHeight="1" x14ac:dyDescent="0.2">
      <c r="A2177" s="9">
        <v>2175</v>
      </c>
      <c r="B2177" s="10">
        <v>6</v>
      </c>
      <c r="C2177" s="10">
        <v>611</v>
      </c>
      <c r="D2177" s="10">
        <v>4573</v>
      </c>
      <c r="E2177" s="10" t="s">
        <v>5031</v>
      </c>
      <c r="F2177" s="10" t="s">
        <v>2264</v>
      </c>
      <c r="G2177" s="10" t="s">
        <v>5176</v>
      </c>
      <c r="H2177" s="10" t="s">
        <v>5662</v>
      </c>
      <c r="I2177" s="10" t="s">
        <v>5662</v>
      </c>
      <c r="J2177" s="11">
        <v>51.52</v>
      </c>
      <c r="K2177" s="11">
        <v>51.52</v>
      </c>
      <c r="L2177" s="11">
        <f t="shared" si="142"/>
        <v>20.14</v>
      </c>
      <c r="M2177" s="11">
        <f t="shared" si="143"/>
        <v>0</v>
      </c>
      <c r="N2177" s="12">
        <f t="shared" si="144"/>
        <v>39.091614906832298</v>
      </c>
      <c r="O2177" s="13">
        <v>51.52</v>
      </c>
      <c r="P2177" s="13">
        <v>51.52</v>
      </c>
      <c r="Q2177" s="13">
        <v>20.14</v>
      </c>
      <c r="R2177" s="21">
        <v>24.34</v>
      </c>
      <c r="S2177" s="21">
        <v>7.04</v>
      </c>
      <c r="T2177" s="21">
        <v>0</v>
      </c>
      <c r="U2177" s="12">
        <f t="shared" si="145"/>
        <v>100</v>
      </c>
      <c r="V2177" s="12"/>
      <c r="W2177" s="12"/>
      <c r="X2177" s="12"/>
      <c r="Y2177" s="12"/>
    </row>
    <row r="2178" spans="1:25" ht="15" customHeight="1" x14ac:dyDescent="0.2">
      <c r="A2178" s="9">
        <v>2176</v>
      </c>
      <c r="B2178" s="10">
        <v>6</v>
      </c>
      <c r="C2178" s="10">
        <v>611</v>
      </c>
      <c r="D2178" s="10">
        <v>4574</v>
      </c>
      <c r="E2178" s="10" t="s">
        <v>5178</v>
      </c>
      <c r="F2178" s="10" t="s">
        <v>2264</v>
      </c>
      <c r="G2178" s="10" t="s">
        <v>5177</v>
      </c>
      <c r="H2178" s="10" t="s">
        <v>5662</v>
      </c>
      <c r="I2178" s="10" t="s">
        <v>5662</v>
      </c>
      <c r="J2178" s="11">
        <v>3087.14</v>
      </c>
      <c r="K2178" s="11">
        <v>3087.14</v>
      </c>
      <c r="L2178" s="11">
        <f t="shared" si="142"/>
        <v>1206.9100000000001</v>
      </c>
      <c r="M2178" s="11">
        <f t="shared" si="143"/>
        <v>0</v>
      </c>
      <c r="N2178" s="12">
        <f t="shared" si="144"/>
        <v>39.094760846608843</v>
      </c>
      <c r="O2178" s="13">
        <v>3087.14</v>
      </c>
      <c r="P2178" s="13">
        <v>3087.14</v>
      </c>
      <c r="Q2178" s="13">
        <v>1206.9100000000001</v>
      </c>
      <c r="R2178" s="21">
        <v>1458.76</v>
      </c>
      <c r="S2178" s="21">
        <v>421.47</v>
      </c>
      <c r="T2178" s="21">
        <v>0</v>
      </c>
      <c r="U2178" s="12">
        <f t="shared" si="145"/>
        <v>100</v>
      </c>
      <c r="V2178" s="12"/>
      <c r="W2178" s="12"/>
      <c r="X2178" s="12"/>
      <c r="Y2178" s="12"/>
    </row>
    <row r="2179" spans="1:25" ht="15" customHeight="1" x14ac:dyDescent="0.2">
      <c r="A2179" s="9">
        <v>2177</v>
      </c>
      <c r="B2179" s="10">
        <v>6</v>
      </c>
      <c r="C2179" s="10">
        <v>611</v>
      </c>
      <c r="D2179" s="10">
        <v>4575</v>
      </c>
      <c r="E2179" s="10" t="s">
        <v>5180</v>
      </c>
      <c r="F2179" s="10" t="s">
        <v>2264</v>
      </c>
      <c r="G2179" s="10" t="s">
        <v>5179</v>
      </c>
      <c r="H2179" s="10" t="s">
        <v>5662</v>
      </c>
      <c r="I2179" s="10" t="s">
        <v>5662</v>
      </c>
      <c r="J2179" s="11">
        <v>2148.17</v>
      </c>
      <c r="K2179" s="11">
        <v>2148.17</v>
      </c>
      <c r="L2179" s="11">
        <f t="shared" ref="L2179:L2242" si="146">IFERROR(K2179*N2179/100,0)</f>
        <v>839.82000000000016</v>
      </c>
      <c r="M2179" s="11">
        <f t="shared" ref="M2179:M2242" si="147">J2179-K2179</f>
        <v>0</v>
      </c>
      <c r="N2179" s="12">
        <f t="shared" si="144"/>
        <v>39.094671278343895</v>
      </c>
      <c r="O2179" s="13">
        <v>2148.17</v>
      </c>
      <c r="P2179" s="13">
        <v>2148.17</v>
      </c>
      <c r="Q2179" s="13">
        <v>839.82</v>
      </c>
      <c r="R2179" s="21">
        <v>1015.07</v>
      </c>
      <c r="S2179" s="21">
        <v>293.27999999999997</v>
      </c>
      <c r="T2179" s="21">
        <v>0</v>
      </c>
      <c r="U2179" s="12">
        <f t="shared" si="145"/>
        <v>100</v>
      </c>
      <c r="V2179" s="12"/>
      <c r="W2179" s="12"/>
      <c r="X2179" s="12"/>
      <c r="Y2179" s="12"/>
    </row>
    <row r="2180" spans="1:25" ht="15" customHeight="1" x14ac:dyDescent="0.2">
      <c r="A2180" s="9">
        <v>2178</v>
      </c>
      <c r="B2180" s="10">
        <v>6</v>
      </c>
      <c r="C2180" s="10">
        <v>611</v>
      </c>
      <c r="D2180" s="10">
        <v>4576</v>
      </c>
      <c r="E2180" s="10" t="s">
        <v>5182</v>
      </c>
      <c r="F2180" s="10" t="s">
        <v>2264</v>
      </c>
      <c r="G2180" s="10" t="s">
        <v>5181</v>
      </c>
      <c r="H2180" s="10" t="s">
        <v>5662</v>
      </c>
      <c r="I2180" s="10" t="s">
        <v>5662</v>
      </c>
      <c r="J2180" s="11">
        <v>2324.4299999999998</v>
      </c>
      <c r="K2180" s="11">
        <v>2324.4299999999998</v>
      </c>
      <c r="L2180" s="11">
        <f t="shared" si="146"/>
        <v>908.73000000000013</v>
      </c>
      <c r="M2180" s="11">
        <f t="shared" si="147"/>
        <v>0</v>
      </c>
      <c r="N2180" s="12">
        <f t="shared" si="144"/>
        <v>39.094745808649868</v>
      </c>
      <c r="O2180" s="13">
        <v>2324.4299999999998</v>
      </c>
      <c r="P2180" s="13">
        <v>2324.4299999999998</v>
      </c>
      <c r="Q2180" s="13">
        <v>908.73</v>
      </c>
      <c r="R2180" s="21">
        <v>1098.3599999999999</v>
      </c>
      <c r="S2180" s="21">
        <v>317.33999999999997</v>
      </c>
      <c r="T2180" s="21">
        <v>0</v>
      </c>
      <c r="U2180" s="12">
        <f t="shared" si="145"/>
        <v>100</v>
      </c>
      <c r="V2180" s="12"/>
      <c r="W2180" s="12"/>
      <c r="X2180" s="12"/>
      <c r="Y2180" s="12"/>
    </row>
    <row r="2181" spans="1:25" ht="15" customHeight="1" x14ac:dyDescent="0.2">
      <c r="A2181" s="9">
        <v>2179</v>
      </c>
      <c r="B2181" s="10">
        <v>6</v>
      </c>
      <c r="C2181" s="10">
        <v>611</v>
      </c>
      <c r="D2181" s="10">
        <v>4577</v>
      </c>
      <c r="E2181" s="10" t="s">
        <v>5184</v>
      </c>
      <c r="F2181" s="10" t="s">
        <v>2264</v>
      </c>
      <c r="G2181" s="10" t="s">
        <v>5183</v>
      </c>
      <c r="H2181" s="10" t="s">
        <v>5662</v>
      </c>
      <c r="I2181" s="10" t="s">
        <v>5662</v>
      </c>
      <c r="J2181" s="11">
        <v>2286.7399999999998</v>
      </c>
      <c r="K2181" s="11">
        <v>2286.7399999999998</v>
      </c>
      <c r="L2181" s="11">
        <f t="shared" si="146"/>
        <v>894</v>
      </c>
      <c r="M2181" s="11">
        <f t="shared" si="147"/>
        <v>0</v>
      </c>
      <c r="N2181" s="12">
        <f t="shared" si="144"/>
        <v>39.094956138432885</v>
      </c>
      <c r="O2181" s="13">
        <v>2286.7399999999998</v>
      </c>
      <c r="P2181" s="13">
        <v>2286.7399999999998</v>
      </c>
      <c r="Q2181" s="13">
        <v>894</v>
      </c>
      <c r="R2181" s="21">
        <v>1080.55</v>
      </c>
      <c r="S2181" s="21">
        <v>312.19</v>
      </c>
      <c r="T2181" s="21">
        <v>0</v>
      </c>
      <c r="U2181" s="12">
        <f t="shared" si="145"/>
        <v>100</v>
      </c>
      <c r="V2181" s="12"/>
      <c r="W2181" s="12"/>
      <c r="X2181" s="12"/>
      <c r="Y2181" s="12"/>
    </row>
    <row r="2182" spans="1:25" ht="15" customHeight="1" x14ac:dyDescent="0.2">
      <c r="A2182" s="9">
        <v>2180</v>
      </c>
      <c r="B2182" s="10">
        <v>6</v>
      </c>
      <c r="C2182" s="10">
        <v>611</v>
      </c>
      <c r="D2182" s="10">
        <v>4578</v>
      </c>
      <c r="E2182" s="10" t="s">
        <v>5186</v>
      </c>
      <c r="F2182" s="10" t="s">
        <v>2264</v>
      </c>
      <c r="G2182" s="10" t="s">
        <v>5185</v>
      </c>
      <c r="H2182" s="10" t="s">
        <v>5662</v>
      </c>
      <c r="I2182" s="10" t="s">
        <v>5662</v>
      </c>
      <c r="J2182" s="11">
        <v>2148.17</v>
      </c>
      <c r="K2182" s="11">
        <v>2148.17</v>
      </c>
      <c r="L2182" s="11">
        <f t="shared" si="146"/>
        <v>839.83</v>
      </c>
      <c r="M2182" s="11">
        <f t="shared" si="147"/>
        <v>0</v>
      </c>
      <c r="N2182" s="12">
        <f t="shared" si="144"/>
        <v>39.095136790849885</v>
      </c>
      <c r="O2182" s="13">
        <v>2148.17</v>
      </c>
      <c r="P2182" s="13">
        <v>2148.17</v>
      </c>
      <c r="Q2182" s="13">
        <v>839.83</v>
      </c>
      <c r="R2182" s="21">
        <v>1015.07</v>
      </c>
      <c r="S2182" s="21">
        <v>293.27</v>
      </c>
      <c r="T2182" s="21">
        <v>0</v>
      </c>
      <c r="U2182" s="12">
        <f t="shared" si="145"/>
        <v>100</v>
      </c>
      <c r="V2182" s="12"/>
      <c r="W2182" s="12"/>
      <c r="X2182" s="12"/>
      <c r="Y2182" s="12"/>
    </row>
    <row r="2183" spans="1:25" ht="15" customHeight="1" x14ac:dyDescent="0.2">
      <c r="A2183" s="9">
        <v>2181</v>
      </c>
      <c r="B2183" s="10">
        <v>6</v>
      </c>
      <c r="C2183" s="10">
        <v>611</v>
      </c>
      <c r="D2183" s="10">
        <v>4579</v>
      </c>
      <c r="E2183" s="10" t="s">
        <v>5188</v>
      </c>
      <c r="F2183" s="10" t="s">
        <v>2264</v>
      </c>
      <c r="G2183" s="10" t="s">
        <v>5187</v>
      </c>
      <c r="H2183" s="10" t="s">
        <v>5662</v>
      </c>
      <c r="I2183" s="10" t="s">
        <v>5662</v>
      </c>
      <c r="J2183" s="11">
        <v>2296.23</v>
      </c>
      <c r="K2183" s="11">
        <v>2296.23</v>
      </c>
      <c r="L2183" s="11">
        <f t="shared" si="146"/>
        <v>897.70999999999981</v>
      </c>
      <c r="M2183" s="11">
        <f t="shared" si="147"/>
        <v>0</v>
      </c>
      <c r="N2183" s="12">
        <f t="shared" si="144"/>
        <v>39.094951289722715</v>
      </c>
      <c r="O2183" s="13">
        <v>2296.23</v>
      </c>
      <c r="P2183" s="13">
        <v>2296.23</v>
      </c>
      <c r="Q2183" s="13">
        <v>897.71</v>
      </c>
      <c r="R2183" s="21">
        <v>1085.04</v>
      </c>
      <c r="S2183" s="21">
        <v>313.48</v>
      </c>
      <c r="T2183" s="21">
        <v>0</v>
      </c>
      <c r="U2183" s="12">
        <f t="shared" si="145"/>
        <v>100</v>
      </c>
      <c r="V2183" s="12"/>
      <c r="W2183" s="12"/>
      <c r="X2183" s="12"/>
      <c r="Y2183" s="12"/>
    </row>
    <row r="2184" spans="1:25" ht="15" customHeight="1" x14ac:dyDescent="0.2">
      <c r="A2184" s="9">
        <v>2182</v>
      </c>
      <c r="B2184" s="10">
        <v>6</v>
      </c>
      <c r="C2184" s="10">
        <v>611</v>
      </c>
      <c r="D2184" s="10">
        <v>4580</v>
      </c>
      <c r="E2184" s="10" t="s">
        <v>5190</v>
      </c>
      <c r="F2184" s="10" t="s">
        <v>2264</v>
      </c>
      <c r="G2184" s="10" t="s">
        <v>5189</v>
      </c>
      <c r="H2184" s="10" t="s">
        <v>5662</v>
      </c>
      <c r="I2184" s="10" t="s">
        <v>5662</v>
      </c>
      <c r="J2184" s="11">
        <v>2148.17</v>
      </c>
      <c r="K2184" s="11">
        <v>2148.17</v>
      </c>
      <c r="L2184" s="11">
        <f t="shared" si="146"/>
        <v>839.83</v>
      </c>
      <c r="M2184" s="11">
        <f t="shared" si="147"/>
        <v>0</v>
      </c>
      <c r="N2184" s="12">
        <f t="shared" si="144"/>
        <v>39.095136790849885</v>
      </c>
      <c r="O2184" s="13">
        <v>2148.17</v>
      </c>
      <c r="P2184" s="13">
        <v>2148.17</v>
      </c>
      <c r="Q2184" s="13">
        <v>839.83</v>
      </c>
      <c r="R2184" s="21">
        <v>1015.07</v>
      </c>
      <c r="S2184" s="21">
        <v>293.27</v>
      </c>
      <c r="T2184" s="21">
        <v>0</v>
      </c>
      <c r="U2184" s="12">
        <f t="shared" si="145"/>
        <v>100</v>
      </c>
      <c r="V2184" s="12"/>
      <c r="W2184" s="12"/>
      <c r="X2184" s="12"/>
      <c r="Y2184" s="12"/>
    </row>
    <row r="2185" spans="1:25" ht="15" customHeight="1" x14ac:dyDescent="0.2">
      <c r="A2185" s="9">
        <v>2183</v>
      </c>
      <c r="B2185" s="10">
        <v>6</v>
      </c>
      <c r="C2185" s="10">
        <v>611</v>
      </c>
      <c r="D2185" s="10">
        <v>4582</v>
      </c>
      <c r="E2185" s="10" t="s">
        <v>5192</v>
      </c>
      <c r="F2185" s="10" t="s">
        <v>2264</v>
      </c>
      <c r="G2185" s="10" t="s">
        <v>5191</v>
      </c>
      <c r="H2185" s="10" t="s">
        <v>5662</v>
      </c>
      <c r="I2185" s="10" t="s">
        <v>5662</v>
      </c>
      <c r="J2185" s="11">
        <v>2294.54</v>
      </c>
      <c r="K2185" s="11">
        <v>2294.54</v>
      </c>
      <c r="L2185" s="11">
        <f t="shared" si="146"/>
        <v>897.04999999999984</v>
      </c>
      <c r="M2185" s="11">
        <f t="shared" si="147"/>
        <v>0</v>
      </c>
      <c r="N2185" s="12">
        <f t="shared" si="144"/>
        <v>39.094982000749603</v>
      </c>
      <c r="O2185" s="13">
        <v>2294.54</v>
      </c>
      <c r="P2185" s="13">
        <v>2294.54</v>
      </c>
      <c r="Q2185" s="13">
        <v>897.05</v>
      </c>
      <c r="R2185" s="21">
        <v>1084.24</v>
      </c>
      <c r="S2185" s="21">
        <v>313.25</v>
      </c>
      <c r="T2185" s="21">
        <v>0</v>
      </c>
      <c r="U2185" s="12">
        <f t="shared" si="145"/>
        <v>100</v>
      </c>
      <c r="V2185" s="12"/>
      <c r="W2185" s="12"/>
      <c r="X2185" s="12"/>
      <c r="Y2185" s="12"/>
    </row>
    <row r="2186" spans="1:25" ht="15" customHeight="1" x14ac:dyDescent="0.2">
      <c r="A2186" s="9">
        <v>2184</v>
      </c>
      <c r="B2186" s="10">
        <v>6</v>
      </c>
      <c r="C2186" s="10">
        <v>611</v>
      </c>
      <c r="D2186" s="10">
        <v>4583</v>
      </c>
      <c r="E2186" s="10" t="s">
        <v>5194</v>
      </c>
      <c r="F2186" s="10" t="s">
        <v>2264</v>
      </c>
      <c r="G2186" s="10" t="s">
        <v>5193</v>
      </c>
      <c r="H2186" s="10" t="s">
        <v>5662</v>
      </c>
      <c r="I2186" s="10" t="s">
        <v>5662</v>
      </c>
      <c r="J2186" s="11">
        <v>1156.27</v>
      </c>
      <c r="K2186" s="11">
        <v>1156.27</v>
      </c>
      <c r="L2186" s="11">
        <f t="shared" si="146"/>
        <v>452.04000000000008</v>
      </c>
      <c r="M2186" s="11">
        <f t="shared" si="147"/>
        <v>0</v>
      </c>
      <c r="N2186" s="12">
        <f t="shared" si="144"/>
        <v>39.094675119133079</v>
      </c>
      <c r="O2186" s="13">
        <v>1156.27</v>
      </c>
      <c r="P2186" s="13">
        <v>1156.27</v>
      </c>
      <c r="Q2186" s="13">
        <v>452.04</v>
      </c>
      <c r="R2186" s="21">
        <v>546.37</v>
      </c>
      <c r="S2186" s="21">
        <v>157.86000000000001</v>
      </c>
      <c r="T2186" s="21">
        <v>0</v>
      </c>
      <c r="U2186" s="12">
        <f t="shared" si="145"/>
        <v>100</v>
      </c>
      <c r="V2186" s="12"/>
      <c r="W2186" s="12"/>
      <c r="X2186" s="12"/>
      <c r="Y2186" s="12"/>
    </row>
    <row r="2187" spans="1:25" ht="15" customHeight="1" x14ac:dyDescent="0.2">
      <c r="A2187" s="9">
        <v>2185</v>
      </c>
      <c r="B2187" s="10">
        <v>6</v>
      </c>
      <c r="C2187" s="10">
        <v>611</v>
      </c>
      <c r="D2187" s="10">
        <v>7055</v>
      </c>
      <c r="E2187" s="10" t="s">
        <v>5196</v>
      </c>
      <c r="F2187" s="10" t="s">
        <v>2264</v>
      </c>
      <c r="G2187" s="10" t="s">
        <v>5195</v>
      </c>
      <c r="H2187" s="10" t="s">
        <v>5662</v>
      </c>
      <c r="I2187" s="10" t="s">
        <v>5662</v>
      </c>
      <c r="J2187" s="11">
        <v>3367.79</v>
      </c>
      <c r="K2187" s="11">
        <v>3367.79</v>
      </c>
      <c r="L2187" s="11">
        <f t="shared" si="146"/>
        <v>1316.63</v>
      </c>
      <c r="M2187" s="11">
        <f t="shared" si="147"/>
        <v>0</v>
      </c>
      <c r="N2187" s="12">
        <f t="shared" si="144"/>
        <v>39.094777287182396</v>
      </c>
      <c r="O2187" s="13">
        <v>3367.79</v>
      </c>
      <c r="P2187" s="13">
        <v>3367.79</v>
      </c>
      <c r="Q2187" s="13">
        <v>1316.63</v>
      </c>
      <c r="R2187" s="21">
        <v>1591.38</v>
      </c>
      <c r="S2187" s="21">
        <v>459.78</v>
      </c>
      <c r="T2187" s="21">
        <v>0</v>
      </c>
      <c r="U2187" s="12">
        <f t="shared" si="145"/>
        <v>100</v>
      </c>
      <c r="V2187" s="12"/>
      <c r="W2187" s="12"/>
      <c r="X2187" s="12"/>
      <c r="Y2187" s="12"/>
    </row>
    <row r="2188" spans="1:25" ht="15" customHeight="1" x14ac:dyDescent="0.2">
      <c r="A2188" s="9">
        <v>2186</v>
      </c>
      <c r="B2188" s="10">
        <v>6</v>
      </c>
      <c r="C2188" s="10">
        <v>611</v>
      </c>
      <c r="D2188" s="10">
        <v>7065</v>
      </c>
      <c r="E2188" s="10" t="s">
        <v>5198</v>
      </c>
      <c r="F2188" s="10" t="s">
        <v>2264</v>
      </c>
      <c r="G2188" s="10" t="s">
        <v>5197</v>
      </c>
      <c r="H2188" s="10" t="s">
        <v>5662</v>
      </c>
      <c r="I2188" s="10" t="s">
        <v>5662</v>
      </c>
      <c r="J2188" s="11">
        <v>3227.46</v>
      </c>
      <c r="K2188" s="11">
        <v>3227.46</v>
      </c>
      <c r="L2188" s="11">
        <f t="shared" si="146"/>
        <v>1261.7699999999998</v>
      </c>
      <c r="M2188" s="11">
        <f t="shared" si="147"/>
        <v>0</v>
      </c>
      <c r="N2188" s="12">
        <f t="shared" si="144"/>
        <v>39.094829990147048</v>
      </c>
      <c r="O2188" s="13">
        <v>3227.46</v>
      </c>
      <c r="P2188" s="13">
        <v>3227.46</v>
      </c>
      <c r="Q2188" s="13">
        <v>1261.77</v>
      </c>
      <c r="R2188" s="21">
        <v>1525.07</v>
      </c>
      <c r="S2188" s="21">
        <v>440.62</v>
      </c>
      <c r="T2188" s="21">
        <v>0</v>
      </c>
      <c r="U2188" s="12">
        <f t="shared" si="145"/>
        <v>100</v>
      </c>
      <c r="V2188" s="12"/>
      <c r="W2188" s="12"/>
      <c r="X2188" s="12"/>
      <c r="Y2188" s="12"/>
    </row>
    <row r="2189" spans="1:25" ht="15" customHeight="1" x14ac:dyDescent="0.2">
      <c r="A2189" s="9">
        <v>2187</v>
      </c>
      <c r="B2189" s="10">
        <v>6</v>
      </c>
      <c r="C2189" s="10">
        <v>611</v>
      </c>
      <c r="D2189" s="10">
        <v>7247</v>
      </c>
      <c r="E2189" s="10" t="s">
        <v>5200</v>
      </c>
      <c r="F2189" s="10" t="s">
        <v>2264</v>
      </c>
      <c r="G2189" s="10" t="s">
        <v>5199</v>
      </c>
      <c r="H2189" s="10" t="s">
        <v>5662</v>
      </c>
      <c r="I2189" s="10" t="s">
        <v>5662</v>
      </c>
      <c r="J2189" s="11">
        <v>4224.13</v>
      </c>
      <c r="K2189" s="11">
        <v>4224.13</v>
      </c>
      <c r="L2189" s="11">
        <f t="shared" si="146"/>
        <v>1651.42</v>
      </c>
      <c r="M2189" s="11">
        <f t="shared" si="147"/>
        <v>0</v>
      </c>
      <c r="N2189" s="12">
        <f t="shared" si="144"/>
        <v>39.094914219022613</v>
      </c>
      <c r="O2189" s="13">
        <v>4224.13</v>
      </c>
      <c r="P2189" s="13">
        <v>4224.13</v>
      </c>
      <c r="Q2189" s="13">
        <v>1651.42</v>
      </c>
      <c r="R2189" s="21">
        <v>1996.03</v>
      </c>
      <c r="S2189" s="21">
        <v>576.67999999999995</v>
      </c>
      <c r="T2189" s="21">
        <v>0</v>
      </c>
      <c r="U2189" s="12">
        <f t="shared" si="145"/>
        <v>100</v>
      </c>
      <c r="V2189" s="12"/>
      <c r="W2189" s="12"/>
      <c r="X2189" s="12"/>
      <c r="Y2189" s="12"/>
    </row>
    <row r="2190" spans="1:25" ht="15" customHeight="1" x14ac:dyDescent="0.2">
      <c r="A2190" s="9">
        <v>2188</v>
      </c>
      <c r="B2190" s="10">
        <v>6</v>
      </c>
      <c r="C2190" s="10">
        <v>611</v>
      </c>
      <c r="D2190" s="10">
        <v>7262</v>
      </c>
      <c r="E2190" s="10" t="s">
        <v>5202</v>
      </c>
      <c r="F2190" s="10" t="s">
        <v>2264</v>
      </c>
      <c r="G2190" s="10" t="s">
        <v>5201</v>
      </c>
      <c r="H2190" s="10" t="s">
        <v>5662</v>
      </c>
      <c r="I2190" s="10" t="s">
        <v>5662</v>
      </c>
      <c r="J2190" s="11">
        <v>4404.46</v>
      </c>
      <c r="K2190" s="11">
        <v>4404.46</v>
      </c>
      <c r="L2190" s="11">
        <f t="shared" si="146"/>
        <v>1721.92</v>
      </c>
      <c r="M2190" s="11">
        <f t="shared" si="147"/>
        <v>0</v>
      </c>
      <c r="N2190" s="12">
        <f t="shared" si="144"/>
        <v>39.094917424610507</v>
      </c>
      <c r="O2190" s="13">
        <v>4404.46</v>
      </c>
      <c r="P2190" s="13">
        <v>4404.46</v>
      </c>
      <c r="Q2190" s="13">
        <v>1721.92</v>
      </c>
      <c r="R2190" s="21">
        <v>2081.2399999999998</v>
      </c>
      <c r="S2190" s="21">
        <v>601.29999999999995</v>
      </c>
      <c r="T2190" s="21">
        <v>0</v>
      </c>
      <c r="U2190" s="12">
        <f t="shared" si="145"/>
        <v>100</v>
      </c>
      <c r="V2190" s="12"/>
      <c r="W2190" s="12"/>
      <c r="X2190" s="12"/>
      <c r="Y2190" s="12"/>
    </row>
    <row r="2191" spans="1:25" ht="15" customHeight="1" x14ac:dyDescent="0.2">
      <c r="A2191" s="9">
        <v>2189</v>
      </c>
      <c r="B2191" s="10">
        <v>6</v>
      </c>
      <c r="C2191" s="10">
        <v>611</v>
      </c>
      <c r="D2191" s="10">
        <v>7263</v>
      </c>
      <c r="E2191" s="10" t="s">
        <v>5204</v>
      </c>
      <c r="F2191" s="10" t="s">
        <v>2264</v>
      </c>
      <c r="G2191" s="10" t="s">
        <v>5203</v>
      </c>
      <c r="H2191" s="10" t="s">
        <v>5662</v>
      </c>
      <c r="I2191" s="10" t="s">
        <v>5662</v>
      </c>
      <c r="J2191" s="11">
        <v>4510.05</v>
      </c>
      <c r="K2191" s="11">
        <v>4510.05</v>
      </c>
      <c r="L2191" s="11">
        <f t="shared" si="146"/>
        <v>1763.2</v>
      </c>
      <c r="M2191" s="11">
        <f t="shared" si="147"/>
        <v>0</v>
      </c>
      <c r="N2191" s="12">
        <f t="shared" si="144"/>
        <v>39.094910255983855</v>
      </c>
      <c r="O2191" s="13">
        <v>4510.05</v>
      </c>
      <c r="P2191" s="13">
        <v>4510.05</v>
      </c>
      <c r="Q2191" s="13">
        <v>1763.2</v>
      </c>
      <c r="R2191" s="21">
        <v>2131.13</v>
      </c>
      <c r="S2191" s="21">
        <v>615.72</v>
      </c>
      <c r="T2191" s="21">
        <v>0</v>
      </c>
      <c r="U2191" s="12">
        <f t="shared" si="145"/>
        <v>100</v>
      </c>
      <c r="V2191" s="12"/>
      <c r="W2191" s="12"/>
      <c r="X2191" s="12"/>
      <c r="Y2191" s="12"/>
    </row>
    <row r="2192" spans="1:25" ht="15" customHeight="1" x14ac:dyDescent="0.2">
      <c r="A2192" s="9">
        <v>2190</v>
      </c>
      <c r="B2192" s="10">
        <v>6</v>
      </c>
      <c r="C2192" s="10">
        <v>611</v>
      </c>
      <c r="D2192" s="10">
        <v>7264</v>
      </c>
      <c r="E2192" s="10" t="s">
        <v>5206</v>
      </c>
      <c r="F2192" s="10" t="s">
        <v>2264</v>
      </c>
      <c r="G2192" s="10" t="s">
        <v>5205</v>
      </c>
      <c r="H2192" s="10" t="s">
        <v>5662</v>
      </c>
      <c r="I2192" s="10" t="s">
        <v>5662</v>
      </c>
      <c r="J2192" s="11">
        <v>1929.32</v>
      </c>
      <c r="K2192" s="11">
        <v>1929.32</v>
      </c>
      <c r="L2192" s="11">
        <f t="shared" si="146"/>
        <v>754.27</v>
      </c>
      <c r="M2192" s="11">
        <f t="shared" si="147"/>
        <v>0</v>
      </c>
      <c r="N2192" s="12">
        <f t="shared" si="144"/>
        <v>39.095121597246703</v>
      </c>
      <c r="O2192" s="13">
        <v>1929.32</v>
      </c>
      <c r="P2192" s="13">
        <v>1929.32</v>
      </c>
      <c r="Q2192" s="13">
        <v>754.27</v>
      </c>
      <c r="R2192" s="21">
        <v>911.66</v>
      </c>
      <c r="S2192" s="21">
        <v>263.39</v>
      </c>
      <c r="T2192" s="21">
        <v>0</v>
      </c>
      <c r="U2192" s="12">
        <f t="shared" si="145"/>
        <v>100</v>
      </c>
      <c r="V2192" s="12"/>
      <c r="W2192" s="12"/>
      <c r="X2192" s="12"/>
      <c r="Y2192" s="12"/>
    </row>
    <row r="2193" spans="1:25" ht="15" customHeight="1" x14ac:dyDescent="0.2">
      <c r="A2193" s="9">
        <v>2191</v>
      </c>
      <c r="B2193" s="10">
        <v>6</v>
      </c>
      <c r="C2193" s="10">
        <v>611</v>
      </c>
      <c r="D2193" s="10">
        <v>7265</v>
      </c>
      <c r="E2193" s="10" t="s">
        <v>5208</v>
      </c>
      <c r="F2193" s="10" t="s">
        <v>2264</v>
      </c>
      <c r="G2193" s="10" t="s">
        <v>5207</v>
      </c>
      <c r="H2193" s="10" t="s">
        <v>5662</v>
      </c>
      <c r="I2193" s="10" t="s">
        <v>5662</v>
      </c>
      <c r="J2193" s="11">
        <v>4508.0200000000004</v>
      </c>
      <c r="K2193" s="11">
        <v>4508.0200000000004</v>
      </c>
      <c r="L2193" s="11">
        <f t="shared" si="146"/>
        <v>1762.4100000000003</v>
      </c>
      <c r="M2193" s="11">
        <f t="shared" si="147"/>
        <v>0</v>
      </c>
      <c r="N2193" s="12">
        <f t="shared" si="144"/>
        <v>39.094990705453839</v>
      </c>
      <c r="O2193" s="13">
        <v>4508.0200000000004</v>
      </c>
      <c r="P2193" s="13">
        <v>4508.0200000000004</v>
      </c>
      <c r="Q2193" s="13">
        <v>1762.41</v>
      </c>
      <c r="R2193" s="21">
        <v>2130.17</v>
      </c>
      <c r="S2193" s="21">
        <v>615.44000000000005</v>
      </c>
      <c r="T2193" s="21">
        <v>0</v>
      </c>
      <c r="U2193" s="12">
        <f t="shared" si="145"/>
        <v>100</v>
      </c>
      <c r="V2193" s="12"/>
      <c r="W2193" s="12"/>
      <c r="X2193" s="12"/>
      <c r="Y2193" s="12"/>
    </row>
    <row r="2194" spans="1:25" ht="15" customHeight="1" x14ac:dyDescent="0.2">
      <c r="A2194" s="9">
        <v>2192</v>
      </c>
      <c r="B2194" s="10">
        <v>6</v>
      </c>
      <c r="C2194" s="10">
        <v>611</v>
      </c>
      <c r="D2194" s="10">
        <v>7266</v>
      </c>
      <c r="E2194" s="10" t="s">
        <v>5210</v>
      </c>
      <c r="F2194" s="10" t="s">
        <v>2264</v>
      </c>
      <c r="G2194" s="10" t="s">
        <v>5209</v>
      </c>
      <c r="H2194" s="10" t="s">
        <v>5662</v>
      </c>
      <c r="I2194" s="10" t="s">
        <v>5662</v>
      </c>
      <c r="J2194" s="11">
        <v>4224.13</v>
      </c>
      <c r="K2194" s="11">
        <v>4224.13</v>
      </c>
      <c r="L2194" s="11">
        <f t="shared" si="146"/>
        <v>1651.42</v>
      </c>
      <c r="M2194" s="11">
        <f t="shared" si="147"/>
        <v>0</v>
      </c>
      <c r="N2194" s="12">
        <f t="shared" si="144"/>
        <v>39.094914219022613</v>
      </c>
      <c r="O2194" s="13">
        <v>4224.13</v>
      </c>
      <c r="P2194" s="13">
        <v>4224.13</v>
      </c>
      <c r="Q2194" s="13">
        <v>1651.42</v>
      </c>
      <c r="R2194" s="21">
        <v>1996.03</v>
      </c>
      <c r="S2194" s="21">
        <v>576.67999999999995</v>
      </c>
      <c r="T2194" s="21">
        <v>0</v>
      </c>
      <c r="U2194" s="12">
        <f t="shared" si="145"/>
        <v>100</v>
      </c>
      <c r="V2194" s="12"/>
      <c r="W2194" s="12"/>
      <c r="X2194" s="12"/>
      <c r="Y2194" s="12"/>
    </row>
    <row r="2195" spans="1:25" ht="15" customHeight="1" x14ac:dyDescent="0.2">
      <c r="A2195" s="9">
        <v>2193</v>
      </c>
      <c r="B2195" s="10">
        <v>6</v>
      </c>
      <c r="C2195" s="10">
        <v>611</v>
      </c>
      <c r="D2195" s="10">
        <v>7267</v>
      </c>
      <c r="E2195" s="10" t="s">
        <v>5212</v>
      </c>
      <c r="F2195" s="10" t="s">
        <v>2264</v>
      </c>
      <c r="G2195" s="10" t="s">
        <v>5211</v>
      </c>
      <c r="H2195" s="10" t="s">
        <v>5662</v>
      </c>
      <c r="I2195" s="10" t="s">
        <v>5662</v>
      </c>
      <c r="J2195" s="11">
        <v>4167.6099999999997</v>
      </c>
      <c r="K2195" s="11">
        <v>4167.6099999999997</v>
      </c>
      <c r="L2195" s="11">
        <f t="shared" si="146"/>
        <v>1629.32</v>
      </c>
      <c r="M2195" s="11">
        <f t="shared" si="147"/>
        <v>0</v>
      </c>
      <c r="N2195" s="12">
        <f t="shared" si="144"/>
        <v>39.094828930730088</v>
      </c>
      <c r="O2195" s="13">
        <v>4167.6099999999997</v>
      </c>
      <c r="P2195" s="13">
        <v>4167.6099999999997</v>
      </c>
      <c r="Q2195" s="13">
        <v>1629.32</v>
      </c>
      <c r="R2195" s="21">
        <v>1969.32</v>
      </c>
      <c r="S2195" s="21">
        <v>568.97</v>
      </c>
      <c r="T2195" s="21">
        <v>0</v>
      </c>
      <c r="U2195" s="12">
        <f t="shared" si="145"/>
        <v>100</v>
      </c>
      <c r="V2195" s="12"/>
      <c r="W2195" s="12"/>
      <c r="X2195" s="12"/>
      <c r="Y2195" s="12"/>
    </row>
    <row r="2196" spans="1:25" ht="15" customHeight="1" x14ac:dyDescent="0.2">
      <c r="A2196" s="9">
        <v>2194</v>
      </c>
      <c r="B2196" s="10">
        <v>6</v>
      </c>
      <c r="C2196" s="10">
        <v>611</v>
      </c>
      <c r="D2196" s="10">
        <v>7268</v>
      </c>
      <c r="E2196" s="10" t="s">
        <v>5214</v>
      </c>
      <c r="F2196" s="10" t="s">
        <v>2264</v>
      </c>
      <c r="G2196" s="10" t="s">
        <v>5213</v>
      </c>
      <c r="H2196" s="10" t="s">
        <v>5662</v>
      </c>
      <c r="I2196" s="10" t="s">
        <v>5662</v>
      </c>
      <c r="J2196" s="11">
        <v>1890.48</v>
      </c>
      <c r="K2196" s="11">
        <v>1890.48</v>
      </c>
      <c r="L2196" s="11">
        <f t="shared" si="146"/>
        <v>739.08</v>
      </c>
      <c r="M2196" s="11">
        <f t="shared" si="147"/>
        <v>0</v>
      </c>
      <c r="N2196" s="12">
        <f t="shared" si="144"/>
        <v>39.094833058270915</v>
      </c>
      <c r="O2196" s="13">
        <v>1890.48</v>
      </c>
      <c r="P2196" s="13">
        <v>1890.48</v>
      </c>
      <c r="Q2196" s="13">
        <v>739.08</v>
      </c>
      <c r="R2196" s="21">
        <v>893.31</v>
      </c>
      <c r="S2196" s="21">
        <v>258.08999999999997</v>
      </c>
      <c r="T2196" s="21">
        <v>0</v>
      </c>
      <c r="U2196" s="12">
        <f t="shared" si="145"/>
        <v>100</v>
      </c>
      <c r="V2196" s="12"/>
      <c r="W2196" s="12"/>
      <c r="X2196" s="12"/>
      <c r="Y2196" s="12"/>
    </row>
    <row r="2197" spans="1:25" ht="15" customHeight="1" x14ac:dyDescent="0.2">
      <c r="A2197" s="9">
        <v>2195</v>
      </c>
      <c r="B2197" s="10">
        <v>6</v>
      </c>
      <c r="C2197" s="10">
        <v>611</v>
      </c>
      <c r="D2197" s="10">
        <v>7290</v>
      </c>
      <c r="E2197" s="10" t="s">
        <v>5216</v>
      </c>
      <c r="F2197" s="10" t="s">
        <v>2264</v>
      </c>
      <c r="G2197" s="10" t="s">
        <v>5215</v>
      </c>
      <c r="H2197" s="10" t="s">
        <v>5662</v>
      </c>
      <c r="I2197" s="10" t="s">
        <v>5662</v>
      </c>
      <c r="J2197" s="11">
        <v>2148.17</v>
      </c>
      <c r="K2197" s="11">
        <v>2148.17</v>
      </c>
      <c r="L2197" s="11">
        <f t="shared" si="146"/>
        <v>839.83</v>
      </c>
      <c r="M2197" s="11">
        <f t="shared" si="147"/>
        <v>0</v>
      </c>
      <c r="N2197" s="12">
        <f t="shared" si="144"/>
        <v>39.095136790849885</v>
      </c>
      <c r="O2197" s="13">
        <v>2148.17</v>
      </c>
      <c r="P2197" s="13">
        <v>2148.17</v>
      </c>
      <c r="Q2197" s="13">
        <v>839.83</v>
      </c>
      <c r="R2197" s="21">
        <v>1015.07</v>
      </c>
      <c r="S2197" s="21">
        <v>293.27</v>
      </c>
      <c r="T2197" s="21">
        <v>0</v>
      </c>
      <c r="U2197" s="12">
        <f t="shared" si="145"/>
        <v>100</v>
      </c>
      <c r="V2197" s="12"/>
      <c r="W2197" s="12"/>
      <c r="X2197" s="12"/>
      <c r="Y2197" s="12"/>
    </row>
    <row r="2198" spans="1:25" ht="15" customHeight="1" x14ac:dyDescent="0.2">
      <c r="A2198" s="9">
        <v>2196</v>
      </c>
      <c r="B2198" s="10">
        <v>6</v>
      </c>
      <c r="C2198" s="10">
        <v>611</v>
      </c>
      <c r="D2198" s="10">
        <v>7293</v>
      </c>
      <c r="E2198" s="10" t="s">
        <v>5218</v>
      </c>
      <c r="F2198" s="10" t="s">
        <v>2264</v>
      </c>
      <c r="G2198" s="10" t="s">
        <v>5217</v>
      </c>
      <c r="H2198" s="10" t="s">
        <v>5662</v>
      </c>
      <c r="I2198" s="10" t="s">
        <v>5662</v>
      </c>
      <c r="J2198" s="11">
        <v>2324.4299999999998</v>
      </c>
      <c r="K2198" s="11">
        <v>2324.4299999999998</v>
      </c>
      <c r="L2198" s="11">
        <f t="shared" si="146"/>
        <v>908.73000000000013</v>
      </c>
      <c r="M2198" s="11">
        <f t="shared" si="147"/>
        <v>0</v>
      </c>
      <c r="N2198" s="12">
        <f t="shared" si="144"/>
        <v>39.094745808649868</v>
      </c>
      <c r="O2198" s="13">
        <v>2324.4299999999998</v>
      </c>
      <c r="P2198" s="13">
        <v>2324.4299999999998</v>
      </c>
      <c r="Q2198" s="13">
        <v>908.73</v>
      </c>
      <c r="R2198" s="21">
        <v>1098.3599999999999</v>
      </c>
      <c r="S2198" s="21">
        <v>317.33999999999997</v>
      </c>
      <c r="T2198" s="21">
        <v>0</v>
      </c>
      <c r="U2198" s="12">
        <f t="shared" si="145"/>
        <v>100</v>
      </c>
      <c r="V2198" s="12"/>
      <c r="W2198" s="12"/>
      <c r="X2198" s="12"/>
      <c r="Y2198" s="12"/>
    </row>
    <row r="2199" spans="1:25" ht="15" customHeight="1" x14ac:dyDescent="0.2">
      <c r="A2199" s="9">
        <v>2197</v>
      </c>
      <c r="B2199" s="10">
        <v>6</v>
      </c>
      <c r="C2199" s="10">
        <v>611</v>
      </c>
      <c r="D2199" s="10">
        <v>7295</v>
      </c>
      <c r="E2199" s="10" t="s">
        <v>5220</v>
      </c>
      <c r="F2199" s="10" t="s">
        <v>2264</v>
      </c>
      <c r="G2199" s="10" t="s">
        <v>5219</v>
      </c>
      <c r="H2199" s="10" t="s">
        <v>5662</v>
      </c>
      <c r="I2199" s="10" t="s">
        <v>5662</v>
      </c>
      <c r="J2199" s="11">
        <v>2294.54</v>
      </c>
      <c r="K2199" s="11">
        <v>2294.54</v>
      </c>
      <c r="L2199" s="11">
        <f t="shared" si="146"/>
        <v>897.04999999999984</v>
      </c>
      <c r="M2199" s="11">
        <f t="shared" si="147"/>
        <v>0</v>
      </c>
      <c r="N2199" s="12">
        <f t="shared" si="144"/>
        <v>39.094982000749603</v>
      </c>
      <c r="O2199" s="13">
        <v>2294.54</v>
      </c>
      <c r="P2199" s="13">
        <v>2294.54</v>
      </c>
      <c r="Q2199" s="13">
        <v>897.05</v>
      </c>
      <c r="R2199" s="21">
        <v>1084.24</v>
      </c>
      <c r="S2199" s="21">
        <v>313.25</v>
      </c>
      <c r="T2199" s="21">
        <v>0</v>
      </c>
      <c r="U2199" s="12">
        <f t="shared" si="145"/>
        <v>100</v>
      </c>
      <c r="V2199" s="12"/>
      <c r="W2199" s="12"/>
      <c r="X2199" s="12"/>
      <c r="Y2199" s="12"/>
    </row>
    <row r="2200" spans="1:25" ht="15" customHeight="1" x14ac:dyDescent="0.2">
      <c r="A2200" s="9">
        <v>2198</v>
      </c>
      <c r="B2200" s="10">
        <v>6</v>
      </c>
      <c r="C2200" s="10">
        <v>611</v>
      </c>
      <c r="D2200" s="10">
        <v>7296</v>
      </c>
      <c r="E2200" s="10" t="s">
        <v>5222</v>
      </c>
      <c r="F2200" s="10" t="s">
        <v>2264</v>
      </c>
      <c r="G2200" s="10" t="s">
        <v>5221</v>
      </c>
      <c r="H2200" s="10" t="s">
        <v>5662</v>
      </c>
      <c r="I2200" s="10" t="s">
        <v>5662</v>
      </c>
      <c r="J2200" s="11">
        <v>2294.54</v>
      </c>
      <c r="K2200" s="11">
        <v>2294.54</v>
      </c>
      <c r="L2200" s="11">
        <f t="shared" si="146"/>
        <v>897.04999999999984</v>
      </c>
      <c r="M2200" s="11">
        <f t="shared" si="147"/>
        <v>0</v>
      </c>
      <c r="N2200" s="12">
        <f t="shared" si="144"/>
        <v>39.094982000749603</v>
      </c>
      <c r="O2200" s="13">
        <v>2294.54</v>
      </c>
      <c r="P2200" s="13">
        <v>2294.54</v>
      </c>
      <c r="Q2200" s="13">
        <v>897.05</v>
      </c>
      <c r="R2200" s="21">
        <v>1084.24</v>
      </c>
      <c r="S2200" s="21">
        <v>313.25</v>
      </c>
      <c r="T2200" s="21">
        <v>0</v>
      </c>
      <c r="U2200" s="12">
        <f t="shared" si="145"/>
        <v>100</v>
      </c>
      <c r="V2200" s="12"/>
      <c r="W2200" s="12"/>
      <c r="X2200" s="12"/>
      <c r="Y2200" s="12"/>
    </row>
    <row r="2201" spans="1:25" ht="15" customHeight="1" x14ac:dyDescent="0.2">
      <c r="A2201" s="9">
        <v>2199</v>
      </c>
      <c r="B2201" s="10">
        <v>6</v>
      </c>
      <c r="C2201" s="10">
        <v>611</v>
      </c>
      <c r="D2201" s="10">
        <v>7298</v>
      </c>
      <c r="E2201" s="10" t="s">
        <v>5224</v>
      </c>
      <c r="F2201" s="10" t="s">
        <v>2264</v>
      </c>
      <c r="G2201" s="10" t="s">
        <v>5223</v>
      </c>
      <c r="H2201" s="10" t="s">
        <v>5662</v>
      </c>
      <c r="I2201" s="10" t="s">
        <v>5662</v>
      </c>
      <c r="J2201" s="11">
        <v>2142.41</v>
      </c>
      <c r="K2201" s="11">
        <v>2142.41</v>
      </c>
      <c r="L2201" s="11">
        <f t="shared" si="146"/>
        <v>837.57</v>
      </c>
      <c r="M2201" s="11">
        <f t="shared" si="147"/>
        <v>0</v>
      </c>
      <c r="N2201" s="12">
        <f t="shared" si="144"/>
        <v>39.09475777278859</v>
      </c>
      <c r="O2201" s="13">
        <v>2142.41</v>
      </c>
      <c r="P2201" s="13">
        <v>2142.41</v>
      </c>
      <c r="Q2201" s="13">
        <v>837.57</v>
      </c>
      <c r="R2201" s="21">
        <v>1012.35</v>
      </c>
      <c r="S2201" s="21">
        <v>292.49</v>
      </c>
      <c r="T2201" s="21">
        <v>0</v>
      </c>
      <c r="U2201" s="12">
        <f t="shared" si="145"/>
        <v>100</v>
      </c>
      <c r="V2201" s="12"/>
      <c r="W2201" s="12"/>
      <c r="X2201" s="12"/>
      <c r="Y2201" s="12"/>
    </row>
    <row r="2202" spans="1:25" ht="15" customHeight="1" x14ac:dyDescent="0.2">
      <c r="A2202" s="9">
        <v>2200</v>
      </c>
      <c r="B2202" s="10">
        <v>6</v>
      </c>
      <c r="C2202" s="10">
        <v>611</v>
      </c>
      <c r="D2202" s="10">
        <v>7300</v>
      </c>
      <c r="E2202" s="10" t="s">
        <v>5226</v>
      </c>
      <c r="F2202" s="10" t="s">
        <v>2264</v>
      </c>
      <c r="G2202" s="10" t="s">
        <v>5225</v>
      </c>
      <c r="H2202" s="10" t="s">
        <v>5662</v>
      </c>
      <c r="I2202" s="10" t="s">
        <v>5662</v>
      </c>
      <c r="J2202" s="11">
        <v>2294.54</v>
      </c>
      <c r="K2202" s="11">
        <v>2294.54</v>
      </c>
      <c r="L2202" s="11">
        <f t="shared" si="146"/>
        <v>897.04999999999984</v>
      </c>
      <c r="M2202" s="11">
        <f t="shared" si="147"/>
        <v>0</v>
      </c>
      <c r="N2202" s="12">
        <f t="shared" si="144"/>
        <v>39.094982000749603</v>
      </c>
      <c r="O2202" s="13">
        <v>2294.54</v>
      </c>
      <c r="P2202" s="13">
        <v>2294.54</v>
      </c>
      <c r="Q2202" s="13">
        <v>897.05</v>
      </c>
      <c r="R2202" s="21">
        <v>1084.24</v>
      </c>
      <c r="S2202" s="21">
        <v>313.25</v>
      </c>
      <c r="T2202" s="21">
        <v>0</v>
      </c>
      <c r="U2202" s="12">
        <f t="shared" si="145"/>
        <v>100</v>
      </c>
      <c r="V2202" s="12"/>
      <c r="W2202" s="12"/>
      <c r="X2202" s="12"/>
      <c r="Y2202" s="12"/>
    </row>
    <row r="2203" spans="1:25" ht="15" customHeight="1" x14ac:dyDescent="0.2">
      <c r="A2203" s="9">
        <v>2201</v>
      </c>
      <c r="B2203" s="10">
        <v>6</v>
      </c>
      <c r="C2203" s="10">
        <v>611</v>
      </c>
      <c r="D2203" s="10">
        <v>7301</v>
      </c>
      <c r="E2203" s="10" t="s">
        <v>5228</v>
      </c>
      <c r="F2203" s="10" t="s">
        <v>2264</v>
      </c>
      <c r="G2203" s="10" t="s">
        <v>5227</v>
      </c>
      <c r="H2203" s="10" t="s">
        <v>5662</v>
      </c>
      <c r="I2203" s="10" t="s">
        <v>5662</v>
      </c>
      <c r="J2203" s="11">
        <v>156.54</v>
      </c>
      <c r="K2203" s="11">
        <v>156.54</v>
      </c>
      <c r="L2203" s="11">
        <f t="shared" si="146"/>
        <v>61.2</v>
      </c>
      <c r="M2203" s="11">
        <f t="shared" si="147"/>
        <v>0</v>
      </c>
      <c r="N2203" s="12">
        <f t="shared" si="144"/>
        <v>39.095438865465695</v>
      </c>
      <c r="O2203" s="13">
        <v>156.54</v>
      </c>
      <c r="P2203" s="13">
        <v>156.54</v>
      </c>
      <c r="Q2203" s="13">
        <v>61.2</v>
      </c>
      <c r="R2203" s="21">
        <v>73.97</v>
      </c>
      <c r="S2203" s="21">
        <v>21.37</v>
      </c>
      <c r="T2203" s="21">
        <v>0</v>
      </c>
      <c r="U2203" s="12">
        <f t="shared" si="145"/>
        <v>100</v>
      </c>
      <c r="V2203" s="12"/>
      <c r="W2203" s="12"/>
      <c r="X2203" s="12"/>
      <c r="Y2203" s="12"/>
    </row>
    <row r="2204" spans="1:25" ht="15" customHeight="1" x14ac:dyDescent="0.2">
      <c r="A2204" s="9">
        <v>2202</v>
      </c>
      <c r="B2204" s="10">
        <v>6</v>
      </c>
      <c r="C2204" s="10">
        <v>611</v>
      </c>
      <c r="D2204" s="10">
        <v>7302</v>
      </c>
      <c r="E2204" s="10" t="s">
        <v>5230</v>
      </c>
      <c r="F2204" s="10" t="s">
        <v>2264</v>
      </c>
      <c r="G2204" s="10" t="s">
        <v>5229</v>
      </c>
      <c r="H2204" s="10" t="s">
        <v>5662</v>
      </c>
      <c r="I2204" s="10" t="s">
        <v>5662</v>
      </c>
      <c r="J2204" s="11">
        <v>1149.29</v>
      </c>
      <c r="K2204" s="11">
        <v>1149.29</v>
      </c>
      <c r="L2204" s="11">
        <f t="shared" si="146"/>
        <v>449.30999999999995</v>
      </c>
      <c r="M2204" s="11">
        <f t="shared" si="147"/>
        <v>0</v>
      </c>
      <c r="N2204" s="12">
        <f t="shared" si="144"/>
        <v>39.094571431057432</v>
      </c>
      <c r="O2204" s="13">
        <v>1149.29</v>
      </c>
      <c r="P2204" s="13">
        <v>1149.29</v>
      </c>
      <c r="Q2204" s="13">
        <v>449.31</v>
      </c>
      <c r="R2204" s="21">
        <v>543.07000000000005</v>
      </c>
      <c r="S2204" s="21">
        <v>156.91</v>
      </c>
      <c r="T2204" s="21">
        <v>0</v>
      </c>
      <c r="U2204" s="12">
        <f t="shared" si="145"/>
        <v>100</v>
      </c>
      <c r="V2204" s="12"/>
      <c r="W2204" s="12"/>
      <c r="X2204" s="12"/>
      <c r="Y2204" s="12"/>
    </row>
    <row r="2205" spans="1:25" ht="15" customHeight="1" x14ac:dyDescent="0.2">
      <c r="A2205" s="9">
        <v>2203</v>
      </c>
      <c r="B2205" s="10">
        <v>6</v>
      </c>
      <c r="C2205" s="10">
        <v>611</v>
      </c>
      <c r="D2205" s="10">
        <v>7303</v>
      </c>
      <c r="E2205" s="10" t="s">
        <v>5232</v>
      </c>
      <c r="F2205" s="10" t="s">
        <v>2264</v>
      </c>
      <c r="G2205" s="10" t="s">
        <v>5231</v>
      </c>
      <c r="H2205" s="10" t="s">
        <v>5662</v>
      </c>
      <c r="I2205" s="10" t="s">
        <v>5662</v>
      </c>
      <c r="J2205" s="11">
        <v>2410.04</v>
      </c>
      <c r="K2205" s="11">
        <v>2410.04</v>
      </c>
      <c r="L2205" s="11">
        <f t="shared" si="146"/>
        <v>942.2</v>
      </c>
      <c r="M2205" s="11">
        <f t="shared" si="147"/>
        <v>0</v>
      </c>
      <c r="N2205" s="12">
        <f t="shared" si="144"/>
        <v>39.094786808517703</v>
      </c>
      <c r="O2205" s="13">
        <v>2410.04</v>
      </c>
      <c r="P2205" s="13">
        <v>2410.04</v>
      </c>
      <c r="Q2205" s="13">
        <v>942.2</v>
      </c>
      <c r="R2205" s="21">
        <v>1138.81</v>
      </c>
      <c r="S2205" s="21">
        <v>329.03</v>
      </c>
      <c r="T2205" s="21">
        <v>0</v>
      </c>
      <c r="U2205" s="12">
        <f t="shared" si="145"/>
        <v>100</v>
      </c>
      <c r="V2205" s="12"/>
      <c r="W2205" s="12"/>
      <c r="X2205" s="12"/>
      <c r="Y2205" s="12"/>
    </row>
    <row r="2206" spans="1:25" ht="15" customHeight="1" x14ac:dyDescent="0.2">
      <c r="A2206" s="9">
        <v>2204</v>
      </c>
      <c r="B2206" s="10">
        <v>6</v>
      </c>
      <c r="C2206" s="10">
        <v>611</v>
      </c>
      <c r="D2206" s="10">
        <v>7304</v>
      </c>
      <c r="E2206" s="10" t="s">
        <v>5234</v>
      </c>
      <c r="F2206" s="10" t="s">
        <v>2264</v>
      </c>
      <c r="G2206" s="10" t="s">
        <v>5233</v>
      </c>
      <c r="H2206" s="10" t="s">
        <v>5662</v>
      </c>
      <c r="I2206" s="10" t="s">
        <v>5662</v>
      </c>
      <c r="J2206" s="11">
        <v>2590.37</v>
      </c>
      <c r="K2206" s="11">
        <v>2590.37</v>
      </c>
      <c r="L2206" s="11">
        <f t="shared" si="146"/>
        <v>1012.7000000000002</v>
      </c>
      <c r="M2206" s="11">
        <f t="shared" si="147"/>
        <v>0</v>
      </c>
      <c r="N2206" s="12">
        <f t="shared" si="144"/>
        <v>39.094801128796277</v>
      </c>
      <c r="O2206" s="13">
        <v>2590.37</v>
      </c>
      <c r="P2206" s="13">
        <v>2590.37</v>
      </c>
      <c r="Q2206" s="13">
        <v>1012.7</v>
      </c>
      <c r="R2206" s="21">
        <v>1224.03</v>
      </c>
      <c r="S2206" s="21">
        <v>353.64</v>
      </c>
      <c r="T2206" s="21">
        <v>0</v>
      </c>
      <c r="U2206" s="12">
        <f t="shared" si="145"/>
        <v>100</v>
      </c>
      <c r="V2206" s="12"/>
      <c r="W2206" s="12"/>
      <c r="X2206" s="12"/>
      <c r="Y2206" s="12"/>
    </row>
    <row r="2207" spans="1:25" ht="15" customHeight="1" x14ac:dyDescent="0.2">
      <c r="A2207" s="9">
        <v>2205</v>
      </c>
      <c r="B2207" s="10">
        <v>6</v>
      </c>
      <c r="C2207" s="10">
        <v>611</v>
      </c>
      <c r="D2207" s="10">
        <v>7305</v>
      </c>
      <c r="E2207" s="10" t="s">
        <v>5236</v>
      </c>
      <c r="F2207" s="10" t="s">
        <v>2264</v>
      </c>
      <c r="G2207" s="10" t="s">
        <v>5235</v>
      </c>
      <c r="H2207" s="10" t="s">
        <v>5662</v>
      </c>
      <c r="I2207" s="10" t="s">
        <v>5662</v>
      </c>
      <c r="J2207" s="11">
        <v>2605.5700000000002</v>
      </c>
      <c r="K2207" s="11">
        <v>2605.5700000000002</v>
      </c>
      <c r="L2207" s="11">
        <f t="shared" si="146"/>
        <v>1018.65</v>
      </c>
      <c r="M2207" s="11">
        <f t="shared" si="147"/>
        <v>0</v>
      </c>
      <c r="N2207" s="12">
        <f t="shared" si="144"/>
        <v>39.09509243658777</v>
      </c>
      <c r="O2207" s="13">
        <v>2605.5700000000002</v>
      </c>
      <c r="P2207" s="13">
        <v>2605.5700000000002</v>
      </c>
      <c r="Q2207" s="13">
        <v>1018.65</v>
      </c>
      <c r="R2207" s="21">
        <v>1231.21</v>
      </c>
      <c r="S2207" s="21">
        <v>355.71</v>
      </c>
      <c r="T2207" s="21">
        <v>0</v>
      </c>
      <c r="U2207" s="12">
        <f t="shared" si="145"/>
        <v>100</v>
      </c>
      <c r="V2207" s="12"/>
      <c r="W2207" s="12"/>
      <c r="X2207" s="12"/>
      <c r="Y2207" s="12"/>
    </row>
    <row r="2208" spans="1:25" ht="15" customHeight="1" x14ac:dyDescent="0.2">
      <c r="A2208" s="9">
        <v>2206</v>
      </c>
      <c r="B2208" s="10">
        <v>6</v>
      </c>
      <c r="C2208" s="10">
        <v>611</v>
      </c>
      <c r="D2208" s="10">
        <v>7306</v>
      </c>
      <c r="E2208" s="10" t="s">
        <v>5238</v>
      </c>
      <c r="F2208" s="10" t="s">
        <v>2264</v>
      </c>
      <c r="G2208" s="10" t="s">
        <v>5237</v>
      </c>
      <c r="H2208" s="10" t="s">
        <v>5662</v>
      </c>
      <c r="I2208" s="10" t="s">
        <v>5662</v>
      </c>
      <c r="J2208" s="11">
        <v>2609.31</v>
      </c>
      <c r="K2208" s="11">
        <v>2609.31</v>
      </c>
      <c r="L2208" s="11">
        <f t="shared" si="146"/>
        <v>1020.11</v>
      </c>
      <c r="M2208" s="11">
        <f t="shared" si="147"/>
        <v>0</v>
      </c>
      <c r="N2208" s="12">
        <f t="shared" si="144"/>
        <v>39.095009791860683</v>
      </c>
      <c r="O2208" s="13">
        <v>2609.31</v>
      </c>
      <c r="P2208" s="13">
        <v>2609.31</v>
      </c>
      <c r="Q2208" s="13">
        <v>1020.11</v>
      </c>
      <c r="R2208" s="21">
        <v>1232.98</v>
      </c>
      <c r="S2208" s="21">
        <v>356.22</v>
      </c>
      <c r="T2208" s="21">
        <v>0</v>
      </c>
      <c r="U2208" s="12">
        <f t="shared" si="145"/>
        <v>100</v>
      </c>
      <c r="V2208" s="12"/>
      <c r="W2208" s="12"/>
      <c r="X2208" s="12"/>
      <c r="Y2208" s="12"/>
    </row>
    <row r="2209" spans="1:25" ht="15" customHeight="1" x14ac:dyDescent="0.2">
      <c r="A2209" s="9">
        <v>2207</v>
      </c>
      <c r="B2209" s="10">
        <v>6</v>
      </c>
      <c r="C2209" s="10">
        <v>611</v>
      </c>
      <c r="D2209" s="10">
        <v>7307</v>
      </c>
      <c r="E2209" s="10" t="s">
        <v>5240</v>
      </c>
      <c r="F2209" s="10" t="s">
        <v>2264</v>
      </c>
      <c r="G2209" s="10" t="s">
        <v>5239</v>
      </c>
      <c r="H2209" s="10" t="s">
        <v>5662</v>
      </c>
      <c r="I2209" s="10" t="s">
        <v>5662</v>
      </c>
      <c r="J2209" s="11">
        <v>2412.0700000000002</v>
      </c>
      <c r="K2209" s="11">
        <v>2412.0700000000002</v>
      </c>
      <c r="L2209" s="11">
        <f t="shared" si="146"/>
        <v>943</v>
      </c>
      <c r="M2209" s="11">
        <f t="shared" si="147"/>
        <v>0</v>
      </c>
      <c r="N2209" s="12">
        <f t="shared" si="144"/>
        <v>39.095051138648543</v>
      </c>
      <c r="O2209" s="13">
        <v>2412.0700000000002</v>
      </c>
      <c r="P2209" s="13">
        <v>2412.0700000000002</v>
      </c>
      <c r="Q2209" s="13">
        <v>943</v>
      </c>
      <c r="R2209" s="21">
        <v>1139.77</v>
      </c>
      <c r="S2209" s="21">
        <v>329.3</v>
      </c>
      <c r="T2209" s="21">
        <v>0</v>
      </c>
      <c r="U2209" s="12">
        <f t="shared" si="145"/>
        <v>100</v>
      </c>
      <c r="V2209" s="12"/>
      <c r="W2209" s="12"/>
      <c r="X2209" s="12"/>
      <c r="Y2209" s="12"/>
    </row>
    <row r="2210" spans="1:25" ht="15" customHeight="1" x14ac:dyDescent="0.2">
      <c r="A2210" s="9">
        <v>2208</v>
      </c>
      <c r="B2210" s="10">
        <v>6</v>
      </c>
      <c r="C2210" s="10">
        <v>611</v>
      </c>
      <c r="D2210" s="10">
        <v>7308</v>
      </c>
      <c r="E2210" s="10" t="s">
        <v>5242</v>
      </c>
      <c r="F2210" s="10" t="s">
        <v>2264</v>
      </c>
      <c r="G2210" s="10" t="s">
        <v>5241</v>
      </c>
      <c r="H2210" s="10" t="s">
        <v>5662</v>
      </c>
      <c r="I2210" s="10" t="s">
        <v>5662</v>
      </c>
      <c r="J2210" s="11">
        <v>3474.13</v>
      </c>
      <c r="K2210" s="11">
        <v>3474.13</v>
      </c>
      <c r="L2210" s="11">
        <f t="shared" si="146"/>
        <v>1358.21</v>
      </c>
      <c r="M2210" s="11">
        <f t="shared" si="147"/>
        <v>0</v>
      </c>
      <c r="N2210" s="12">
        <f t="shared" si="144"/>
        <v>39.094967660968358</v>
      </c>
      <c r="O2210" s="13">
        <v>3474.13</v>
      </c>
      <c r="P2210" s="13">
        <v>3474.13</v>
      </c>
      <c r="Q2210" s="13">
        <v>1358.21</v>
      </c>
      <c r="R2210" s="21">
        <v>1641.63</v>
      </c>
      <c r="S2210" s="21">
        <v>474.29</v>
      </c>
      <c r="T2210" s="21">
        <v>0</v>
      </c>
      <c r="U2210" s="12">
        <f t="shared" si="145"/>
        <v>100</v>
      </c>
      <c r="V2210" s="12"/>
      <c r="W2210" s="12"/>
      <c r="X2210" s="12"/>
      <c r="Y2210" s="12"/>
    </row>
    <row r="2211" spans="1:25" ht="15" customHeight="1" x14ac:dyDescent="0.2">
      <c r="A2211" s="9">
        <v>2209</v>
      </c>
      <c r="B2211" s="10">
        <v>6</v>
      </c>
      <c r="C2211" s="10">
        <v>611</v>
      </c>
      <c r="D2211" s="10">
        <v>7309</v>
      </c>
      <c r="E2211" s="10" t="s">
        <v>5244</v>
      </c>
      <c r="F2211" s="10" t="s">
        <v>2264</v>
      </c>
      <c r="G2211" s="10" t="s">
        <v>5243</v>
      </c>
      <c r="H2211" s="10" t="s">
        <v>5662</v>
      </c>
      <c r="I2211" s="10" t="s">
        <v>5662</v>
      </c>
      <c r="J2211" s="11">
        <v>266.14999999999998</v>
      </c>
      <c r="K2211" s="11">
        <v>266.14999999999998</v>
      </c>
      <c r="L2211" s="11">
        <f t="shared" si="146"/>
        <v>104.05</v>
      </c>
      <c r="M2211" s="11">
        <f t="shared" si="147"/>
        <v>0</v>
      </c>
      <c r="N2211" s="12">
        <f t="shared" si="144"/>
        <v>39.09449558519632</v>
      </c>
      <c r="O2211" s="13">
        <v>266.14999999999998</v>
      </c>
      <c r="P2211" s="13">
        <v>266.14999999999998</v>
      </c>
      <c r="Q2211" s="13">
        <v>104.05</v>
      </c>
      <c r="R2211" s="21">
        <v>125.76</v>
      </c>
      <c r="S2211" s="21">
        <v>36.340000000000003</v>
      </c>
      <c r="T2211" s="21">
        <v>0</v>
      </c>
      <c r="U2211" s="12">
        <f t="shared" si="145"/>
        <v>100</v>
      </c>
      <c r="V2211" s="12"/>
      <c r="W2211" s="12"/>
      <c r="X2211" s="12"/>
      <c r="Y2211" s="12"/>
    </row>
    <row r="2212" spans="1:25" ht="15" customHeight="1" x14ac:dyDescent="0.2">
      <c r="A2212" s="9">
        <v>2210</v>
      </c>
      <c r="B2212" s="10">
        <v>6</v>
      </c>
      <c r="C2212" s="10">
        <v>611</v>
      </c>
      <c r="D2212" s="10">
        <v>7310</v>
      </c>
      <c r="E2212" s="10" t="s">
        <v>5246</v>
      </c>
      <c r="F2212" s="10" t="s">
        <v>2264</v>
      </c>
      <c r="G2212" s="10" t="s">
        <v>5245</v>
      </c>
      <c r="H2212" s="10" t="s">
        <v>5662</v>
      </c>
      <c r="I2212" s="10" t="s">
        <v>5662</v>
      </c>
      <c r="J2212" s="11">
        <v>21.51</v>
      </c>
      <c r="K2212" s="11">
        <v>21.51</v>
      </c>
      <c r="L2212" s="11">
        <f t="shared" si="146"/>
        <v>8.4100000000000019</v>
      </c>
      <c r="M2212" s="11">
        <f t="shared" si="147"/>
        <v>0</v>
      </c>
      <c r="N2212" s="12">
        <f t="shared" si="144"/>
        <v>39.098093909809393</v>
      </c>
      <c r="O2212" s="13">
        <v>21.51</v>
      </c>
      <c r="P2212" s="13">
        <v>21.51</v>
      </c>
      <c r="Q2212" s="13">
        <v>8.41</v>
      </c>
      <c r="R2212" s="21">
        <v>10.16</v>
      </c>
      <c r="S2212" s="21">
        <v>2.94</v>
      </c>
      <c r="T2212" s="21">
        <v>0</v>
      </c>
      <c r="U2212" s="12">
        <f t="shared" si="145"/>
        <v>100</v>
      </c>
      <c r="V2212" s="12"/>
      <c r="W2212" s="12"/>
      <c r="X2212" s="12"/>
      <c r="Y2212" s="12"/>
    </row>
    <row r="2213" spans="1:25" ht="15" customHeight="1" x14ac:dyDescent="0.2">
      <c r="A2213" s="9">
        <v>2211</v>
      </c>
      <c r="B2213" s="10">
        <v>6</v>
      </c>
      <c r="C2213" s="10">
        <v>611</v>
      </c>
      <c r="D2213" s="10">
        <v>7311</v>
      </c>
      <c r="E2213" s="10" t="s">
        <v>5248</v>
      </c>
      <c r="F2213" s="10" t="s">
        <v>2264</v>
      </c>
      <c r="G2213" s="10" t="s">
        <v>5247</v>
      </c>
      <c r="H2213" s="10" t="s">
        <v>5662</v>
      </c>
      <c r="I2213" s="10" t="s">
        <v>5662</v>
      </c>
      <c r="J2213" s="11">
        <v>1151.67</v>
      </c>
      <c r="K2213" s="11">
        <v>1151.67</v>
      </c>
      <c r="L2213" s="11">
        <f t="shared" si="146"/>
        <v>450.23999999999995</v>
      </c>
      <c r="M2213" s="11">
        <f t="shared" si="147"/>
        <v>0</v>
      </c>
      <c r="N2213" s="12">
        <f t="shared" si="144"/>
        <v>39.094532287894964</v>
      </c>
      <c r="O2213" s="13">
        <v>1151.67</v>
      </c>
      <c r="P2213" s="13">
        <v>1151.67</v>
      </c>
      <c r="Q2213" s="13">
        <v>450.24</v>
      </c>
      <c r="R2213" s="21">
        <v>544.20000000000005</v>
      </c>
      <c r="S2213" s="21">
        <v>157.22999999999999</v>
      </c>
      <c r="T2213" s="21">
        <v>0</v>
      </c>
      <c r="U2213" s="12">
        <f t="shared" si="145"/>
        <v>100</v>
      </c>
      <c r="V2213" s="12"/>
      <c r="W2213" s="12"/>
      <c r="X2213" s="12"/>
      <c r="Y2213" s="12"/>
    </row>
    <row r="2214" spans="1:25" ht="15" customHeight="1" x14ac:dyDescent="0.2">
      <c r="A2214" s="9">
        <v>2212</v>
      </c>
      <c r="B2214" s="10">
        <v>6</v>
      </c>
      <c r="C2214" s="10">
        <v>611</v>
      </c>
      <c r="D2214" s="10">
        <v>7313</v>
      </c>
      <c r="E2214" s="10" t="s">
        <v>5250</v>
      </c>
      <c r="F2214" s="10" t="s">
        <v>2264</v>
      </c>
      <c r="G2214" s="10" t="s">
        <v>5249</v>
      </c>
      <c r="H2214" s="10" t="s">
        <v>5662</v>
      </c>
      <c r="I2214" s="10" t="s">
        <v>5662</v>
      </c>
      <c r="J2214" s="11">
        <v>2140.38</v>
      </c>
      <c r="K2214" s="11">
        <v>2140.38</v>
      </c>
      <c r="L2214" s="11">
        <f t="shared" si="146"/>
        <v>836.77999999999986</v>
      </c>
      <c r="M2214" s="11">
        <f t="shared" si="147"/>
        <v>0</v>
      </c>
      <c r="N2214" s="12">
        <f t="shared" si="144"/>
        <v>39.094927069025118</v>
      </c>
      <c r="O2214" s="13">
        <v>2140.38</v>
      </c>
      <c r="P2214" s="13">
        <v>2140.38</v>
      </c>
      <c r="Q2214" s="13">
        <v>836.78</v>
      </c>
      <c r="R2214" s="21">
        <v>1011.39</v>
      </c>
      <c r="S2214" s="21">
        <v>292.20999999999998</v>
      </c>
      <c r="T2214" s="21">
        <v>0</v>
      </c>
      <c r="U2214" s="12">
        <f t="shared" si="145"/>
        <v>100</v>
      </c>
      <c r="V2214" s="12"/>
      <c r="W2214" s="12"/>
      <c r="X2214" s="12"/>
      <c r="Y2214" s="12"/>
    </row>
    <row r="2215" spans="1:25" ht="15" customHeight="1" x14ac:dyDescent="0.2">
      <c r="A2215" s="9">
        <v>2213</v>
      </c>
      <c r="B2215" s="10">
        <v>6</v>
      </c>
      <c r="C2215" s="10">
        <v>611</v>
      </c>
      <c r="D2215" s="10">
        <v>7314</v>
      </c>
      <c r="E2215" s="10" t="s">
        <v>5252</v>
      </c>
      <c r="F2215" s="10" t="s">
        <v>2264</v>
      </c>
      <c r="G2215" s="10" t="s">
        <v>5251</v>
      </c>
      <c r="H2215" s="10" t="s">
        <v>5662</v>
      </c>
      <c r="I2215" s="10" t="s">
        <v>5662</v>
      </c>
      <c r="J2215" s="11">
        <v>2324.4299999999998</v>
      </c>
      <c r="K2215" s="11">
        <v>2324.4299999999998</v>
      </c>
      <c r="L2215" s="11">
        <f t="shared" si="146"/>
        <v>908.73000000000013</v>
      </c>
      <c r="M2215" s="11">
        <f t="shared" si="147"/>
        <v>0</v>
      </c>
      <c r="N2215" s="12">
        <f t="shared" si="144"/>
        <v>39.094745808649868</v>
      </c>
      <c r="O2215" s="13">
        <v>2324.4299999999998</v>
      </c>
      <c r="P2215" s="13">
        <v>2324.4299999999998</v>
      </c>
      <c r="Q2215" s="13">
        <v>908.73</v>
      </c>
      <c r="R2215" s="21">
        <v>1098.3599999999999</v>
      </c>
      <c r="S2215" s="21">
        <v>317.33999999999997</v>
      </c>
      <c r="T2215" s="21">
        <v>0</v>
      </c>
      <c r="U2215" s="12">
        <f t="shared" si="145"/>
        <v>100</v>
      </c>
      <c r="V2215" s="12"/>
      <c r="W2215" s="12"/>
      <c r="X2215" s="12"/>
      <c r="Y2215" s="12"/>
    </row>
    <row r="2216" spans="1:25" ht="15" customHeight="1" x14ac:dyDescent="0.2">
      <c r="A2216" s="9">
        <v>2214</v>
      </c>
      <c r="B2216" s="10">
        <v>6</v>
      </c>
      <c r="C2216" s="10">
        <v>611</v>
      </c>
      <c r="D2216" s="10">
        <v>7315</v>
      </c>
      <c r="E2216" s="10" t="s">
        <v>5254</v>
      </c>
      <c r="F2216" s="10" t="s">
        <v>2264</v>
      </c>
      <c r="G2216" s="10" t="s">
        <v>5253</v>
      </c>
      <c r="H2216" s="10" t="s">
        <v>5662</v>
      </c>
      <c r="I2216" s="10" t="s">
        <v>5662</v>
      </c>
      <c r="J2216" s="11">
        <v>2290.48</v>
      </c>
      <c r="K2216" s="11">
        <v>2290.48</v>
      </c>
      <c r="L2216" s="11">
        <f t="shared" si="146"/>
        <v>895.46</v>
      </c>
      <c r="M2216" s="11">
        <f t="shared" si="147"/>
        <v>0</v>
      </c>
      <c r="N2216" s="12">
        <f t="shared" si="144"/>
        <v>39.094862212287381</v>
      </c>
      <c r="O2216" s="13">
        <v>2290.48</v>
      </c>
      <c r="P2216" s="13">
        <v>2290.48</v>
      </c>
      <c r="Q2216" s="13">
        <v>895.46</v>
      </c>
      <c r="R2216" s="21">
        <v>1082.32</v>
      </c>
      <c r="S2216" s="21">
        <v>312.7</v>
      </c>
      <c r="T2216" s="21">
        <v>0</v>
      </c>
      <c r="U2216" s="12">
        <f t="shared" si="145"/>
        <v>100</v>
      </c>
      <c r="V2216" s="12"/>
      <c r="W2216" s="12"/>
      <c r="X2216" s="12"/>
      <c r="Y2216" s="12"/>
    </row>
    <row r="2217" spans="1:25" ht="15" customHeight="1" x14ac:dyDescent="0.2">
      <c r="A2217" s="9">
        <v>2215</v>
      </c>
      <c r="B2217" s="10">
        <v>6</v>
      </c>
      <c r="C2217" s="10">
        <v>611</v>
      </c>
      <c r="D2217" s="10">
        <v>7316</v>
      </c>
      <c r="E2217" s="10" t="s">
        <v>5256</v>
      </c>
      <c r="F2217" s="10" t="s">
        <v>2264</v>
      </c>
      <c r="G2217" s="10" t="s">
        <v>5255</v>
      </c>
      <c r="H2217" s="10" t="s">
        <v>5662</v>
      </c>
      <c r="I2217" s="10" t="s">
        <v>5662</v>
      </c>
      <c r="J2217" s="11">
        <v>2292.5100000000002</v>
      </c>
      <c r="K2217" s="11">
        <v>2292.5100000000002</v>
      </c>
      <c r="L2217" s="11">
        <f t="shared" si="146"/>
        <v>896.25000000000011</v>
      </c>
      <c r="M2217" s="11">
        <f t="shared" si="147"/>
        <v>0</v>
      </c>
      <c r="N2217" s="12">
        <f t="shared" si="144"/>
        <v>39.094704057997568</v>
      </c>
      <c r="O2217" s="13">
        <v>2292.5100000000002</v>
      </c>
      <c r="P2217" s="13">
        <v>2292.5100000000002</v>
      </c>
      <c r="Q2217" s="13">
        <v>896.25</v>
      </c>
      <c r="R2217" s="21">
        <v>1083.28</v>
      </c>
      <c r="S2217" s="21">
        <v>312.98</v>
      </c>
      <c r="T2217" s="21">
        <v>0</v>
      </c>
      <c r="U2217" s="12">
        <f t="shared" si="145"/>
        <v>100</v>
      </c>
      <c r="V2217" s="12"/>
      <c r="W2217" s="12"/>
      <c r="X2217" s="12"/>
      <c r="Y2217" s="12"/>
    </row>
    <row r="2218" spans="1:25" ht="15" customHeight="1" x14ac:dyDescent="0.2">
      <c r="A2218" s="9">
        <v>2216</v>
      </c>
      <c r="B2218" s="10">
        <v>6</v>
      </c>
      <c r="C2218" s="10">
        <v>611</v>
      </c>
      <c r="D2218" s="10">
        <v>7317</v>
      </c>
      <c r="E2218" s="10" t="s">
        <v>5258</v>
      </c>
      <c r="F2218" s="10" t="s">
        <v>2264</v>
      </c>
      <c r="G2218" s="10" t="s">
        <v>5257</v>
      </c>
      <c r="H2218" s="10" t="s">
        <v>5662</v>
      </c>
      <c r="I2218" s="10" t="s">
        <v>5662</v>
      </c>
      <c r="J2218" s="11">
        <v>2142.41</v>
      </c>
      <c r="K2218" s="11">
        <v>2142.41</v>
      </c>
      <c r="L2218" s="11">
        <f t="shared" si="146"/>
        <v>837.57</v>
      </c>
      <c r="M2218" s="11">
        <f t="shared" si="147"/>
        <v>0</v>
      </c>
      <c r="N2218" s="12">
        <f t="shared" si="144"/>
        <v>39.09475777278859</v>
      </c>
      <c r="O2218" s="13">
        <v>2142.41</v>
      </c>
      <c r="P2218" s="13">
        <v>2142.41</v>
      </c>
      <c r="Q2218" s="13">
        <v>837.57</v>
      </c>
      <c r="R2218" s="21">
        <v>1012.35</v>
      </c>
      <c r="S2218" s="21">
        <v>292.49</v>
      </c>
      <c r="T2218" s="21">
        <v>0</v>
      </c>
      <c r="U2218" s="12">
        <f t="shared" si="145"/>
        <v>100</v>
      </c>
      <c r="V2218" s="12"/>
      <c r="W2218" s="12"/>
      <c r="X2218" s="12"/>
      <c r="Y2218" s="12"/>
    </row>
    <row r="2219" spans="1:25" ht="15" customHeight="1" x14ac:dyDescent="0.2">
      <c r="A2219" s="9">
        <v>2217</v>
      </c>
      <c r="B2219" s="10">
        <v>6</v>
      </c>
      <c r="C2219" s="10">
        <v>611</v>
      </c>
      <c r="D2219" s="10">
        <v>7318</v>
      </c>
      <c r="E2219" s="10" t="s">
        <v>5260</v>
      </c>
      <c r="F2219" s="10" t="s">
        <v>2264</v>
      </c>
      <c r="G2219" s="10" t="s">
        <v>5259</v>
      </c>
      <c r="H2219" s="10" t="s">
        <v>5662</v>
      </c>
      <c r="I2219" s="10" t="s">
        <v>5662</v>
      </c>
      <c r="J2219" s="11">
        <v>1699.23</v>
      </c>
      <c r="K2219" s="11">
        <v>1699.23</v>
      </c>
      <c r="L2219" s="11">
        <f t="shared" si="146"/>
        <v>664.31</v>
      </c>
      <c r="M2219" s="11">
        <f t="shared" si="147"/>
        <v>0</v>
      </c>
      <c r="N2219" s="12">
        <f t="shared" si="144"/>
        <v>39.094766453040492</v>
      </c>
      <c r="O2219" s="13">
        <v>1699.23</v>
      </c>
      <c r="P2219" s="13">
        <v>1699.23</v>
      </c>
      <c r="Q2219" s="13">
        <v>664.31</v>
      </c>
      <c r="R2219" s="21">
        <v>802.94</v>
      </c>
      <c r="S2219" s="21">
        <v>231.98</v>
      </c>
      <c r="T2219" s="21">
        <v>0</v>
      </c>
      <c r="U2219" s="12">
        <f t="shared" si="145"/>
        <v>100</v>
      </c>
      <c r="V2219" s="12"/>
      <c r="W2219" s="12"/>
      <c r="X2219" s="12"/>
      <c r="Y2219" s="12"/>
    </row>
    <row r="2220" spans="1:25" ht="15" customHeight="1" x14ac:dyDescent="0.2">
      <c r="A2220" s="9">
        <v>2218</v>
      </c>
      <c r="B2220" s="10">
        <v>6</v>
      </c>
      <c r="C2220" s="10">
        <v>611</v>
      </c>
      <c r="D2220" s="10">
        <v>7319</v>
      </c>
      <c r="E2220" s="10" t="s">
        <v>5262</v>
      </c>
      <c r="F2220" s="10" t="s">
        <v>2264</v>
      </c>
      <c r="G2220" s="10" t="s">
        <v>5261</v>
      </c>
      <c r="H2220" s="10" t="s">
        <v>5662</v>
      </c>
      <c r="I2220" s="10" t="s">
        <v>5662</v>
      </c>
      <c r="J2220" s="11">
        <v>1161.57</v>
      </c>
      <c r="K2220" s="11">
        <v>1161.57</v>
      </c>
      <c r="L2220" s="11">
        <f t="shared" si="146"/>
        <v>454.11000000000007</v>
      </c>
      <c r="M2220" s="11">
        <f t="shared" si="147"/>
        <v>0</v>
      </c>
      <c r="N2220" s="12">
        <f t="shared" si="144"/>
        <v>39.094501407577681</v>
      </c>
      <c r="O2220" s="13">
        <v>1161.57</v>
      </c>
      <c r="P2220" s="13">
        <v>1161.57</v>
      </c>
      <c r="Q2220" s="13">
        <v>454.11</v>
      </c>
      <c r="R2220" s="21">
        <v>548.88</v>
      </c>
      <c r="S2220" s="21">
        <v>158.58000000000001</v>
      </c>
      <c r="T2220" s="21">
        <v>0</v>
      </c>
      <c r="U2220" s="12">
        <f t="shared" si="145"/>
        <v>100</v>
      </c>
      <c r="V2220" s="12"/>
      <c r="W2220" s="12"/>
      <c r="X2220" s="12"/>
      <c r="Y2220" s="12"/>
    </row>
    <row r="2221" spans="1:25" ht="15" customHeight="1" x14ac:dyDescent="0.2">
      <c r="A2221" s="9">
        <v>2219</v>
      </c>
      <c r="B2221" s="10">
        <v>6</v>
      </c>
      <c r="C2221" s="10">
        <v>611</v>
      </c>
      <c r="D2221" s="10">
        <v>7320</v>
      </c>
      <c r="E2221" s="10" t="s">
        <v>5264</v>
      </c>
      <c r="F2221" s="10" t="s">
        <v>2264</v>
      </c>
      <c r="G2221" s="10" t="s">
        <v>5263</v>
      </c>
      <c r="H2221" s="10" t="s">
        <v>5662</v>
      </c>
      <c r="I2221" s="10" t="s">
        <v>5662</v>
      </c>
      <c r="J2221" s="11">
        <v>4287.74</v>
      </c>
      <c r="K2221" s="11">
        <v>4287.74</v>
      </c>
      <c r="L2221" s="11">
        <f t="shared" si="146"/>
        <v>1676.29</v>
      </c>
      <c r="M2221" s="11">
        <f t="shared" si="147"/>
        <v>0</v>
      </c>
      <c r="N2221" s="12">
        <f t="shared" si="144"/>
        <v>39.094954451529247</v>
      </c>
      <c r="O2221" s="13">
        <v>4287.74</v>
      </c>
      <c r="P2221" s="13">
        <v>4287.74</v>
      </c>
      <c r="Q2221" s="13">
        <v>1676.29</v>
      </c>
      <c r="R2221" s="21">
        <v>2026.08</v>
      </c>
      <c r="S2221" s="21">
        <v>585.37</v>
      </c>
      <c r="T2221" s="21">
        <v>0</v>
      </c>
      <c r="U2221" s="12">
        <f t="shared" si="145"/>
        <v>100</v>
      </c>
      <c r="V2221" s="12"/>
      <c r="W2221" s="12"/>
      <c r="X2221" s="12"/>
      <c r="Y2221" s="12"/>
    </row>
    <row r="2222" spans="1:25" ht="15" customHeight="1" x14ac:dyDescent="0.2">
      <c r="A2222" s="9">
        <v>2220</v>
      </c>
      <c r="B2222" s="10">
        <v>6</v>
      </c>
      <c r="C2222" s="10">
        <v>611</v>
      </c>
      <c r="D2222" s="10">
        <v>7321</v>
      </c>
      <c r="E2222" s="10" t="s">
        <v>5266</v>
      </c>
      <c r="F2222" s="10" t="s">
        <v>2264</v>
      </c>
      <c r="G2222" s="10" t="s">
        <v>5265</v>
      </c>
      <c r="H2222" s="10" t="s">
        <v>5662</v>
      </c>
      <c r="I2222" s="10" t="s">
        <v>5662</v>
      </c>
      <c r="J2222" s="11">
        <v>4508.01</v>
      </c>
      <c r="K2222" s="11">
        <v>4508.01</v>
      </c>
      <c r="L2222" s="11">
        <f t="shared" si="146"/>
        <v>1762.4000000000003</v>
      </c>
      <c r="M2222" s="11">
        <f t="shared" si="147"/>
        <v>0</v>
      </c>
      <c r="N2222" s="12">
        <f t="shared" si="144"/>
        <v>39.094855601473824</v>
      </c>
      <c r="O2222" s="13">
        <v>4508.01</v>
      </c>
      <c r="P2222" s="13">
        <v>4508.01</v>
      </c>
      <c r="Q2222" s="13">
        <v>1762.4</v>
      </c>
      <c r="R2222" s="21">
        <v>2130.17</v>
      </c>
      <c r="S2222" s="21">
        <v>615.44000000000005</v>
      </c>
      <c r="T2222" s="21">
        <v>0</v>
      </c>
      <c r="U2222" s="12">
        <f t="shared" si="145"/>
        <v>100</v>
      </c>
      <c r="V2222" s="12"/>
      <c r="W2222" s="12"/>
      <c r="X2222" s="12"/>
      <c r="Y2222" s="12"/>
    </row>
    <row r="2223" spans="1:25" ht="15" customHeight="1" x14ac:dyDescent="0.2">
      <c r="A2223" s="9">
        <v>2221</v>
      </c>
      <c r="B2223" s="10">
        <v>6</v>
      </c>
      <c r="C2223" s="10">
        <v>611</v>
      </c>
      <c r="D2223" s="10">
        <v>7322</v>
      </c>
      <c r="E2223" s="10" t="s">
        <v>5268</v>
      </c>
      <c r="F2223" s="10" t="s">
        <v>2264</v>
      </c>
      <c r="G2223" s="10" t="s">
        <v>5267</v>
      </c>
      <c r="H2223" s="10" t="s">
        <v>5662</v>
      </c>
      <c r="I2223" s="10" t="s">
        <v>5662</v>
      </c>
      <c r="J2223" s="11">
        <v>4440.6499999999996</v>
      </c>
      <c r="K2223" s="11">
        <v>4440.6499999999996</v>
      </c>
      <c r="L2223" s="11">
        <f t="shared" si="146"/>
        <v>1736.07</v>
      </c>
      <c r="M2223" s="11">
        <f t="shared" si="147"/>
        <v>0</v>
      </c>
      <c r="N2223" s="12">
        <f t="shared" si="144"/>
        <v>39.094952315539395</v>
      </c>
      <c r="O2223" s="13">
        <v>4440.6499999999996</v>
      </c>
      <c r="P2223" s="13">
        <v>4440.6499999999996</v>
      </c>
      <c r="Q2223" s="13">
        <v>1736.07</v>
      </c>
      <c r="R2223" s="21">
        <v>2098.34</v>
      </c>
      <c r="S2223" s="21">
        <v>606.24</v>
      </c>
      <c r="T2223" s="21">
        <v>0</v>
      </c>
      <c r="U2223" s="12">
        <f t="shared" si="145"/>
        <v>100</v>
      </c>
      <c r="V2223" s="12"/>
      <c r="W2223" s="12"/>
      <c r="X2223" s="12"/>
      <c r="Y2223" s="12"/>
    </row>
    <row r="2224" spans="1:25" ht="15" customHeight="1" x14ac:dyDescent="0.2">
      <c r="A2224" s="9">
        <v>2222</v>
      </c>
      <c r="B2224" s="10">
        <v>6</v>
      </c>
      <c r="C2224" s="10">
        <v>611</v>
      </c>
      <c r="D2224" s="10">
        <v>7323</v>
      </c>
      <c r="E2224" s="10" t="s">
        <v>5270</v>
      </c>
      <c r="F2224" s="10" t="s">
        <v>2264</v>
      </c>
      <c r="G2224" s="10" t="s">
        <v>5269</v>
      </c>
      <c r="H2224" s="10" t="s">
        <v>5662</v>
      </c>
      <c r="I2224" s="10" t="s">
        <v>5662</v>
      </c>
      <c r="J2224" s="11">
        <v>4458.93</v>
      </c>
      <c r="K2224" s="11">
        <v>4458.93</v>
      </c>
      <c r="L2224" s="11">
        <f t="shared" si="146"/>
        <v>1743.21</v>
      </c>
      <c r="M2224" s="11">
        <f t="shared" si="147"/>
        <v>0</v>
      </c>
      <c r="N2224" s="12">
        <f t="shared" si="144"/>
        <v>39.094805255969476</v>
      </c>
      <c r="O2224" s="13">
        <v>4458.93</v>
      </c>
      <c r="P2224" s="13">
        <v>4458.93</v>
      </c>
      <c r="Q2224" s="13">
        <v>1743.21</v>
      </c>
      <c r="R2224" s="21">
        <v>2106.98</v>
      </c>
      <c r="S2224" s="21">
        <v>608.74</v>
      </c>
      <c r="T2224" s="21">
        <v>0</v>
      </c>
      <c r="U2224" s="12">
        <f t="shared" si="145"/>
        <v>100</v>
      </c>
      <c r="V2224" s="12"/>
      <c r="W2224" s="12"/>
      <c r="X2224" s="12"/>
      <c r="Y2224" s="12"/>
    </row>
    <row r="2225" spans="1:25" ht="15" customHeight="1" x14ac:dyDescent="0.2">
      <c r="A2225" s="9">
        <v>2223</v>
      </c>
      <c r="B2225" s="10">
        <v>6</v>
      </c>
      <c r="C2225" s="10">
        <v>611</v>
      </c>
      <c r="D2225" s="10">
        <v>7324</v>
      </c>
      <c r="E2225" s="10" t="s">
        <v>5272</v>
      </c>
      <c r="F2225" s="10" t="s">
        <v>2264</v>
      </c>
      <c r="G2225" s="10" t="s">
        <v>5271</v>
      </c>
      <c r="H2225" s="10" t="s">
        <v>5662</v>
      </c>
      <c r="I2225" s="10" t="s">
        <v>5662</v>
      </c>
      <c r="J2225" s="11">
        <v>4306.03</v>
      </c>
      <c r="K2225" s="11">
        <v>4306.03</v>
      </c>
      <c r="L2225" s="11">
        <f t="shared" si="146"/>
        <v>1683.4400000000003</v>
      </c>
      <c r="M2225" s="11">
        <f t="shared" si="147"/>
        <v>0</v>
      </c>
      <c r="N2225" s="12">
        <f t="shared" si="144"/>
        <v>39.094943602343697</v>
      </c>
      <c r="O2225" s="13">
        <v>4306.03</v>
      </c>
      <c r="P2225" s="13">
        <v>4306.03</v>
      </c>
      <c r="Q2225" s="13">
        <v>1683.44</v>
      </c>
      <c r="R2225" s="21">
        <v>2034.73</v>
      </c>
      <c r="S2225" s="21">
        <v>587.86</v>
      </c>
      <c r="T2225" s="21">
        <v>0</v>
      </c>
      <c r="U2225" s="12">
        <f t="shared" si="145"/>
        <v>100</v>
      </c>
      <c r="V2225" s="12"/>
      <c r="W2225" s="12"/>
      <c r="X2225" s="12"/>
      <c r="Y2225" s="12"/>
    </row>
    <row r="2226" spans="1:25" ht="15" customHeight="1" x14ac:dyDescent="0.2">
      <c r="A2226" s="9">
        <v>2224</v>
      </c>
      <c r="B2226" s="10">
        <v>6</v>
      </c>
      <c r="C2226" s="10">
        <v>611</v>
      </c>
      <c r="D2226" s="10">
        <v>7325</v>
      </c>
      <c r="E2226" s="10" t="s">
        <v>5274</v>
      </c>
      <c r="F2226" s="10" t="s">
        <v>2264</v>
      </c>
      <c r="G2226" s="10" t="s">
        <v>5273</v>
      </c>
      <c r="H2226" s="10" t="s">
        <v>5662</v>
      </c>
      <c r="I2226" s="10" t="s">
        <v>5662</v>
      </c>
      <c r="J2226" s="11">
        <v>1646.87</v>
      </c>
      <c r="K2226" s="11">
        <v>1646.87</v>
      </c>
      <c r="L2226" s="11">
        <f t="shared" si="146"/>
        <v>643.83999999999992</v>
      </c>
      <c r="M2226" s="11">
        <f t="shared" si="147"/>
        <v>0</v>
      </c>
      <c r="N2226" s="12">
        <f t="shared" si="144"/>
        <v>39.094767650148462</v>
      </c>
      <c r="O2226" s="13">
        <v>1646.87</v>
      </c>
      <c r="P2226" s="13">
        <v>1646.87</v>
      </c>
      <c r="Q2226" s="13">
        <v>643.84</v>
      </c>
      <c r="R2226" s="21">
        <v>778.19</v>
      </c>
      <c r="S2226" s="21">
        <v>224.84</v>
      </c>
      <c r="T2226" s="21">
        <v>0</v>
      </c>
      <c r="U2226" s="12">
        <f t="shared" si="145"/>
        <v>100</v>
      </c>
      <c r="V2226" s="12"/>
      <c r="W2226" s="12"/>
      <c r="X2226" s="12"/>
      <c r="Y2226" s="12"/>
    </row>
    <row r="2227" spans="1:25" ht="15" customHeight="1" x14ac:dyDescent="0.2">
      <c r="A2227" s="9">
        <v>2225</v>
      </c>
      <c r="B2227" s="10">
        <v>6</v>
      </c>
      <c r="C2227" s="10">
        <v>611</v>
      </c>
      <c r="D2227" s="10">
        <v>7326</v>
      </c>
      <c r="E2227" s="10" t="s">
        <v>5276</v>
      </c>
      <c r="F2227" s="10" t="s">
        <v>2264</v>
      </c>
      <c r="G2227" s="10" t="s">
        <v>5275</v>
      </c>
      <c r="H2227" s="10" t="s">
        <v>5662</v>
      </c>
      <c r="I2227" s="10" t="s">
        <v>5662</v>
      </c>
      <c r="J2227" s="11">
        <v>1858.84</v>
      </c>
      <c r="K2227" s="11">
        <v>1858.84</v>
      </c>
      <c r="L2227" s="11">
        <f t="shared" si="146"/>
        <v>726.71</v>
      </c>
      <c r="M2227" s="11">
        <f t="shared" si="147"/>
        <v>0</v>
      </c>
      <c r="N2227" s="12">
        <f t="shared" si="144"/>
        <v>39.094811818123134</v>
      </c>
      <c r="O2227" s="13">
        <v>1858.84</v>
      </c>
      <c r="P2227" s="13">
        <v>1858.84</v>
      </c>
      <c r="Q2227" s="13">
        <v>726.71</v>
      </c>
      <c r="R2227" s="21">
        <v>878.36</v>
      </c>
      <c r="S2227" s="21">
        <v>253.77</v>
      </c>
      <c r="T2227" s="21">
        <v>0</v>
      </c>
      <c r="U2227" s="12">
        <f t="shared" si="145"/>
        <v>100</v>
      </c>
      <c r="V2227" s="12"/>
      <c r="W2227" s="12"/>
      <c r="X2227" s="12"/>
      <c r="Y2227" s="12"/>
    </row>
    <row r="2228" spans="1:25" ht="15" customHeight="1" x14ac:dyDescent="0.2">
      <c r="A2228" s="9">
        <v>2226</v>
      </c>
      <c r="B2228" s="10">
        <v>6</v>
      </c>
      <c r="C2228" s="10">
        <v>611</v>
      </c>
      <c r="D2228" s="10">
        <v>7327</v>
      </c>
      <c r="E2228" s="10" t="s">
        <v>5278</v>
      </c>
      <c r="F2228" s="10" t="s">
        <v>2264</v>
      </c>
      <c r="G2228" s="10" t="s">
        <v>5277</v>
      </c>
      <c r="H2228" s="10" t="s">
        <v>5662</v>
      </c>
      <c r="I2228" s="10" t="s">
        <v>5662</v>
      </c>
      <c r="J2228" s="11">
        <v>181.76</v>
      </c>
      <c r="K2228" s="11">
        <v>181.76</v>
      </c>
      <c r="L2228" s="11">
        <f t="shared" si="146"/>
        <v>71.06</v>
      </c>
      <c r="M2228" s="11">
        <f t="shared" si="147"/>
        <v>0</v>
      </c>
      <c r="N2228" s="12">
        <f t="shared" si="144"/>
        <v>39.095510563380287</v>
      </c>
      <c r="O2228" s="13">
        <v>181.76</v>
      </c>
      <c r="P2228" s="13">
        <v>181.76</v>
      </c>
      <c r="Q2228" s="13">
        <v>71.06</v>
      </c>
      <c r="R2228" s="21">
        <v>85.89</v>
      </c>
      <c r="S2228" s="21">
        <v>24.81</v>
      </c>
      <c r="T2228" s="21">
        <v>0</v>
      </c>
      <c r="U2228" s="12">
        <f t="shared" si="145"/>
        <v>100</v>
      </c>
      <c r="V2228" s="12"/>
      <c r="W2228" s="12"/>
      <c r="X2228" s="12"/>
      <c r="Y2228" s="12"/>
    </row>
    <row r="2229" spans="1:25" ht="15" customHeight="1" x14ac:dyDescent="0.2">
      <c r="A2229" s="9">
        <v>2227</v>
      </c>
      <c r="B2229" s="10">
        <v>6</v>
      </c>
      <c r="C2229" s="10">
        <v>611</v>
      </c>
      <c r="D2229" s="10">
        <v>7328</v>
      </c>
      <c r="E2229" s="10" t="s">
        <v>5280</v>
      </c>
      <c r="F2229" s="10" t="s">
        <v>2264</v>
      </c>
      <c r="G2229" s="10" t="s">
        <v>5279</v>
      </c>
      <c r="H2229" s="10" t="s">
        <v>5662</v>
      </c>
      <c r="I2229" s="10" t="s">
        <v>5662</v>
      </c>
      <c r="J2229" s="11">
        <v>2295.52</v>
      </c>
      <c r="K2229" s="11">
        <v>2295.52</v>
      </c>
      <c r="L2229" s="11">
        <f t="shared" si="146"/>
        <v>897.43</v>
      </c>
      <c r="M2229" s="11">
        <f t="shared" si="147"/>
        <v>0</v>
      </c>
      <c r="N2229" s="12">
        <f t="shared" si="144"/>
        <v>39.094845612323134</v>
      </c>
      <c r="O2229" s="13">
        <v>2295.52</v>
      </c>
      <c r="P2229" s="13">
        <v>2295.52</v>
      </c>
      <c r="Q2229" s="13">
        <v>897.43</v>
      </c>
      <c r="R2229" s="21">
        <v>1084.7</v>
      </c>
      <c r="S2229" s="21">
        <v>313.39</v>
      </c>
      <c r="T2229" s="21">
        <v>0</v>
      </c>
      <c r="U2229" s="12">
        <f t="shared" si="145"/>
        <v>100</v>
      </c>
      <c r="V2229" s="12"/>
      <c r="W2229" s="12"/>
      <c r="X2229" s="12"/>
      <c r="Y2229" s="12"/>
    </row>
    <row r="2230" spans="1:25" ht="15" customHeight="1" x14ac:dyDescent="0.2">
      <c r="A2230" s="9">
        <v>2228</v>
      </c>
      <c r="B2230" s="10">
        <v>6</v>
      </c>
      <c r="C2230" s="10">
        <v>611</v>
      </c>
      <c r="D2230" s="10">
        <v>7329</v>
      </c>
      <c r="E2230" s="10" t="s">
        <v>5282</v>
      </c>
      <c r="F2230" s="10" t="s">
        <v>2264</v>
      </c>
      <c r="G2230" s="10" t="s">
        <v>5281</v>
      </c>
      <c r="H2230" s="10" t="s">
        <v>5662</v>
      </c>
      <c r="I2230" s="10" t="s">
        <v>5662</v>
      </c>
      <c r="J2230" s="11">
        <v>2265.98</v>
      </c>
      <c r="K2230" s="11">
        <v>2265.98</v>
      </c>
      <c r="L2230" s="11">
        <f t="shared" si="146"/>
        <v>885.88</v>
      </c>
      <c r="M2230" s="11">
        <f t="shared" si="147"/>
        <v>0</v>
      </c>
      <c r="N2230" s="12">
        <f t="shared" si="144"/>
        <v>39.094784596510117</v>
      </c>
      <c r="O2230" s="13">
        <v>2265.98</v>
      </c>
      <c r="P2230" s="13">
        <v>2265.98</v>
      </c>
      <c r="Q2230" s="13">
        <v>885.88</v>
      </c>
      <c r="R2230" s="21">
        <v>1070.74</v>
      </c>
      <c r="S2230" s="21">
        <v>309.36</v>
      </c>
      <c r="T2230" s="21">
        <v>0</v>
      </c>
      <c r="U2230" s="12">
        <f t="shared" si="145"/>
        <v>100</v>
      </c>
      <c r="V2230" s="12"/>
      <c r="W2230" s="12"/>
      <c r="X2230" s="12"/>
      <c r="Y2230" s="12"/>
    </row>
    <row r="2231" spans="1:25" ht="15" customHeight="1" x14ac:dyDescent="0.2">
      <c r="A2231" s="9">
        <v>2229</v>
      </c>
      <c r="B2231" s="10">
        <v>6</v>
      </c>
      <c r="C2231" s="10">
        <v>611</v>
      </c>
      <c r="D2231" s="10">
        <v>7330</v>
      </c>
      <c r="E2231" s="10" t="s">
        <v>5284</v>
      </c>
      <c r="F2231" s="10" t="s">
        <v>2264</v>
      </c>
      <c r="G2231" s="10" t="s">
        <v>5283</v>
      </c>
      <c r="H2231" s="10" t="s">
        <v>5662</v>
      </c>
      <c r="I2231" s="10" t="s">
        <v>5662</v>
      </c>
      <c r="J2231" s="11">
        <v>1868.13</v>
      </c>
      <c r="K2231" s="11">
        <v>1868.13</v>
      </c>
      <c r="L2231" s="11">
        <f t="shared" si="146"/>
        <v>730.34000000000015</v>
      </c>
      <c r="M2231" s="11">
        <f t="shared" si="147"/>
        <v>0</v>
      </c>
      <c r="N2231" s="12">
        <f t="shared" si="144"/>
        <v>39.09470968294498</v>
      </c>
      <c r="O2231" s="13">
        <v>1868.13</v>
      </c>
      <c r="P2231" s="13">
        <v>1868.13</v>
      </c>
      <c r="Q2231" s="13">
        <v>730.34</v>
      </c>
      <c r="R2231" s="21">
        <v>882.75</v>
      </c>
      <c r="S2231" s="21">
        <v>255.04</v>
      </c>
      <c r="T2231" s="21">
        <v>0</v>
      </c>
      <c r="U2231" s="12">
        <f t="shared" si="145"/>
        <v>100</v>
      </c>
      <c r="V2231" s="12"/>
      <c r="W2231" s="12"/>
      <c r="X2231" s="12"/>
      <c r="Y2231" s="12"/>
    </row>
    <row r="2232" spans="1:25" ht="15" customHeight="1" x14ac:dyDescent="0.2">
      <c r="A2232" s="9">
        <v>2230</v>
      </c>
      <c r="B2232" s="10">
        <v>6</v>
      </c>
      <c r="C2232" s="10">
        <v>611</v>
      </c>
      <c r="D2232" s="10">
        <v>7331</v>
      </c>
      <c r="E2232" s="10" t="s">
        <v>5286</v>
      </c>
      <c r="F2232" s="10" t="s">
        <v>2264</v>
      </c>
      <c r="G2232" s="10" t="s">
        <v>5285</v>
      </c>
      <c r="H2232" s="10" t="s">
        <v>5662</v>
      </c>
      <c r="I2232" s="10" t="s">
        <v>5662</v>
      </c>
      <c r="J2232" s="11">
        <v>1958.06</v>
      </c>
      <c r="K2232" s="11">
        <v>1958.06</v>
      </c>
      <c r="L2232" s="11">
        <f t="shared" si="146"/>
        <v>765.49999999999989</v>
      </c>
      <c r="M2232" s="11">
        <f t="shared" si="147"/>
        <v>0</v>
      </c>
      <c r="N2232" s="12">
        <f t="shared" si="144"/>
        <v>39.09481834060243</v>
      </c>
      <c r="O2232" s="13">
        <v>1958.06</v>
      </c>
      <c r="P2232" s="13">
        <v>1958.06</v>
      </c>
      <c r="Q2232" s="13">
        <v>765.5</v>
      </c>
      <c r="R2232" s="21">
        <v>925.24</v>
      </c>
      <c r="S2232" s="21">
        <v>267.32</v>
      </c>
      <c r="T2232" s="21">
        <v>0</v>
      </c>
      <c r="U2232" s="12">
        <f t="shared" si="145"/>
        <v>100</v>
      </c>
      <c r="V2232" s="12"/>
      <c r="W2232" s="12"/>
      <c r="X2232" s="12"/>
      <c r="Y2232" s="12"/>
    </row>
    <row r="2233" spans="1:25" ht="15" customHeight="1" x14ac:dyDescent="0.2">
      <c r="A2233" s="9">
        <v>2231</v>
      </c>
      <c r="B2233" s="10">
        <v>6</v>
      </c>
      <c r="C2233" s="10">
        <v>611</v>
      </c>
      <c r="D2233" s="10">
        <v>7404</v>
      </c>
      <c r="E2233" s="10" t="s">
        <v>5288</v>
      </c>
      <c r="F2233" s="10" t="s">
        <v>2264</v>
      </c>
      <c r="G2233" s="10" t="s">
        <v>5287</v>
      </c>
      <c r="H2233" s="10" t="s">
        <v>5662</v>
      </c>
      <c r="I2233" s="10" t="s">
        <v>5662</v>
      </c>
      <c r="J2233" s="11">
        <v>6276</v>
      </c>
      <c r="K2233" s="11">
        <v>6276</v>
      </c>
      <c r="L2233" s="11">
        <f t="shared" si="146"/>
        <v>2453.6</v>
      </c>
      <c r="M2233" s="11">
        <f t="shared" si="147"/>
        <v>0</v>
      </c>
      <c r="N2233" s="12">
        <f t="shared" si="144"/>
        <v>39.094964945825367</v>
      </c>
      <c r="O2233" s="13">
        <v>6276</v>
      </c>
      <c r="P2233" s="13">
        <v>6276</v>
      </c>
      <c r="Q2233" s="13">
        <v>2453.6</v>
      </c>
      <c r="R2233" s="21">
        <v>2965.59</v>
      </c>
      <c r="S2233" s="21">
        <v>856.81</v>
      </c>
      <c r="T2233" s="21">
        <v>0</v>
      </c>
      <c r="U2233" s="12">
        <f t="shared" si="145"/>
        <v>100</v>
      </c>
      <c r="V2233" s="12"/>
      <c r="W2233" s="12"/>
      <c r="X2233" s="12"/>
      <c r="Y2233" s="12"/>
    </row>
    <row r="2234" spans="1:25" ht="15" customHeight="1" x14ac:dyDescent="0.2">
      <c r="A2234" s="9">
        <v>2232</v>
      </c>
      <c r="B2234" s="10">
        <v>6</v>
      </c>
      <c r="C2234" s="10">
        <v>611</v>
      </c>
      <c r="D2234" s="10">
        <v>7406</v>
      </c>
      <c r="E2234" s="10" t="s">
        <v>5290</v>
      </c>
      <c r="F2234" s="10" t="s">
        <v>2264</v>
      </c>
      <c r="G2234" s="10" t="s">
        <v>5289</v>
      </c>
      <c r="H2234" s="10" t="s">
        <v>5662</v>
      </c>
      <c r="I2234" s="10" t="s">
        <v>5662</v>
      </c>
      <c r="J2234" s="11">
        <v>2330.0500000000002</v>
      </c>
      <c r="K2234" s="11">
        <v>2330.0500000000002</v>
      </c>
      <c r="L2234" s="11">
        <f t="shared" si="146"/>
        <v>910.93</v>
      </c>
      <c r="M2234" s="11">
        <f t="shared" si="147"/>
        <v>0</v>
      </c>
      <c r="N2234" s="12">
        <f t="shared" si="144"/>
        <v>39.094869208815261</v>
      </c>
      <c r="O2234" s="13">
        <v>2330.0500000000002</v>
      </c>
      <c r="P2234" s="13">
        <v>2330.0500000000002</v>
      </c>
      <c r="Q2234" s="13">
        <v>910.93</v>
      </c>
      <c r="R2234" s="21">
        <v>1101.02</v>
      </c>
      <c r="S2234" s="21">
        <v>318.10000000000002</v>
      </c>
      <c r="T2234" s="21">
        <v>0</v>
      </c>
      <c r="U2234" s="12">
        <f t="shared" si="145"/>
        <v>100</v>
      </c>
      <c r="V2234" s="12"/>
      <c r="W2234" s="12"/>
      <c r="X2234" s="12"/>
      <c r="Y2234" s="12"/>
    </row>
    <row r="2235" spans="1:25" ht="15" customHeight="1" x14ac:dyDescent="0.2">
      <c r="A2235" s="9">
        <v>2233</v>
      </c>
      <c r="B2235" s="10">
        <v>6</v>
      </c>
      <c r="C2235" s="10">
        <v>611</v>
      </c>
      <c r="D2235" s="10">
        <v>7409</v>
      </c>
      <c r="E2235" s="10" t="s">
        <v>5292</v>
      </c>
      <c r="F2235" s="10" t="s">
        <v>2264</v>
      </c>
      <c r="G2235" s="10" t="s">
        <v>5291</v>
      </c>
      <c r="H2235" s="10" t="s">
        <v>5662</v>
      </c>
      <c r="I2235" s="10" t="s">
        <v>5662</v>
      </c>
      <c r="J2235" s="11">
        <v>2510.38</v>
      </c>
      <c r="K2235" s="11">
        <v>2510.38</v>
      </c>
      <c r="L2235" s="11">
        <f t="shared" si="146"/>
        <v>981.43</v>
      </c>
      <c r="M2235" s="11">
        <f t="shared" si="147"/>
        <v>0</v>
      </c>
      <c r="N2235" s="12">
        <f t="shared" si="144"/>
        <v>39.094878066268848</v>
      </c>
      <c r="O2235" s="13">
        <v>2510.38</v>
      </c>
      <c r="P2235" s="13">
        <v>2510.38</v>
      </c>
      <c r="Q2235" s="13">
        <v>981.43</v>
      </c>
      <c r="R2235" s="21">
        <v>1186.23</v>
      </c>
      <c r="S2235" s="21">
        <v>342.72</v>
      </c>
      <c r="T2235" s="21">
        <v>0</v>
      </c>
      <c r="U2235" s="12">
        <f t="shared" si="145"/>
        <v>100</v>
      </c>
      <c r="V2235" s="12"/>
      <c r="W2235" s="12"/>
      <c r="X2235" s="12"/>
      <c r="Y2235" s="12"/>
    </row>
    <row r="2236" spans="1:25" ht="15" customHeight="1" x14ac:dyDescent="0.2">
      <c r="A2236" s="9">
        <v>2234</v>
      </c>
      <c r="B2236" s="10">
        <v>6</v>
      </c>
      <c r="C2236" s="10">
        <v>611</v>
      </c>
      <c r="D2236" s="10">
        <v>7411</v>
      </c>
      <c r="E2236" s="10" t="s">
        <v>5294</v>
      </c>
      <c r="F2236" s="10" t="s">
        <v>2264</v>
      </c>
      <c r="G2236" s="10" t="s">
        <v>5293</v>
      </c>
      <c r="H2236" s="10" t="s">
        <v>5662</v>
      </c>
      <c r="I2236" s="10" t="s">
        <v>5662</v>
      </c>
      <c r="J2236" s="11">
        <v>2492</v>
      </c>
      <c r="K2236" s="11">
        <v>2492</v>
      </c>
      <c r="L2236" s="11">
        <f t="shared" si="146"/>
        <v>974.25</v>
      </c>
      <c r="M2236" s="11">
        <f t="shared" si="147"/>
        <v>0</v>
      </c>
      <c r="N2236" s="12">
        <f t="shared" si="144"/>
        <v>39.095104333868377</v>
      </c>
      <c r="O2236" s="13">
        <v>2492</v>
      </c>
      <c r="P2236" s="13">
        <v>2492</v>
      </c>
      <c r="Q2236" s="13">
        <v>974.25</v>
      </c>
      <c r="R2236" s="21">
        <v>1177.54</v>
      </c>
      <c r="S2236" s="21">
        <v>340.21</v>
      </c>
      <c r="T2236" s="21">
        <v>0</v>
      </c>
      <c r="U2236" s="12">
        <f t="shared" si="145"/>
        <v>100</v>
      </c>
      <c r="V2236" s="12"/>
      <c r="W2236" s="12"/>
      <c r="X2236" s="12"/>
      <c r="Y2236" s="12"/>
    </row>
    <row r="2237" spans="1:25" ht="15" customHeight="1" x14ac:dyDescent="0.2">
      <c r="A2237" s="9">
        <v>2235</v>
      </c>
      <c r="B2237" s="10">
        <v>6</v>
      </c>
      <c r="C2237" s="10">
        <v>611</v>
      </c>
      <c r="D2237" s="10">
        <v>7413</v>
      </c>
      <c r="E2237" s="10" t="s">
        <v>5296</v>
      </c>
      <c r="F2237" s="10" t="s">
        <v>2264</v>
      </c>
      <c r="G2237" s="10" t="s">
        <v>5295</v>
      </c>
      <c r="H2237" s="10" t="s">
        <v>5662</v>
      </c>
      <c r="I2237" s="10" t="s">
        <v>5662</v>
      </c>
      <c r="J2237" s="11">
        <v>2492</v>
      </c>
      <c r="K2237" s="11">
        <v>2492</v>
      </c>
      <c r="L2237" s="11">
        <f t="shared" si="146"/>
        <v>974.25</v>
      </c>
      <c r="M2237" s="11">
        <f t="shared" si="147"/>
        <v>0</v>
      </c>
      <c r="N2237" s="12">
        <f t="shared" si="144"/>
        <v>39.095104333868377</v>
      </c>
      <c r="O2237" s="13">
        <v>2492</v>
      </c>
      <c r="P2237" s="13">
        <v>2492</v>
      </c>
      <c r="Q2237" s="13">
        <v>974.25</v>
      </c>
      <c r="R2237" s="21">
        <v>1177.54</v>
      </c>
      <c r="S2237" s="21">
        <v>340.21</v>
      </c>
      <c r="T2237" s="21">
        <v>0</v>
      </c>
      <c r="U2237" s="12">
        <f t="shared" si="145"/>
        <v>100</v>
      </c>
      <c r="V2237" s="12"/>
      <c r="W2237" s="12"/>
      <c r="X2237" s="12"/>
      <c r="Y2237" s="12"/>
    </row>
    <row r="2238" spans="1:25" ht="15" customHeight="1" x14ac:dyDescent="0.2">
      <c r="A2238" s="9">
        <v>2236</v>
      </c>
      <c r="B2238" s="10">
        <v>6</v>
      </c>
      <c r="C2238" s="10">
        <v>611</v>
      </c>
      <c r="D2238" s="10">
        <v>7414</v>
      </c>
      <c r="E2238" s="10" t="s">
        <v>5298</v>
      </c>
      <c r="F2238" s="10" t="s">
        <v>2264</v>
      </c>
      <c r="G2238" s="10" t="s">
        <v>5297</v>
      </c>
      <c r="H2238" s="10" t="s">
        <v>5662</v>
      </c>
      <c r="I2238" s="10" t="s">
        <v>5662</v>
      </c>
      <c r="J2238" s="11">
        <v>2330.0500000000002</v>
      </c>
      <c r="K2238" s="11">
        <v>2330.0500000000002</v>
      </c>
      <c r="L2238" s="11">
        <f t="shared" si="146"/>
        <v>910.93</v>
      </c>
      <c r="M2238" s="11">
        <f t="shared" si="147"/>
        <v>0</v>
      </c>
      <c r="N2238" s="12">
        <f t="shared" si="144"/>
        <v>39.094869208815261</v>
      </c>
      <c r="O2238" s="13">
        <v>2330.0500000000002</v>
      </c>
      <c r="P2238" s="13">
        <v>2330.0500000000002</v>
      </c>
      <c r="Q2238" s="13">
        <v>910.93</v>
      </c>
      <c r="R2238" s="21">
        <v>1101.02</v>
      </c>
      <c r="S2238" s="21">
        <v>318.10000000000002</v>
      </c>
      <c r="T2238" s="21">
        <v>0</v>
      </c>
      <c r="U2238" s="12">
        <f t="shared" si="145"/>
        <v>100</v>
      </c>
      <c r="V2238" s="12"/>
      <c r="W2238" s="12"/>
      <c r="X2238" s="12"/>
      <c r="Y2238" s="12"/>
    </row>
    <row r="2239" spans="1:25" ht="15" customHeight="1" x14ac:dyDescent="0.2">
      <c r="A2239" s="9">
        <v>2237</v>
      </c>
      <c r="B2239" s="10">
        <v>6</v>
      </c>
      <c r="C2239" s="10">
        <v>611</v>
      </c>
      <c r="D2239" s="10">
        <v>7415</v>
      </c>
      <c r="E2239" s="10" t="s">
        <v>5300</v>
      </c>
      <c r="F2239" s="10" t="s">
        <v>2264</v>
      </c>
      <c r="G2239" s="10" t="s">
        <v>5299</v>
      </c>
      <c r="H2239" s="10" t="s">
        <v>5662</v>
      </c>
      <c r="I2239" s="10" t="s">
        <v>5662</v>
      </c>
      <c r="J2239" s="11">
        <v>80.88</v>
      </c>
      <c r="K2239" s="11">
        <v>80.88</v>
      </c>
      <c r="L2239" s="11">
        <f t="shared" si="146"/>
        <v>31.620000000000005</v>
      </c>
      <c r="M2239" s="11">
        <f t="shared" si="147"/>
        <v>0</v>
      </c>
      <c r="N2239" s="12">
        <f t="shared" ref="N2239:N2302" si="148">IF(Q2239&gt;0,IF(P2239&gt;0,(Q2239/P2239)*100,""),"")</f>
        <v>39.09495548961425</v>
      </c>
      <c r="O2239" s="13">
        <v>80.88</v>
      </c>
      <c r="P2239" s="13">
        <v>80.88</v>
      </c>
      <c r="Q2239" s="13">
        <v>31.62</v>
      </c>
      <c r="R2239" s="21">
        <v>38.22</v>
      </c>
      <c r="S2239" s="21">
        <v>11.04</v>
      </c>
      <c r="T2239" s="21">
        <v>0</v>
      </c>
      <c r="U2239" s="12">
        <f t="shared" ref="U2239:U2302" si="149">IF(P2239&gt;0,IF(K2239&gt;0,(P2239/K2239)*100,""),"")</f>
        <v>100</v>
      </c>
      <c r="V2239" s="12"/>
      <c r="W2239" s="12"/>
      <c r="X2239" s="12"/>
      <c r="Y2239" s="12"/>
    </row>
    <row r="2240" spans="1:25" ht="15" customHeight="1" x14ac:dyDescent="0.2">
      <c r="A2240" s="9">
        <v>2238</v>
      </c>
      <c r="B2240" s="10">
        <v>6</v>
      </c>
      <c r="C2240" s="10">
        <v>611</v>
      </c>
      <c r="D2240" s="10">
        <v>7416</v>
      </c>
      <c r="E2240" s="10" t="s">
        <v>5302</v>
      </c>
      <c r="F2240" s="10" t="s">
        <v>2264</v>
      </c>
      <c r="G2240" s="10" t="s">
        <v>5301</v>
      </c>
      <c r="H2240" s="10" t="s">
        <v>5662</v>
      </c>
      <c r="I2240" s="10" t="s">
        <v>5662</v>
      </c>
      <c r="J2240" s="11">
        <v>107.48</v>
      </c>
      <c r="K2240" s="11">
        <v>107.48</v>
      </c>
      <c r="L2240" s="11">
        <f t="shared" si="146"/>
        <v>42.02</v>
      </c>
      <c r="M2240" s="11">
        <f t="shared" si="147"/>
        <v>0</v>
      </c>
      <c r="N2240" s="12">
        <f t="shared" si="148"/>
        <v>39.095645701525868</v>
      </c>
      <c r="O2240" s="13">
        <v>107.48</v>
      </c>
      <c r="P2240" s="13">
        <v>107.48</v>
      </c>
      <c r="Q2240" s="13">
        <v>42.02</v>
      </c>
      <c r="R2240" s="21">
        <v>50.79</v>
      </c>
      <c r="S2240" s="21">
        <v>14.67</v>
      </c>
      <c r="T2240" s="21">
        <v>0</v>
      </c>
      <c r="U2240" s="12">
        <f t="shared" si="149"/>
        <v>100</v>
      </c>
      <c r="V2240" s="12"/>
      <c r="W2240" s="12"/>
      <c r="X2240" s="12"/>
      <c r="Y2240" s="12"/>
    </row>
    <row r="2241" spans="1:25" ht="15" customHeight="1" x14ac:dyDescent="0.2">
      <c r="A2241" s="9">
        <v>2239</v>
      </c>
      <c r="B2241" s="10">
        <v>6</v>
      </c>
      <c r="C2241" s="10">
        <v>611</v>
      </c>
      <c r="D2241" s="10">
        <v>7417</v>
      </c>
      <c r="E2241" s="10" t="s">
        <v>5304</v>
      </c>
      <c r="F2241" s="10" t="s">
        <v>2264</v>
      </c>
      <c r="G2241" s="10" t="s">
        <v>5303</v>
      </c>
      <c r="H2241" s="10" t="s">
        <v>5662</v>
      </c>
      <c r="I2241" s="10" t="s">
        <v>5662</v>
      </c>
      <c r="J2241" s="11">
        <v>2749.36</v>
      </c>
      <c r="K2241" s="11">
        <v>2749.36</v>
      </c>
      <c r="L2241" s="11">
        <f t="shared" si="146"/>
        <v>1074.8599999999999</v>
      </c>
      <c r="M2241" s="11">
        <f t="shared" si="147"/>
        <v>0</v>
      </c>
      <c r="N2241" s="12">
        <f t="shared" si="148"/>
        <v>39.094916635144173</v>
      </c>
      <c r="O2241" s="13">
        <v>2749.36</v>
      </c>
      <c r="P2241" s="13">
        <v>2749.36</v>
      </c>
      <c r="Q2241" s="13">
        <v>1074.8599999999999</v>
      </c>
      <c r="R2241" s="21">
        <v>1299.1500000000001</v>
      </c>
      <c r="S2241" s="21">
        <v>375.35</v>
      </c>
      <c r="T2241" s="21">
        <v>0</v>
      </c>
      <c r="U2241" s="12">
        <f t="shared" si="149"/>
        <v>100</v>
      </c>
      <c r="V2241" s="12"/>
      <c r="W2241" s="12"/>
      <c r="X2241" s="12"/>
      <c r="Y2241" s="12"/>
    </row>
    <row r="2242" spans="1:25" ht="15" customHeight="1" x14ac:dyDescent="0.2">
      <c r="A2242" s="9">
        <v>2240</v>
      </c>
      <c r="B2242" s="10">
        <v>6</v>
      </c>
      <c r="C2242" s="10">
        <v>611</v>
      </c>
      <c r="D2242" s="10">
        <v>7418</v>
      </c>
      <c r="E2242" s="10" t="s">
        <v>5306</v>
      </c>
      <c r="F2242" s="10" t="s">
        <v>2264</v>
      </c>
      <c r="G2242" s="10" t="s">
        <v>5305</v>
      </c>
      <c r="H2242" s="10" t="s">
        <v>5662</v>
      </c>
      <c r="I2242" s="10" t="s">
        <v>5662</v>
      </c>
      <c r="J2242" s="11">
        <v>1092.96</v>
      </c>
      <c r="K2242" s="11">
        <v>1092.96</v>
      </c>
      <c r="L2242" s="11">
        <f t="shared" si="146"/>
        <v>427.29</v>
      </c>
      <c r="M2242" s="11">
        <f t="shared" si="147"/>
        <v>0</v>
      </c>
      <c r="N2242" s="12">
        <f t="shared" si="148"/>
        <v>39.094751866490995</v>
      </c>
      <c r="O2242" s="13">
        <v>1092.96</v>
      </c>
      <c r="P2242" s="13">
        <v>1092.96</v>
      </c>
      <c r="Q2242" s="13">
        <v>427.29</v>
      </c>
      <c r="R2242" s="21">
        <v>516.46</v>
      </c>
      <c r="S2242" s="21">
        <v>149.21</v>
      </c>
      <c r="T2242" s="21">
        <v>0</v>
      </c>
      <c r="U2242" s="12">
        <f t="shared" si="149"/>
        <v>100</v>
      </c>
      <c r="V2242" s="12"/>
      <c r="W2242" s="12"/>
      <c r="X2242" s="12"/>
      <c r="Y2242" s="12"/>
    </row>
    <row r="2243" spans="1:25" ht="15" customHeight="1" x14ac:dyDescent="0.2">
      <c r="A2243" s="9">
        <v>2241</v>
      </c>
      <c r="B2243" s="10">
        <v>6</v>
      </c>
      <c r="C2243" s="10">
        <v>611</v>
      </c>
      <c r="D2243" s="10">
        <v>7419</v>
      </c>
      <c r="E2243" s="10" t="s">
        <v>5308</v>
      </c>
      <c r="F2243" s="10" t="s">
        <v>2264</v>
      </c>
      <c r="G2243" s="10" t="s">
        <v>5307</v>
      </c>
      <c r="H2243" s="10" t="s">
        <v>5662</v>
      </c>
      <c r="I2243" s="10" t="s">
        <v>5662</v>
      </c>
      <c r="J2243" s="11">
        <v>1238.1600000000001</v>
      </c>
      <c r="K2243" s="11">
        <v>1238.1600000000001</v>
      </c>
      <c r="L2243" s="11">
        <f t="shared" ref="L2243:L2306" si="150">IFERROR(K2243*N2243/100,0)</f>
        <v>484.06000000000006</v>
      </c>
      <c r="M2243" s="11">
        <f t="shared" ref="M2243:M2306" si="151">J2243-K2243</f>
        <v>0</v>
      </c>
      <c r="N2243" s="12">
        <f t="shared" si="148"/>
        <v>39.095108871228277</v>
      </c>
      <c r="O2243" s="13">
        <v>1238.1600000000001</v>
      </c>
      <c r="P2243" s="13">
        <v>1238.1600000000001</v>
      </c>
      <c r="Q2243" s="13">
        <v>484.06</v>
      </c>
      <c r="R2243" s="21">
        <v>585.07000000000005</v>
      </c>
      <c r="S2243" s="21">
        <v>169.03</v>
      </c>
      <c r="T2243" s="21">
        <v>0</v>
      </c>
      <c r="U2243" s="12">
        <f t="shared" si="149"/>
        <v>100</v>
      </c>
      <c r="V2243" s="12"/>
      <c r="W2243" s="12"/>
      <c r="X2243" s="12"/>
      <c r="Y2243" s="12"/>
    </row>
    <row r="2244" spans="1:25" ht="15" customHeight="1" x14ac:dyDescent="0.2">
      <c r="A2244" s="9">
        <v>2242</v>
      </c>
      <c r="B2244" s="10">
        <v>6</v>
      </c>
      <c r="C2244" s="10">
        <v>611</v>
      </c>
      <c r="D2244" s="10">
        <v>7420</v>
      </c>
      <c r="E2244" s="10" t="s">
        <v>5310</v>
      </c>
      <c r="F2244" s="10" t="s">
        <v>2264</v>
      </c>
      <c r="G2244" s="10" t="s">
        <v>5309</v>
      </c>
      <c r="H2244" s="10" t="s">
        <v>5662</v>
      </c>
      <c r="I2244" s="10" t="s">
        <v>5662</v>
      </c>
      <c r="J2244" s="11">
        <v>1246</v>
      </c>
      <c r="K2244" s="11">
        <v>1246</v>
      </c>
      <c r="L2244" s="11">
        <f t="shared" si="150"/>
        <v>487.11999999999995</v>
      </c>
      <c r="M2244" s="11">
        <f t="shared" si="151"/>
        <v>0</v>
      </c>
      <c r="N2244" s="12">
        <f t="shared" si="148"/>
        <v>39.094703049759225</v>
      </c>
      <c r="O2244" s="13">
        <v>1246</v>
      </c>
      <c r="P2244" s="13">
        <v>1246</v>
      </c>
      <c r="Q2244" s="13">
        <v>487.12</v>
      </c>
      <c r="R2244" s="21">
        <v>588.77</v>
      </c>
      <c r="S2244" s="21">
        <v>170.11</v>
      </c>
      <c r="T2244" s="21">
        <v>0</v>
      </c>
      <c r="U2244" s="12">
        <f t="shared" si="149"/>
        <v>100</v>
      </c>
      <c r="V2244" s="12"/>
      <c r="W2244" s="12"/>
      <c r="X2244" s="12"/>
      <c r="Y2244" s="12"/>
    </row>
    <row r="2245" spans="1:25" ht="15" customHeight="1" x14ac:dyDescent="0.2">
      <c r="A2245" s="9">
        <v>2243</v>
      </c>
      <c r="B2245" s="10">
        <v>6</v>
      </c>
      <c r="C2245" s="10">
        <v>611</v>
      </c>
      <c r="D2245" s="10">
        <v>7430</v>
      </c>
      <c r="E2245" s="10" t="s">
        <v>5312</v>
      </c>
      <c r="F2245" s="10" t="s">
        <v>2264</v>
      </c>
      <c r="G2245" s="10" t="s">
        <v>5311</v>
      </c>
      <c r="H2245" s="10" t="s">
        <v>5662</v>
      </c>
      <c r="I2245" s="10" t="s">
        <v>5662</v>
      </c>
      <c r="J2245" s="11">
        <v>2774.37</v>
      </c>
      <c r="K2245" s="11">
        <v>2774.37</v>
      </c>
      <c r="L2245" s="11">
        <f t="shared" si="150"/>
        <v>1084.6400000000001</v>
      </c>
      <c r="M2245" s="11">
        <f t="shared" si="151"/>
        <v>0</v>
      </c>
      <c r="N2245" s="12">
        <f t="shared" si="148"/>
        <v>39.095001748144632</v>
      </c>
      <c r="O2245" s="13">
        <v>2774.37</v>
      </c>
      <c r="P2245" s="13">
        <v>2774.37</v>
      </c>
      <c r="Q2245" s="13">
        <v>1084.6400000000001</v>
      </c>
      <c r="R2245" s="21">
        <v>1310.97</v>
      </c>
      <c r="S2245" s="21">
        <v>378.76</v>
      </c>
      <c r="T2245" s="21">
        <v>0</v>
      </c>
      <c r="U2245" s="12">
        <f t="shared" si="149"/>
        <v>100</v>
      </c>
      <c r="V2245" s="12"/>
      <c r="W2245" s="12"/>
      <c r="X2245" s="12"/>
      <c r="Y2245" s="12"/>
    </row>
    <row r="2246" spans="1:25" ht="15" customHeight="1" x14ac:dyDescent="0.2">
      <c r="A2246" s="9">
        <v>2244</v>
      </c>
      <c r="B2246" s="10">
        <v>6</v>
      </c>
      <c r="C2246" s="10">
        <v>611</v>
      </c>
      <c r="D2246" s="10">
        <v>7431</v>
      </c>
      <c r="E2246" s="10" t="s">
        <v>5314</v>
      </c>
      <c r="F2246" s="10" t="s">
        <v>2264</v>
      </c>
      <c r="G2246" s="10" t="s">
        <v>5313</v>
      </c>
      <c r="H2246" s="10" t="s">
        <v>5662</v>
      </c>
      <c r="I2246" s="10" t="s">
        <v>5662</v>
      </c>
      <c r="J2246" s="11">
        <v>2950.25</v>
      </c>
      <c r="K2246" s="11">
        <v>2950.25</v>
      </c>
      <c r="L2246" s="11">
        <f t="shared" si="150"/>
        <v>1153.4000000000001</v>
      </c>
      <c r="M2246" s="11">
        <f t="shared" si="151"/>
        <v>0</v>
      </c>
      <c r="N2246" s="12">
        <f t="shared" si="148"/>
        <v>39.094991949834764</v>
      </c>
      <c r="O2246" s="13">
        <v>2950.25</v>
      </c>
      <c r="P2246" s="13">
        <v>2950.25</v>
      </c>
      <c r="Q2246" s="13">
        <v>1153.4000000000001</v>
      </c>
      <c r="R2246" s="21">
        <v>1394.08</v>
      </c>
      <c r="S2246" s="21">
        <v>402.77</v>
      </c>
      <c r="T2246" s="21">
        <v>0</v>
      </c>
      <c r="U2246" s="12">
        <f t="shared" si="149"/>
        <v>100</v>
      </c>
      <c r="V2246" s="12"/>
      <c r="W2246" s="12"/>
      <c r="X2246" s="12"/>
      <c r="Y2246" s="12"/>
    </row>
    <row r="2247" spans="1:25" ht="15" customHeight="1" x14ac:dyDescent="0.2">
      <c r="A2247" s="9">
        <v>2245</v>
      </c>
      <c r="B2247" s="10">
        <v>6</v>
      </c>
      <c r="C2247" s="10">
        <v>611</v>
      </c>
      <c r="D2247" s="10">
        <v>7432</v>
      </c>
      <c r="E2247" s="10" t="s">
        <v>5316</v>
      </c>
      <c r="F2247" s="10" t="s">
        <v>2264</v>
      </c>
      <c r="G2247" s="10" t="s">
        <v>5315</v>
      </c>
      <c r="H2247" s="10" t="s">
        <v>5662</v>
      </c>
      <c r="I2247" s="10" t="s">
        <v>5662</v>
      </c>
      <c r="J2247" s="11">
        <v>2322.65</v>
      </c>
      <c r="K2247" s="11">
        <v>2322.65</v>
      </c>
      <c r="L2247" s="11">
        <f t="shared" si="150"/>
        <v>908.04</v>
      </c>
      <c r="M2247" s="11">
        <f t="shared" si="151"/>
        <v>0</v>
      </c>
      <c r="N2247" s="12">
        <f t="shared" si="148"/>
        <v>39.094999246550273</v>
      </c>
      <c r="O2247" s="13">
        <v>2322.65</v>
      </c>
      <c r="P2247" s="13">
        <v>2322.65</v>
      </c>
      <c r="Q2247" s="13">
        <v>908.04</v>
      </c>
      <c r="R2247" s="21">
        <v>1097.52</v>
      </c>
      <c r="S2247" s="21">
        <v>317.08999999999997</v>
      </c>
      <c r="T2247" s="21">
        <v>0</v>
      </c>
      <c r="U2247" s="12">
        <f t="shared" si="149"/>
        <v>100</v>
      </c>
      <c r="V2247" s="12"/>
      <c r="W2247" s="12"/>
      <c r="X2247" s="12"/>
      <c r="Y2247" s="12"/>
    </row>
    <row r="2248" spans="1:25" ht="15" customHeight="1" x14ac:dyDescent="0.2">
      <c r="A2248" s="9">
        <v>2246</v>
      </c>
      <c r="B2248" s="10">
        <v>6</v>
      </c>
      <c r="C2248" s="10">
        <v>611</v>
      </c>
      <c r="D2248" s="10">
        <v>7433</v>
      </c>
      <c r="E2248" s="10" t="s">
        <v>5318</v>
      </c>
      <c r="F2248" s="10" t="s">
        <v>2264</v>
      </c>
      <c r="G2248" s="10" t="s">
        <v>5317</v>
      </c>
      <c r="H2248" s="10" t="s">
        <v>5662</v>
      </c>
      <c r="I2248" s="10" t="s">
        <v>5662</v>
      </c>
      <c r="J2248" s="11">
        <v>2322.65</v>
      </c>
      <c r="K2248" s="11">
        <v>2322.65</v>
      </c>
      <c r="L2248" s="11">
        <f t="shared" si="150"/>
        <v>908.04</v>
      </c>
      <c r="M2248" s="11">
        <f t="shared" si="151"/>
        <v>0</v>
      </c>
      <c r="N2248" s="12">
        <f t="shared" si="148"/>
        <v>39.094999246550273</v>
      </c>
      <c r="O2248" s="13">
        <v>2322.65</v>
      </c>
      <c r="P2248" s="13">
        <v>2322.65</v>
      </c>
      <c r="Q2248" s="13">
        <v>908.04</v>
      </c>
      <c r="R2248" s="21">
        <v>1097.52</v>
      </c>
      <c r="S2248" s="21">
        <v>317.08999999999997</v>
      </c>
      <c r="T2248" s="21">
        <v>0</v>
      </c>
      <c r="U2248" s="12">
        <f t="shared" si="149"/>
        <v>100</v>
      </c>
      <c r="V2248" s="12"/>
      <c r="W2248" s="12"/>
      <c r="X2248" s="12"/>
      <c r="Y2248" s="12"/>
    </row>
    <row r="2249" spans="1:25" ht="15" customHeight="1" x14ac:dyDescent="0.2">
      <c r="A2249" s="9">
        <v>2247</v>
      </c>
      <c r="B2249" s="10">
        <v>6</v>
      </c>
      <c r="C2249" s="10">
        <v>611</v>
      </c>
      <c r="D2249" s="10">
        <v>7434</v>
      </c>
      <c r="E2249" s="10" t="s">
        <v>5320</v>
      </c>
      <c r="F2249" s="10" t="s">
        <v>2264</v>
      </c>
      <c r="G2249" s="10" t="s">
        <v>5319</v>
      </c>
      <c r="H2249" s="10" t="s">
        <v>5662</v>
      </c>
      <c r="I2249" s="10" t="s">
        <v>5662</v>
      </c>
      <c r="J2249" s="11">
        <v>2768.22</v>
      </c>
      <c r="K2249" s="11">
        <v>2768.22</v>
      </c>
      <c r="L2249" s="11">
        <f t="shared" si="150"/>
        <v>1082.23</v>
      </c>
      <c r="M2249" s="11">
        <f t="shared" si="151"/>
        <v>0</v>
      </c>
      <c r="N2249" s="12">
        <f t="shared" si="148"/>
        <v>39.094797378821049</v>
      </c>
      <c r="O2249" s="13">
        <v>2768.22</v>
      </c>
      <c r="P2249" s="13">
        <v>2768.22</v>
      </c>
      <c r="Q2249" s="13">
        <v>1082.23</v>
      </c>
      <c r="R2249" s="21">
        <v>1308.07</v>
      </c>
      <c r="S2249" s="21">
        <v>377.92</v>
      </c>
      <c r="T2249" s="21">
        <v>0</v>
      </c>
      <c r="U2249" s="12">
        <f t="shared" si="149"/>
        <v>100</v>
      </c>
      <c r="V2249" s="12"/>
      <c r="W2249" s="12"/>
      <c r="X2249" s="12"/>
      <c r="Y2249" s="12"/>
    </row>
    <row r="2250" spans="1:25" ht="15" customHeight="1" x14ac:dyDescent="0.2">
      <c r="A2250" s="9">
        <v>2248</v>
      </c>
      <c r="B2250" s="10">
        <v>6</v>
      </c>
      <c r="C2250" s="10">
        <v>611</v>
      </c>
      <c r="D2250" s="10">
        <v>7435</v>
      </c>
      <c r="E2250" s="10" t="s">
        <v>5322</v>
      </c>
      <c r="F2250" s="10" t="s">
        <v>2264</v>
      </c>
      <c r="G2250" s="10" t="s">
        <v>5321</v>
      </c>
      <c r="H2250" s="10" t="s">
        <v>5662</v>
      </c>
      <c r="I2250" s="10" t="s">
        <v>5662</v>
      </c>
      <c r="J2250" s="11">
        <v>2522.44</v>
      </c>
      <c r="K2250" s="11">
        <v>2522.44</v>
      </c>
      <c r="L2250" s="11">
        <f t="shared" si="150"/>
        <v>986.14999999999986</v>
      </c>
      <c r="M2250" s="11">
        <f t="shared" si="151"/>
        <v>0</v>
      </c>
      <c r="N2250" s="12">
        <f t="shared" si="148"/>
        <v>39.095082539128775</v>
      </c>
      <c r="O2250" s="13">
        <v>2522.44</v>
      </c>
      <c r="P2250" s="13">
        <v>2522.44</v>
      </c>
      <c r="Q2250" s="13">
        <v>986.15</v>
      </c>
      <c r="R2250" s="21">
        <v>1191.93</v>
      </c>
      <c r="S2250" s="21">
        <v>344.36</v>
      </c>
      <c r="T2250" s="21">
        <v>0</v>
      </c>
      <c r="U2250" s="12">
        <f t="shared" si="149"/>
        <v>100</v>
      </c>
      <c r="V2250" s="12"/>
      <c r="W2250" s="12"/>
      <c r="X2250" s="12"/>
      <c r="Y2250" s="12"/>
    </row>
    <row r="2251" spans="1:25" ht="15" customHeight="1" x14ac:dyDescent="0.2">
      <c r="A2251" s="9">
        <v>2249</v>
      </c>
      <c r="B2251" s="10">
        <v>6</v>
      </c>
      <c r="C2251" s="10">
        <v>611</v>
      </c>
      <c r="D2251" s="10">
        <v>7436</v>
      </c>
      <c r="E2251" s="10" t="s">
        <v>5324</v>
      </c>
      <c r="F2251" s="10" t="s">
        <v>2264</v>
      </c>
      <c r="G2251" s="10" t="s">
        <v>5323</v>
      </c>
      <c r="H2251" s="10" t="s">
        <v>5662</v>
      </c>
      <c r="I2251" s="10" t="s">
        <v>5662</v>
      </c>
      <c r="J2251" s="11">
        <v>1162.3499999999999</v>
      </c>
      <c r="K2251" s="11">
        <v>1162.3499999999999</v>
      </c>
      <c r="L2251" s="11">
        <f t="shared" si="150"/>
        <v>454.42</v>
      </c>
      <c r="M2251" s="11">
        <f t="shared" si="151"/>
        <v>0</v>
      </c>
      <c r="N2251" s="12">
        <f t="shared" si="148"/>
        <v>39.094936981115843</v>
      </c>
      <c r="O2251" s="13">
        <v>1162.3499999999999</v>
      </c>
      <c r="P2251" s="13">
        <v>1162.3499999999999</v>
      </c>
      <c r="Q2251" s="13">
        <v>454.42</v>
      </c>
      <c r="R2251" s="21">
        <v>549.24</v>
      </c>
      <c r="S2251" s="21">
        <v>158.69</v>
      </c>
      <c r="T2251" s="21">
        <v>0</v>
      </c>
      <c r="U2251" s="12">
        <f t="shared" si="149"/>
        <v>100</v>
      </c>
      <c r="V2251" s="12"/>
      <c r="W2251" s="12"/>
      <c r="X2251" s="12"/>
      <c r="Y2251" s="12"/>
    </row>
    <row r="2252" spans="1:25" ht="15" customHeight="1" x14ac:dyDescent="0.2">
      <c r="A2252" s="9">
        <v>2250</v>
      </c>
      <c r="B2252" s="10">
        <v>6</v>
      </c>
      <c r="C2252" s="10">
        <v>611</v>
      </c>
      <c r="D2252" s="10">
        <v>7437</v>
      </c>
      <c r="E2252" s="10" t="s">
        <v>5326</v>
      </c>
      <c r="F2252" s="10" t="s">
        <v>2264</v>
      </c>
      <c r="G2252" s="10" t="s">
        <v>5325</v>
      </c>
      <c r="H2252" s="10" t="s">
        <v>5662</v>
      </c>
      <c r="I2252" s="10" t="s">
        <v>5662</v>
      </c>
      <c r="J2252" s="11">
        <v>1164.2</v>
      </c>
      <c r="K2252" s="11">
        <v>1164.2</v>
      </c>
      <c r="L2252" s="11">
        <f t="shared" si="150"/>
        <v>455.14</v>
      </c>
      <c r="M2252" s="11">
        <f t="shared" si="151"/>
        <v>0</v>
      </c>
      <c r="N2252" s="12">
        <f t="shared" si="148"/>
        <v>39.094657275382232</v>
      </c>
      <c r="O2252" s="13">
        <v>1164.2</v>
      </c>
      <c r="P2252" s="13">
        <v>1164.2</v>
      </c>
      <c r="Q2252" s="13">
        <v>455.14</v>
      </c>
      <c r="R2252" s="21">
        <v>550.12</v>
      </c>
      <c r="S2252" s="21">
        <v>158.94</v>
      </c>
      <c r="T2252" s="21">
        <v>0</v>
      </c>
      <c r="U2252" s="12">
        <f t="shared" si="149"/>
        <v>100</v>
      </c>
      <c r="V2252" s="12"/>
      <c r="W2252" s="12"/>
      <c r="X2252" s="12"/>
      <c r="Y2252" s="12"/>
    </row>
    <row r="2253" spans="1:25" ht="15" customHeight="1" x14ac:dyDescent="0.2">
      <c r="A2253" s="9">
        <v>2251</v>
      </c>
      <c r="B2253" s="10">
        <v>6</v>
      </c>
      <c r="C2253" s="10">
        <v>611</v>
      </c>
      <c r="D2253" s="10">
        <v>7438</v>
      </c>
      <c r="E2253" s="10" t="s">
        <v>5328</v>
      </c>
      <c r="F2253" s="10" t="s">
        <v>2264</v>
      </c>
      <c r="G2253" s="10" t="s">
        <v>5327</v>
      </c>
      <c r="H2253" s="10" t="s">
        <v>5662</v>
      </c>
      <c r="I2253" s="10" t="s">
        <v>5662</v>
      </c>
      <c r="J2253" s="11">
        <v>1161.32</v>
      </c>
      <c r="K2253" s="11">
        <v>1161.32</v>
      </c>
      <c r="L2253" s="11">
        <f t="shared" si="150"/>
        <v>454.02</v>
      </c>
      <c r="M2253" s="11">
        <f t="shared" si="151"/>
        <v>0</v>
      </c>
      <c r="N2253" s="12">
        <f t="shared" si="148"/>
        <v>39.095167567939932</v>
      </c>
      <c r="O2253" s="13">
        <v>1161.32</v>
      </c>
      <c r="P2253" s="13">
        <v>1161.32</v>
      </c>
      <c r="Q2253" s="13">
        <v>454.02</v>
      </c>
      <c r="R2253" s="21">
        <v>548.76</v>
      </c>
      <c r="S2253" s="21">
        <v>158.54</v>
      </c>
      <c r="T2253" s="21">
        <v>0</v>
      </c>
      <c r="U2253" s="12">
        <f t="shared" si="149"/>
        <v>100</v>
      </c>
      <c r="V2253" s="12"/>
      <c r="W2253" s="12"/>
      <c r="X2253" s="12"/>
      <c r="Y2253" s="12"/>
    </row>
    <row r="2254" spans="1:25" ht="15" customHeight="1" x14ac:dyDescent="0.2">
      <c r="A2254" s="9">
        <v>2252</v>
      </c>
      <c r="B2254" s="10">
        <v>6</v>
      </c>
      <c r="C2254" s="10">
        <v>611</v>
      </c>
      <c r="D2254" s="10">
        <v>7517</v>
      </c>
      <c r="E2254" s="10" t="s">
        <v>5330</v>
      </c>
      <c r="F2254" s="10" t="s">
        <v>2264</v>
      </c>
      <c r="G2254" s="10" t="s">
        <v>5329</v>
      </c>
      <c r="H2254" s="10" t="s">
        <v>5662</v>
      </c>
      <c r="I2254" s="10" t="s">
        <v>5662</v>
      </c>
      <c r="J2254" s="11">
        <v>90.46</v>
      </c>
      <c r="K2254" s="11">
        <v>90.46</v>
      </c>
      <c r="L2254" s="11">
        <f t="shared" si="150"/>
        <v>35.369999999999997</v>
      </c>
      <c r="M2254" s="11">
        <f t="shared" si="151"/>
        <v>0</v>
      </c>
      <c r="N2254" s="12">
        <f t="shared" si="148"/>
        <v>39.100154764536811</v>
      </c>
      <c r="O2254" s="13">
        <v>90.46</v>
      </c>
      <c r="P2254" s="13">
        <v>90.46</v>
      </c>
      <c r="Q2254" s="13">
        <v>35.369999999999997</v>
      </c>
      <c r="R2254" s="21">
        <v>42.75</v>
      </c>
      <c r="S2254" s="21">
        <v>12.34</v>
      </c>
      <c r="T2254" s="21">
        <v>0</v>
      </c>
      <c r="U2254" s="12">
        <f t="shared" si="149"/>
        <v>100</v>
      </c>
      <c r="V2254" s="12"/>
      <c r="W2254" s="12"/>
      <c r="X2254" s="12"/>
      <c r="Y2254" s="12"/>
    </row>
    <row r="2255" spans="1:25" ht="15" customHeight="1" x14ac:dyDescent="0.2">
      <c r="A2255" s="9">
        <v>2253</v>
      </c>
      <c r="B2255" s="10">
        <v>6</v>
      </c>
      <c r="C2255" s="10">
        <v>611</v>
      </c>
      <c r="D2255" s="10">
        <v>7534</v>
      </c>
      <c r="E2255" s="10" t="s">
        <v>5332</v>
      </c>
      <c r="F2255" s="10" t="s">
        <v>2264</v>
      </c>
      <c r="G2255" s="10" t="s">
        <v>5331</v>
      </c>
      <c r="H2255" s="10" t="s">
        <v>5662</v>
      </c>
      <c r="I2255" s="10" t="s">
        <v>5662</v>
      </c>
      <c r="J2255" s="11">
        <v>2711.95</v>
      </c>
      <c r="K2255" s="11">
        <v>2711.95</v>
      </c>
      <c r="L2255" s="11">
        <f t="shared" si="150"/>
        <v>1060.2300000000002</v>
      </c>
      <c r="M2255" s="11">
        <f t="shared" si="151"/>
        <v>0</v>
      </c>
      <c r="N2255" s="12">
        <f t="shared" si="148"/>
        <v>39.094747322037655</v>
      </c>
      <c r="O2255" s="13">
        <v>2711.95</v>
      </c>
      <c r="P2255" s="13">
        <v>2711.95</v>
      </c>
      <c r="Q2255" s="13">
        <v>1060.23</v>
      </c>
      <c r="R2255" s="21">
        <v>1281.48</v>
      </c>
      <c r="S2255" s="21">
        <v>370.24</v>
      </c>
      <c r="T2255" s="21">
        <v>0</v>
      </c>
      <c r="U2255" s="12">
        <f t="shared" si="149"/>
        <v>100</v>
      </c>
      <c r="V2255" s="12"/>
      <c r="W2255" s="12"/>
      <c r="X2255" s="12"/>
      <c r="Y2255" s="12"/>
    </row>
    <row r="2256" spans="1:25" ht="15" customHeight="1" x14ac:dyDescent="0.2">
      <c r="A2256" s="9">
        <v>2254</v>
      </c>
      <c r="B2256" s="10">
        <v>6</v>
      </c>
      <c r="C2256" s="10">
        <v>611</v>
      </c>
      <c r="D2256" s="10">
        <v>7536</v>
      </c>
      <c r="E2256" s="10" t="s">
        <v>5334</v>
      </c>
      <c r="F2256" s="10" t="s">
        <v>2264</v>
      </c>
      <c r="G2256" s="10" t="s">
        <v>5333</v>
      </c>
      <c r="H2256" s="10" t="s">
        <v>5662</v>
      </c>
      <c r="I2256" s="10" t="s">
        <v>5662</v>
      </c>
      <c r="J2256" s="11">
        <v>2789.9</v>
      </c>
      <c r="K2256" s="11">
        <v>2789.9</v>
      </c>
      <c r="L2256" s="11">
        <f t="shared" si="150"/>
        <v>1090.71</v>
      </c>
      <c r="M2256" s="11">
        <f t="shared" si="151"/>
        <v>0</v>
      </c>
      <c r="N2256" s="12">
        <f t="shared" si="148"/>
        <v>39.09494963977204</v>
      </c>
      <c r="O2256" s="13">
        <v>2789.9</v>
      </c>
      <c r="P2256" s="13">
        <v>2789.9</v>
      </c>
      <c r="Q2256" s="13">
        <v>1090.71</v>
      </c>
      <c r="R2256" s="21">
        <v>1318.31</v>
      </c>
      <c r="S2256" s="21">
        <v>380.88</v>
      </c>
      <c r="T2256" s="21">
        <v>0</v>
      </c>
      <c r="U2256" s="12">
        <f t="shared" si="149"/>
        <v>100</v>
      </c>
      <c r="V2256" s="12"/>
      <c r="W2256" s="12"/>
      <c r="X2256" s="12"/>
      <c r="Y2256" s="12"/>
    </row>
    <row r="2257" spans="1:25" ht="15" customHeight="1" x14ac:dyDescent="0.2">
      <c r="A2257" s="9">
        <v>2255</v>
      </c>
      <c r="B2257" s="10">
        <v>6</v>
      </c>
      <c r="C2257" s="10">
        <v>611</v>
      </c>
      <c r="D2257" s="10">
        <v>7537</v>
      </c>
      <c r="E2257" s="10" t="s">
        <v>5336</v>
      </c>
      <c r="F2257" s="10" t="s">
        <v>2264</v>
      </c>
      <c r="G2257" s="10" t="s">
        <v>5335</v>
      </c>
      <c r="H2257" s="10" t="s">
        <v>5662</v>
      </c>
      <c r="I2257" s="10" t="s">
        <v>5662</v>
      </c>
      <c r="J2257" s="11">
        <v>2974.06</v>
      </c>
      <c r="K2257" s="11">
        <v>2974.06</v>
      </c>
      <c r="L2257" s="11">
        <f t="shared" si="150"/>
        <v>1162.71</v>
      </c>
      <c r="M2257" s="11">
        <f t="shared" si="151"/>
        <v>0</v>
      </c>
      <c r="N2257" s="12">
        <f t="shared" si="148"/>
        <v>39.095041794718334</v>
      </c>
      <c r="O2257" s="13">
        <v>2974.06</v>
      </c>
      <c r="P2257" s="13">
        <v>2974.06</v>
      </c>
      <c r="Q2257" s="13">
        <v>1162.71</v>
      </c>
      <c r="R2257" s="21">
        <v>1405.33</v>
      </c>
      <c r="S2257" s="21">
        <v>406.02</v>
      </c>
      <c r="T2257" s="21">
        <v>0</v>
      </c>
      <c r="U2257" s="12">
        <f t="shared" si="149"/>
        <v>100</v>
      </c>
      <c r="V2257" s="12"/>
      <c r="W2257" s="12"/>
      <c r="X2257" s="12"/>
      <c r="Y2257" s="12"/>
    </row>
    <row r="2258" spans="1:25" ht="15" customHeight="1" x14ac:dyDescent="0.2">
      <c r="A2258" s="9">
        <v>2256</v>
      </c>
      <c r="B2258" s="10">
        <v>6</v>
      </c>
      <c r="C2258" s="10">
        <v>611</v>
      </c>
      <c r="D2258" s="10">
        <v>7540</v>
      </c>
      <c r="E2258" s="10" t="s">
        <v>5338</v>
      </c>
      <c r="F2258" s="10" t="s">
        <v>2264</v>
      </c>
      <c r="G2258" s="10" t="s">
        <v>5337</v>
      </c>
      <c r="H2258" s="10" t="s">
        <v>5662</v>
      </c>
      <c r="I2258" s="10" t="s">
        <v>5662</v>
      </c>
      <c r="J2258" s="11">
        <v>2974.06</v>
      </c>
      <c r="K2258" s="11">
        <v>2974.06</v>
      </c>
      <c r="L2258" s="11">
        <f t="shared" si="150"/>
        <v>1162.71</v>
      </c>
      <c r="M2258" s="11">
        <f t="shared" si="151"/>
        <v>0</v>
      </c>
      <c r="N2258" s="12">
        <f t="shared" si="148"/>
        <v>39.095041794718334</v>
      </c>
      <c r="O2258" s="13">
        <v>2974.06</v>
      </c>
      <c r="P2258" s="13">
        <v>2974.06</v>
      </c>
      <c r="Q2258" s="13">
        <v>1162.71</v>
      </c>
      <c r="R2258" s="21">
        <v>1405.33</v>
      </c>
      <c r="S2258" s="21">
        <v>406.02</v>
      </c>
      <c r="T2258" s="21">
        <v>0</v>
      </c>
      <c r="U2258" s="12">
        <f t="shared" si="149"/>
        <v>100</v>
      </c>
      <c r="V2258" s="12"/>
      <c r="W2258" s="12"/>
      <c r="X2258" s="12"/>
      <c r="Y2258" s="12"/>
    </row>
    <row r="2259" spans="1:25" ht="15" customHeight="1" x14ac:dyDescent="0.2">
      <c r="A2259" s="9">
        <v>2257</v>
      </c>
      <c r="B2259" s="10">
        <v>6</v>
      </c>
      <c r="C2259" s="10">
        <v>611</v>
      </c>
      <c r="D2259" s="10">
        <v>7542</v>
      </c>
      <c r="E2259" s="10" t="s">
        <v>5340</v>
      </c>
      <c r="F2259" s="10" t="s">
        <v>2264</v>
      </c>
      <c r="G2259" s="10" t="s">
        <v>5339</v>
      </c>
      <c r="H2259" s="10" t="s">
        <v>5662</v>
      </c>
      <c r="I2259" s="10" t="s">
        <v>5662</v>
      </c>
      <c r="J2259" s="11">
        <v>2717.72</v>
      </c>
      <c r="K2259" s="11">
        <v>2717.72</v>
      </c>
      <c r="L2259" s="11">
        <f t="shared" si="150"/>
        <v>1062.4900000000002</v>
      </c>
      <c r="M2259" s="11">
        <f t="shared" si="151"/>
        <v>0</v>
      </c>
      <c r="N2259" s="12">
        <f t="shared" si="148"/>
        <v>39.094903080523387</v>
      </c>
      <c r="O2259" s="13">
        <v>2717.72</v>
      </c>
      <c r="P2259" s="13">
        <v>2717.72</v>
      </c>
      <c r="Q2259" s="13">
        <v>1062.49</v>
      </c>
      <c r="R2259" s="21">
        <v>1284.2</v>
      </c>
      <c r="S2259" s="21">
        <v>371.03</v>
      </c>
      <c r="T2259" s="21">
        <v>0</v>
      </c>
      <c r="U2259" s="12">
        <f t="shared" si="149"/>
        <v>100</v>
      </c>
      <c r="V2259" s="12"/>
      <c r="W2259" s="12"/>
      <c r="X2259" s="12"/>
      <c r="Y2259" s="12"/>
    </row>
    <row r="2260" spans="1:25" ht="15" customHeight="1" x14ac:dyDescent="0.2">
      <c r="A2260" s="9">
        <v>2258</v>
      </c>
      <c r="B2260" s="10">
        <v>6</v>
      </c>
      <c r="C2260" s="10">
        <v>611</v>
      </c>
      <c r="D2260" s="10">
        <v>7544</v>
      </c>
      <c r="E2260" s="10" t="s">
        <v>5342</v>
      </c>
      <c r="F2260" s="10" t="s">
        <v>2264</v>
      </c>
      <c r="G2260" s="10" t="s">
        <v>5341</v>
      </c>
      <c r="H2260" s="10" t="s">
        <v>5662</v>
      </c>
      <c r="I2260" s="10" t="s">
        <v>5662</v>
      </c>
      <c r="J2260" s="11">
        <v>3096.93</v>
      </c>
      <c r="K2260" s="11">
        <v>3096.93</v>
      </c>
      <c r="L2260" s="11">
        <f t="shared" si="150"/>
        <v>1210.74</v>
      </c>
      <c r="M2260" s="11">
        <f t="shared" si="151"/>
        <v>0</v>
      </c>
      <c r="N2260" s="12">
        <f t="shared" si="148"/>
        <v>39.094845540583741</v>
      </c>
      <c r="O2260" s="13">
        <v>3096.93</v>
      </c>
      <c r="P2260" s="13">
        <v>3096.93</v>
      </c>
      <c r="Q2260" s="13">
        <v>1210.74</v>
      </c>
      <c r="R2260" s="21">
        <v>1463.39</v>
      </c>
      <c r="S2260" s="21">
        <v>422.8</v>
      </c>
      <c r="T2260" s="21">
        <v>0</v>
      </c>
      <c r="U2260" s="12">
        <f t="shared" si="149"/>
        <v>100</v>
      </c>
      <c r="V2260" s="12"/>
      <c r="W2260" s="12"/>
      <c r="X2260" s="12"/>
      <c r="Y2260" s="12"/>
    </row>
    <row r="2261" spans="1:25" ht="15" customHeight="1" x14ac:dyDescent="0.2">
      <c r="A2261" s="9">
        <v>2259</v>
      </c>
      <c r="B2261" s="10">
        <v>6</v>
      </c>
      <c r="C2261" s="10">
        <v>611</v>
      </c>
      <c r="D2261" s="10">
        <v>7546</v>
      </c>
      <c r="E2261" s="10" t="s">
        <v>5344</v>
      </c>
      <c r="F2261" s="10" t="s">
        <v>2264</v>
      </c>
      <c r="G2261" s="10" t="s">
        <v>5343</v>
      </c>
      <c r="H2261" s="10" t="s">
        <v>5662</v>
      </c>
      <c r="I2261" s="10" t="s">
        <v>5662</v>
      </c>
      <c r="J2261" s="11">
        <v>1263.55</v>
      </c>
      <c r="K2261" s="11">
        <v>1263.55</v>
      </c>
      <c r="L2261" s="11">
        <f t="shared" si="150"/>
        <v>493.98000000000008</v>
      </c>
      <c r="M2261" s="11">
        <f t="shared" si="151"/>
        <v>0</v>
      </c>
      <c r="N2261" s="12">
        <f t="shared" si="148"/>
        <v>39.094614380119509</v>
      </c>
      <c r="O2261" s="13">
        <v>1263.55</v>
      </c>
      <c r="P2261" s="13">
        <v>1263.55</v>
      </c>
      <c r="Q2261" s="13">
        <v>493.98</v>
      </c>
      <c r="R2261" s="21">
        <v>597.05999999999995</v>
      </c>
      <c r="S2261" s="21">
        <v>172.51</v>
      </c>
      <c r="T2261" s="21">
        <v>0</v>
      </c>
      <c r="U2261" s="12">
        <f t="shared" si="149"/>
        <v>100</v>
      </c>
      <c r="V2261" s="12"/>
      <c r="W2261" s="12"/>
      <c r="X2261" s="12"/>
      <c r="Y2261" s="12"/>
    </row>
    <row r="2262" spans="1:25" ht="15" customHeight="1" x14ac:dyDescent="0.2">
      <c r="A2262" s="9">
        <v>2260</v>
      </c>
      <c r="B2262" s="10">
        <v>6</v>
      </c>
      <c r="C2262" s="10">
        <v>611</v>
      </c>
      <c r="D2262" s="10">
        <v>7548</v>
      </c>
      <c r="E2262" s="10" t="s">
        <v>5346</v>
      </c>
      <c r="F2262" s="10" t="s">
        <v>2264</v>
      </c>
      <c r="G2262" s="10" t="s">
        <v>5345</v>
      </c>
      <c r="H2262" s="10" t="s">
        <v>5662</v>
      </c>
      <c r="I2262" s="10" t="s">
        <v>5662</v>
      </c>
      <c r="J2262" s="11">
        <v>1487.03</v>
      </c>
      <c r="K2262" s="11">
        <v>1487.03</v>
      </c>
      <c r="L2262" s="11">
        <f t="shared" si="150"/>
        <v>581.35</v>
      </c>
      <c r="M2262" s="11">
        <f t="shared" si="151"/>
        <v>0</v>
      </c>
      <c r="N2262" s="12">
        <f t="shared" si="148"/>
        <v>39.094705554023797</v>
      </c>
      <c r="O2262" s="13">
        <v>1487.03</v>
      </c>
      <c r="P2262" s="13">
        <v>1487.03</v>
      </c>
      <c r="Q2262" s="13">
        <v>581.35</v>
      </c>
      <c r="R2262" s="21">
        <v>702.67</v>
      </c>
      <c r="S2262" s="21">
        <v>203.01</v>
      </c>
      <c r="T2262" s="21">
        <v>0</v>
      </c>
      <c r="U2262" s="12">
        <f t="shared" si="149"/>
        <v>100</v>
      </c>
      <c r="V2262" s="12"/>
      <c r="W2262" s="12"/>
      <c r="X2262" s="12"/>
      <c r="Y2262" s="12"/>
    </row>
    <row r="2263" spans="1:25" ht="15" customHeight="1" x14ac:dyDescent="0.2">
      <c r="A2263" s="9">
        <v>2261</v>
      </c>
      <c r="B2263" s="10">
        <v>6</v>
      </c>
      <c r="C2263" s="10">
        <v>611</v>
      </c>
      <c r="D2263" s="10">
        <v>7550</v>
      </c>
      <c r="E2263" s="10" t="s">
        <v>5348</v>
      </c>
      <c r="F2263" s="10" t="s">
        <v>2264</v>
      </c>
      <c r="G2263" s="10" t="s">
        <v>5347</v>
      </c>
      <c r="H2263" s="10" t="s">
        <v>5662</v>
      </c>
      <c r="I2263" s="10" t="s">
        <v>5662</v>
      </c>
      <c r="J2263" s="11">
        <v>1483.98</v>
      </c>
      <c r="K2263" s="11">
        <v>1483.98</v>
      </c>
      <c r="L2263" s="11">
        <f t="shared" si="150"/>
        <v>580.16000000000008</v>
      </c>
      <c r="M2263" s="11">
        <f t="shared" si="151"/>
        <v>0</v>
      </c>
      <c r="N2263" s="12">
        <f t="shared" si="148"/>
        <v>39.094866507634876</v>
      </c>
      <c r="O2263" s="13">
        <v>1483.98</v>
      </c>
      <c r="P2263" s="13">
        <v>1483.98</v>
      </c>
      <c r="Q2263" s="13">
        <v>580.16</v>
      </c>
      <c r="R2263" s="21">
        <v>701.22</v>
      </c>
      <c r="S2263" s="21">
        <v>202.6</v>
      </c>
      <c r="T2263" s="21">
        <v>0</v>
      </c>
      <c r="U2263" s="12">
        <f t="shared" si="149"/>
        <v>100</v>
      </c>
      <c r="V2263" s="12"/>
      <c r="W2263" s="12"/>
      <c r="X2263" s="12"/>
      <c r="Y2263" s="12"/>
    </row>
    <row r="2264" spans="1:25" ht="15" customHeight="1" x14ac:dyDescent="0.2">
      <c r="A2264" s="9">
        <v>2262</v>
      </c>
      <c r="B2264" s="10">
        <v>6</v>
      </c>
      <c r="C2264" s="10">
        <v>611</v>
      </c>
      <c r="D2264" s="10">
        <v>7646</v>
      </c>
      <c r="E2264" s="10" t="s">
        <v>5350</v>
      </c>
      <c r="F2264" s="10" t="s">
        <v>2264</v>
      </c>
      <c r="G2264" s="10" t="s">
        <v>5349</v>
      </c>
      <c r="H2264" s="10" t="s">
        <v>5662</v>
      </c>
      <c r="I2264" s="10" t="s">
        <v>5662</v>
      </c>
      <c r="J2264" s="11">
        <v>6000</v>
      </c>
      <c r="K2264" s="11">
        <v>6000</v>
      </c>
      <c r="L2264" s="11">
        <f t="shared" si="150"/>
        <v>2345.69</v>
      </c>
      <c r="M2264" s="11">
        <f t="shared" si="151"/>
        <v>0</v>
      </c>
      <c r="N2264" s="12">
        <f t="shared" si="148"/>
        <v>39.094833333333334</v>
      </c>
      <c r="O2264" s="13">
        <v>6000</v>
      </c>
      <c r="P2264" s="13">
        <v>6000</v>
      </c>
      <c r="Q2264" s="13">
        <v>2345.69</v>
      </c>
      <c r="R2264" s="21">
        <v>2835.18</v>
      </c>
      <c r="S2264" s="21">
        <v>819.13</v>
      </c>
      <c r="T2264" s="21">
        <v>0</v>
      </c>
      <c r="U2264" s="12">
        <f t="shared" si="149"/>
        <v>100</v>
      </c>
      <c r="V2264" s="12"/>
      <c r="W2264" s="12"/>
      <c r="X2264" s="12"/>
      <c r="Y2264" s="12"/>
    </row>
    <row r="2265" spans="1:25" ht="15" customHeight="1" x14ac:dyDescent="0.2">
      <c r="A2265" s="9">
        <v>2263</v>
      </c>
      <c r="B2265" s="10">
        <v>6</v>
      </c>
      <c r="C2265" s="10">
        <v>611</v>
      </c>
      <c r="D2265" s="10">
        <v>7649</v>
      </c>
      <c r="E2265" s="10" t="s">
        <v>5352</v>
      </c>
      <c r="F2265" s="10" t="s">
        <v>2264</v>
      </c>
      <c r="G2265" s="10" t="s">
        <v>5351</v>
      </c>
      <c r="H2265" s="10" t="s">
        <v>5662</v>
      </c>
      <c r="I2265" s="10" t="s">
        <v>5662</v>
      </c>
      <c r="J2265" s="11">
        <v>6198.09</v>
      </c>
      <c r="K2265" s="11">
        <v>6198.09</v>
      </c>
      <c r="L2265" s="11">
        <f t="shared" si="150"/>
        <v>2423.13</v>
      </c>
      <c r="M2265" s="11">
        <f t="shared" si="151"/>
        <v>0</v>
      </c>
      <c r="N2265" s="12">
        <f t="shared" si="148"/>
        <v>39.094785651708833</v>
      </c>
      <c r="O2265" s="13">
        <v>6198.09</v>
      </c>
      <c r="P2265" s="13">
        <v>6198.09</v>
      </c>
      <c r="Q2265" s="13">
        <v>2423.13</v>
      </c>
      <c r="R2265" s="21">
        <v>2928.78</v>
      </c>
      <c r="S2265" s="21">
        <v>846.18</v>
      </c>
      <c r="T2265" s="21">
        <v>0</v>
      </c>
      <c r="U2265" s="12">
        <f t="shared" si="149"/>
        <v>100</v>
      </c>
      <c r="V2265" s="12"/>
      <c r="W2265" s="12"/>
      <c r="X2265" s="12"/>
      <c r="Y2265" s="12"/>
    </row>
    <row r="2266" spans="1:25" ht="15" customHeight="1" x14ac:dyDescent="0.2">
      <c r="A2266" s="9">
        <v>2264</v>
      </c>
      <c r="B2266" s="10">
        <v>6</v>
      </c>
      <c r="C2266" s="10">
        <v>611</v>
      </c>
      <c r="D2266" s="10">
        <v>7753</v>
      </c>
      <c r="E2266" s="10" t="s">
        <v>5354</v>
      </c>
      <c r="F2266" s="10" t="s">
        <v>2264</v>
      </c>
      <c r="G2266" s="10" t="s">
        <v>5353</v>
      </c>
      <c r="H2266" s="10" t="s">
        <v>5662</v>
      </c>
      <c r="I2266" s="10" t="s">
        <v>5662</v>
      </c>
      <c r="J2266" s="11">
        <v>2185.91</v>
      </c>
      <c r="K2266" s="11">
        <v>2185.91</v>
      </c>
      <c r="L2266" s="11">
        <f t="shared" si="150"/>
        <v>854.57999999999981</v>
      </c>
      <c r="M2266" s="11">
        <f t="shared" si="151"/>
        <v>0</v>
      </c>
      <c r="N2266" s="12">
        <f t="shared" si="148"/>
        <v>39.094930715354245</v>
      </c>
      <c r="O2266" s="13">
        <v>2185.91</v>
      </c>
      <c r="P2266" s="13">
        <v>2185.91</v>
      </c>
      <c r="Q2266" s="13">
        <v>854.58</v>
      </c>
      <c r="R2266" s="21">
        <v>1032.9100000000001</v>
      </c>
      <c r="S2266" s="21">
        <v>298.42</v>
      </c>
      <c r="T2266" s="21">
        <v>0</v>
      </c>
      <c r="U2266" s="12">
        <f t="shared" si="149"/>
        <v>100</v>
      </c>
      <c r="V2266" s="12"/>
      <c r="W2266" s="12"/>
      <c r="X2266" s="12"/>
      <c r="Y2266" s="12"/>
    </row>
    <row r="2267" spans="1:25" ht="15" customHeight="1" x14ac:dyDescent="0.2">
      <c r="A2267" s="9">
        <v>2265</v>
      </c>
      <c r="B2267" s="10">
        <v>6</v>
      </c>
      <c r="C2267" s="10">
        <v>611</v>
      </c>
      <c r="D2267" s="10">
        <v>7754</v>
      </c>
      <c r="E2267" s="10" t="s">
        <v>5356</v>
      </c>
      <c r="F2267" s="10" t="s">
        <v>2264</v>
      </c>
      <c r="G2267" s="10" t="s">
        <v>5355</v>
      </c>
      <c r="H2267" s="10" t="s">
        <v>5662</v>
      </c>
      <c r="I2267" s="10" t="s">
        <v>5662</v>
      </c>
      <c r="J2267" s="11">
        <v>2255.6</v>
      </c>
      <c r="K2267" s="11">
        <v>2255.6</v>
      </c>
      <c r="L2267" s="11">
        <f t="shared" si="150"/>
        <v>881.82</v>
      </c>
      <c r="M2267" s="11">
        <f t="shared" si="151"/>
        <v>0</v>
      </c>
      <c r="N2267" s="12">
        <f t="shared" si="148"/>
        <v>39.094697641425789</v>
      </c>
      <c r="O2267" s="13">
        <v>2255.6</v>
      </c>
      <c r="P2267" s="13">
        <v>2255.6</v>
      </c>
      <c r="Q2267" s="13">
        <v>881.82</v>
      </c>
      <c r="R2267" s="21">
        <v>1065.8399999999999</v>
      </c>
      <c r="S2267" s="21">
        <v>307.94</v>
      </c>
      <c r="T2267" s="21">
        <v>0</v>
      </c>
      <c r="U2267" s="12">
        <f t="shared" si="149"/>
        <v>100</v>
      </c>
      <c r="V2267" s="12"/>
      <c r="W2267" s="12"/>
      <c r="X2267" s="12"/>
      <c r="Y2267" s="12"/>
    </row>
    <row r="2268" spans="1:25" ht="15" customHeight="1" x14ac:dyDescent="0.2">
      <c r="A2268" s="9">
        <v>2266</v>
      </c>
      <c r="B2268" s="10">
        <v>6</v>
      </c>
      <c r="C2268" s="10">
        <v>611</v>
      </c>
      <c r="D2268" s="10">
        <v>7755</v>
      </c>
      <c r="E2268" s="10" t="s">
        <v>5358</v>
      </c>
      <c r="F2268" s="10" t="s">
        <v>2264</v>
      </c>
      <c r="G2268" s="10" t="s">
        <v>5357</v>
      </c>
      <c r="H2268" s="10" t="s">
        <v>5662</v>
      </c>
      <c r="I2268" s="10" t="s">
        <v>5662</v>
      </c>
      <c r="J2268" s="11">
        <v>2320.61</v>
      </c>
      <c r="K2268" s="11">
        <v>2320.61</v>
      </c>
      <c r="L2268" s="11">
        <f t="shared" si="150"/>
        <v>907.24</v>
      </c>
      <c r="M2268" s="11">
        <f t="shared" si="151"/>
        <v>0</v>
      </c>
      <c r="N2268" s="12">
        <f t="shared" si="148"/>
        <v>39.094893153093366</v>
      </c>
      <c r="O2268" s="13">
        <v>2320.61</v>
      </c>
      <c r="P2268" s="13">
        <v>2320.61</v>
      </c>
      <c r="Q2268" s="13">
        <v>907.24</v>
      </c>
      <c r="R2268" s="21">
        <v>1096.56</v>
      </c>
      <c r="S2268" s="21">
        <v>316.81</v>
      </c>
      <c r="T2268" s="21">
        <v>0</v>
      </c>
      <c r="U2268" s="12">
        <f t="shared" si="149"/>
        <v>100</v>
      </c>
      <c r="V2268" s="12"/>
      <c r="W2268" s="12"/>
      <c r="X2268" s="12"/>
      <c r="Y2268" s="12"/>
    </row>
    <row r="2269" spans="1:25" ht="15" customHeight="1" x14ac:dyDescent="0.2">
      <c r="A2269" s="9">
        <v>2267</v>
      </c>
      <c r="B2269" s="10">
        <v>6</v>
      </c>
      <c r="C2269" s="10">
        <v>611</v>
      </c>
      <c r="D2269" s="10">
        <v>7756</v>
      </c>
      <c r="E2269" s="10" t="s">
        <v>5360</v>
      </c>
      <c r="F2269" s="10" t="s">
        <v>2264</v>
      </c>
      <c r="G2269" s="10" t="s">
        <v>5359</v>
      </c>
      <c r="H2269" s="10" t="s">
        <v>5662</v>
      </c>
      <c r="I2269" s="10" t="s">
        <v>5662</v>
      </c>
      <c r="J2269" s="11">
        <v>2326.7199999999998</v>
      </c>
      <c r="K2269" s="11">
        <v>2326.7199999999998</v>
      </c>
      <c r="L2269" s="11">
        <f t="shared" si="150"/>
        <v>909.63</v>
      </c>
      <c r="M2269" s="11">
        <f t="shared" si="151"/>
        <v>0</v>
      </c>
      <c r="N2269" s="12">
        <f t="shared" si="148"/>
        <v>39.094949112914321</v>
      </c>
      <c r="O2269" s="13">
        <v>2326.7199999999998</v>
      </c>
      <c r="P2269" s="13">
        <v>2326.7199999999998</v>
      </c>
      <c r="Q2269" s="13">
        <v>909.63</v>
      </c>
      <c r="R2269" s="21">
        <v>1099.44</v>
      </c>
      <c r="S2269" s="21">
        <v>317.64999999999998</v>
      </c>
      <c r="T2269" s="21">
        <v>0</v>
      </c>
      <c r="U2269" s="12">
        <f t="shared" si="149"/>
        <v>100</v>
      </c>
      <c r="V2269" s="12"/>
      <c r="W2269" s="12"/>
      <c r="X2269" s="12"/>
      <c r="Y2269" s="12"/>
    </row>
    <row r="2270" spans="1:25" ht="15" customHeight="1" x14ac:dyDescent="0.2">
      <c r="A2270" s="9">
        <v>2268</v>
      </c>
      <c r="B2270" s="10">
        <v>6</v>
      </c>
      <c r="C2270" s="10">
        <v>611</v>
      </c>
      <c r="D2270" s="10">
        <v>7758</v>
      </c>
      <c r="E2270" s="10" t="s">
        <v>5362</v>
      </c>
      <c r="F2270" s="10" t="s">
        <v>2264</v>
      </c>
      <c r="G2270" s="10" t="s">
        <v>5361</v>
      </c>
      <c r="H2270" s="10" t="s">
        <v>5662</v>
      </c>
      <c r="I2270" s="10" t="s">
        <v>5662</v>
      </c>
      <c r="J2270" s="11">
        <v>2179.69</v>
      </c>
      <c r="K2270" s="11">
        <v>2179.69</v>
      </c>
      <c r="L2270" s="11">
        <f t="shared" si="150"/>
        <v>852.15</v>
      </c>
      <c r="M2270" s="11">
        <f t="shared" si="151"/>
        <v>0</v>
      </c>
      <c r="N2270" s="12">
        <f t="shared" si="148"/>
        <v>39.095008923287253</v>
      </c>
      <c r="O2270" s="13">
        <v>2179.69</v>
      </c>
      <c r="P2270" s="13">
        <v>2179.69</v>
      </c>
      <c r="Q2270" s="13">
        <v>852.15</v>
      </c>
      <c r="R2270" s="21">
        <v>1029.97</v>
      </c>
      <c r="S2270" s="21">
        <v>297.57</v>
      </c>
      <c r="T2270" s="21">
        <v>0</v>
      </c>
      <c r="U2270" s="12">
        <f t="shared" si="149"/>
        <v>100</v>
      </c>
      <c r="V2270" s="12"/>
      <c r="W2270" s="12"/>
      <c r="X2270" s="12"/>
      <c r="Y2270" s="12"/>
    </row>
    <row r="2271" spans="1:25" ht="15" customHeight="1" x14ac:dyDescent="0.2">
      <c r="A2271" s="9">
        <v>2269</v>
      </c>
      <c r="B2271" s="10">
        <v>6</v>
      </c>
      <c r="C2271" s="10">
        <v>611</v>
      </c>
      <c r="D2271" s="10">
        <v>7759</v>
      </c>
      <c r="E2271" s="10" t="s">
        <v>5364</v>
      </c>
      <c r="F2271" s="10" t="s">
        <v>2264</v>
      </c>
      <c r="G2271" s="10" t="s">
        <v>5363</v>
      </c>
      <c r="H2271" s="10" t="s">
        <v>5662</v>
      </c>
      <c r="I2271" s="10" t="s">
        <v>5662</v>
      </c>
      <c r="J2271" s="11">
        <v>2578.94</v>
      </c>
      <c r="K2271" s="11">
        <v>2578.94</v>
      </c>
      <c r="L2271" s="11">
        <f t="shared" si="150"/>
        <v>1008.23</v>
      </c>
      <c r="M2271" s="11">
        <f t="shared" si="151"/>
        <v>0</v>
      </c>
      <c r="N2271" s="12">
        <f t="shared" si="148"/>
        <v>39.0947443523308</v>
      </c>
      <c r="O2271" s="13">
        <v>2578.94</v>
      </c>
      <c r="P2271" s="13">
        <v>2578.94</v>
      </c>
      <c r="Q2271" s="13">
        <v>1008.23</v>
      </c>
      <c r="R2271" s="21">
        <v>1218.6199999999999</v>
      </c>
      <c r="S2271" s="21">
        <v>352.09</v>
      </c>
      <c r="T2271" s="21">
        <v>0</v>
      </c>
      <c r="U2271" s="12">
        <f t="shared" si="149"/>
        <v>100</v>
      </c>
      <c r="V2271" s="12"/>
      <c r="W2271" s="12"/>
      <c r="X2271" s="12"/>
      <c r="Y2271" s="12"/>
    </row>
    <row r="2272" spans="1:25" ht="15" customHeight="1" x14ac:dyDescent="0.2">
      <c r="A2272" s="9">
        <v>2270</v>
      </c>
      <c r="B2272" s="10">
        <v>6</v>
      </c>
      <c r="C2272" s="10">
        <v>611</v>
      </c>
      <c r="D2272" s="10">
        <v>7760</v>
      </c>
      <c r="E2272" s="10" t="s">
        <v>5366</v>
      </c>
      <c r="F2272" s="10" t="s">
        <v>2264</v>
      </c>
      <c r="G2272" s="10" t="s">
        <v>5365</v>
      </c>
      <c r="H2272" s="10" t="s">
        <v>5662</v>
      </c>
      <c r="I2272" s="10" t="s">
        <v>5662</v>
      </c>
      <c r="J2272" s="11">
        <v>1163.3599999999999</v>
      </c>
      <c r="K2272" s="11">
        <v>1163.3599999999999</v>
      </c>
      <c r="L2272" s="11">
        <f t="shared" si="150"/>
        <v>454.80999999999995</v>
      </c>
      <c r="M2272" s="11">
        <f t="shared" si="151"/>
        <v>0</v>
      </c>
      <c r="N2272" s="12">
        <f t="shared" si="148"/>
        <v>39.094519323339291</v>
      </c>
      <c r="O2272" s="13">
        <v>1163.3599999999999</v>
      </c>
      <c r="P2272" s="13">
        <v>1163.3599999999999</v>
      </c>
      <c r="Q2272" s="13">
        <v>454.81</v>
      </c>
      <c r="R2272" s="21">
        <v>549.72</v>
      </c>
      <c r="S2272" s="21">
        <v>158.83000000000001</v>
      </c>
      <c r="T2272" s="21">
        <v>0</v>
      </c>
      <c r="U2272" s="12">
        <f t="shared" si="149"/>
        <v>100</v>
      </c>
      <c r="V2272" s="12"/>
      <c r="W2272" s="12"/>
      <c r="X2272" s="12"/>
      <c r="Y2272" s="12"/>
    </row>
    <row r="2273" spans="1:25" ht="15" customHeight="1" x14ac:dyDescent="0.2">
      <c r="A2273" s="9">
        <v>2271</v>
      </c>
      <c r="B2273" s="10">
        <v>6</v>
      </c>
      <c r="C2273" s="10">
        <v>611</v>
      </c>
      <c r="D2273" s="10">
        <v>7761</v>
      </c>
      <c r="E2273" s="10" t="s">
        <v>5368</v>
      </c>
      <c r="F2273" s="10" t="s">
        <v>2264</v>
      </c>
      <c r="G2273" s="10" t="s">
        <v>5367</v>
      </c>
      <c r="H2273" s="10" t="s">
        <v>5662</v>
      </c>
      <c r="I2273" s="10" t="s">
        <v>5662</v>
      </c>
      <c r="J2273" s="11">
        <v>1164.21</v>
      </c>
      <c r="K2273" s="11">
        <v>1164.21</v>
      </c>
      <c r="L2273" s="11">
        <f t="shared" si="150"/>
        <v>455.14999999999992</v>
      </c>
      <c r="M2273" s="11">
        <f t="shared" si="151"/>
        <v>0</v>
      </c>
      <c r="N2273" s="12">
        <f t="shared" si="148"/>
        <v>39.095180422775954</v>
      </c>
      <c r="O2273" s="13">
        <v>1164.21</v>
      </c>
      <c r="P2273" s="13">
        <v>1164.21</v>
      </c>
      <c r="Q2273" s="13">
        <v>455.15</v>
      </c>
      <c r="R2273" s="21">
        <v>550.12</v>
      </c>
      <c r="S2273" s="21">
        <v>158.94</v>
      </c>
      <c r="T2273" s="21">
        <v>0</v>
      </c>
      <c r="U2273" s="12">
        <f t="shared" si="149"/>
        <v>100</v>
      </c>
      <c r="V2273" s="12"/>
      <c r="W2273" s="12"/>
      <c r="X2273" s="12"/>
      <c r="Y2273" s="12"/>
    </row>
    <row r="2274" spans="1:25" ht="15" customHeight="1" x14ac:dyDescent="0.2">
      <c r="A2274" s="9">
        <v>2272</v>
      </c>
      <c r="B2274" s="10">
        <v>6</v>
      </c>
      <c r="C2274" s="10">
        <v>611</v>
      </c>
      <c r="D2274" s="10">
        <v>7762</v>
      </c>
      <c r="E2274" s="10" t="s">
        <v>5370</v>
      </c>
      <c r="F2274" s="10" t="s">
        <v>2264</v>
      </c>
      <c r="G2274" s="10" t="s">
        <v>5369</v>
      </c>
      <c r="H2274" s="10" t="s">
        <v>5662</v>
      </c>
      <c r="I2274" s="10" t="s">
        <v>5662</v>
      </c>
      <c r="J2274" s="11">
        <v>1156.58</v>
      </c>
      <c r="K2274" s="11">
        <v>1156.58</v>
      </c>
      <c r="L2274" s="11">
        <f t="shared" si="150"/>
        <v>452.16000000000008</v>
      </c>
      <c r="M2274" s="11">
        <f t="shared" si="151"/>
        <v>0</v>
      </c>
      <c r="N2274" s="12">
        <f t="shared" si="148"/>
        <v>39.094571927579594</v>
      </c>
      <c r="O2274" s="13">
        <v>1156.58</v>
      </c>
      <c r="P2274" s="13">
        <v>1156.58</v>
      </c>
      <c r="Q2274" s="13">
        <v>452.16</v>
      </c>
      <c r="R2274" s="21">
        <v>546.52</v>
      </c>
      <c r="S2274" s="21">
        <v>157.9</v>
      </c>
      <c r="T2274" s="21">
        <v>0</v>
      </c>
      <c r="U2274" s="12">
        <f t="shared" si="149"/>
        <v>100</v>
      </c>
      <c r="V2274" s="12"/>
      <c r="W2274" s="12"/>
      <c r="X2274" s="12"/>
      <c r="Y2274" s="12"/>
    </row>
    <row r="2275" spans="1:25" ht="15" customHeight="1" x14ac:dyDescent="0.2">
      <c r="A2275" s="9">
        <v>2273</v>
      </c>
      <c r="B2275" s="10">
        <v>6</v>
      </c>
      <c r="C2275" s="10">
        <v>611</v>
      </c>
      <c r="D2275" s="10">
        <v>7771</v>
      </c>
      <c r="E2275" s="10" t="s">
        <v>5372</v>
      </c>
      <c r="F2275" s="10" t="s">
        <v>2264</v>
      </c>
      <c r="G2275" s="10" t="s">
        <v>5371</v>
      </c>
      <c r="H2275" s="10" t="s">
        <v>5662</v>
      </c>
      <c r="I2275" s="10" t="s">
        <v>5662</v>
      </c>
      <c r="J2275" s="11">
        <v>2157.86</v>
      </c>
      <c r="K2275" s="11">
        <v>2157.86</v>
      </c>
      <c r="L2275" s="11">
        <f t="shared" si="150"/>
        <v>843.61</v>
      </c>
      <c r="M2275" s="11">
        <f t="shared" si="151"/>
        <v>0</v>
      </c>
      <c r="N2275" s="12">
        <f t="shared" si="148"/>
        <v>39.094751281362086</v>
      </c>
      <c r="O2275" s="13">
        <v>2157.86</v>
      </c>
      <c r="P2275" s="13">
        <v>2157.86</v>
      </c>
      <c r="Q2275" s="13">
        <v>843.61</v>
      </c>
      <c r="R2275" s="21">
        <v>1019.65</v>
      </c>
      <c r="S2275" s="21">
        <v>294.60000000000002</v>
      </c>
      <c r="T2275" s="21">
        <v>0</v>
      </c>
      <c r="U2275" s="12">
        <f t="shared" si="149"/>
        <v>100</v>
      </c>
      <c r="V2275" s="12"/>
      <c r="W2275" s="12"/>
      <c r="X2275" s="12"/>
      <c r="Y2275" s="12"/>
    </row>
    <row r="2276" spans="1:25" ht="15" customHeight="1" x14ac:dyDescent="0.2">
      <c r="A2276" s="9">
        <v>2274</v>
      </c>
      <c r="B2276" s="10">
        <v>6</v>
      </c>
      <c r="C2276" s="10">
        <v>611</v>
      </c>
      <c r="D2276" s="10">
        <v>7772</v>
      </c>
      <c r="E2276" s="10" t="s">
        <v>5374</v>
      </c>
      <c r="F2276" s="10" t="s">
        <v>2264</v>
      </c>
      <c r="G2276" s="10" t="s">
        <v>5373</v>
      </c>
      <c r="H2276" s="10" t="s">
        <v>5662</v>
      </c>
      <c r="I2276" s="10" t="s">
        <v>5662</v>
      </c>
      <c r="J2276" s="11">
        <v>2237.85</v>
      </c>
      <c r="K2276" s="11">
        <v>2237.85</v>
      </c>
      <c r="L2276" s="11">
        <f t="shared" si="150"/>
        <v>874.89</v>
      </c>
      <c r="M2276" s="11">
        <f t="shared" si="151"/>
        <v>0</v>
      </c>
      <c r="N2276" s="12">
        <f t="shared" si="148"/>
        <v>39.095113613512972</v>
      </c>
      <c r="O2276" s="13">
        <v>2237.85</v>
      </c>
      <c r="P2276" s="13">
        <v>2237.85</v>
      </c>
      <c r="Q2276" s="13">
        <v>874.89</v>
      </c>
      <c r="R2276" s="21">
        <v>1057.45</v>
      </c>
      <c r="S2276" s="21">
        <v>305.51</v>
      </c>
      <c r="T2276" s="21">
        <v>0</v>
      </c>
      <c r="U2276" s="12">
        <f t="shared" si="149"/>
        <v>100</v>
      </c>
      <c r="V2276" s="12"/>
      <c r="W2276" s="12"/>
      <c r="X2276" s="12"/>
      <c r="Y2276" s="12"/>
    </row>
    <row r="2277" spans="1:25" ht="15" customHeight="1" x14ac:dyDescent="0.2">
      <c r="A2277" s="9">
        <v>2275</v>
      </c>
      <c r="B2277" s="10">
        <v>6</v>
      </c>
      <c r="C2277" s="10">
        <v>611</v>
      </c>
      <c r="D2277" s="10">
        <v>7773</v>
      </c>
      <c r="E2277" s="10" t="s">
        <v>5376</v>
      </c>
      <c r="F2277" s="10" t="s">
        <v>2264</v>
      </c>
      <c r="G2277" s="10" t="s">
        <v>5375</v>
      </c>
      <c r="H2277" s="10" t="s">
        <v>5662</v>
      </c>
      <c r="I2277" s="10" t="s">
        <v>5662</v>
      </c>
      <c r="J2277" s="11">
        <v>2320.91</v>
      </c>
      <c r="K2277" s="11">
        <v>2320.91</v>
      </c>
      <c r="L2277" s="11">
        <f t="shared" si="150"/>
        <v>907.36</v>
      </c>
      <c r="M2277" s="11">
        <f t="shared" si="151"/>
        <v>0</v>
      </c>
      <c r="N2277" s="12">
        <f t="shared" si="148"/>
        <v>39.095010146882046</v>
      </c>
      <c r="O2277" s="13">
        <v>2320.91</v>
      </c>
      <c r="P2277" s="13">
        <v>2320.91</v>
      </c>
      <c r="Q2277" s="13">
        <v>907.36</v>
      </c>
      <c r="R2277" s="21">
        <v>1096.7</v>
      </c>
      <c r="S2277" s="21">
        <v>316.85000000000002</v>
      </c>
      <c r="T2277" s="21">
        <v>0</v>
      </c>
      <c r="U2277" s="12">
        <f t="shared" si="149"/>
        <v>100</v>
      </c>
      <c r="V2277" s="12"/>
      <c r="W2277" s="12"/>
      <c r="X2277" s="12"/>
      <c r="Y2277" s="12"/>
    </row>
    <row r="2278" spans="1:25" ht="15" customHeight="1" x14ac:dyDescent="0.2">
      <c r="A2278" s="9">
        <v>2276</v>
      </c>
      <c r="B2278" s="10">
        <v>6</v>
      </c>
      <c r="C2278" s="10">
        <v>611</v>
      </c>
      <c r="D2278" s="10">
        <v>7774</v>
      </c>
      <c r="E2278" s="10" t="s">
        <v>5378</v>
      </c>
      <c r="F2278" s="10" t="s">
        <v>2264</v>
      </c>
      <c r="G2278" s="10" t="s">
        <v>5377</v>
      </c>
      <c r="H2278" s="10" t="s">
        <v>5662</v>
      </c>
      <c r="I2278" s="10" t="s">
        <v>5662</v>
      </c>
      <c r="J2278" s="11">
        <v>2311.12</v>
      </c>
      <c r="K2278" s="11">
        <v>2311.12</v>
      </c>
      <c r="L2278" s="11">
        <f t="shared" si="150"/>
        <v>903.53</v>
      </c>
      <c r="M2278" s="11">
        <f t="shared" si="151"/>
        <v>0</v>
      </c>
      <c r="N2278" s="12">
        <f t="shared" si="148"/>
        <v>39.094897711931878</v>
      </c>
      <c r="O2278" s="13">
        <v>2311.12</v>
      </c>
      <c r="P2278" s="13">
        <v>2311.12</v>
      </c>
      <c r="Q2278" s="13">
        <v>903.53</v>
      </c>
      <c r="R2278" s="21">
        <v>1092.07</v>
      </c>
      <c r="S2278" s="21">
        <v>315.52</v>
      </c>
      <c r="T2278" s="21">
        <v>0</v>
      </c>
      <c r="U2278" s="12">
        <f t="shared" si="149"/>
        <v>100</v>
      </c>
      <c r="V2278" s="12"/>
      <c r="W2278" s="12"/>
      <c r="X2278" s="12"/>
      <c r="Y2278" s="12"/>
    </row>
    <row r="2279" spans="1:25" ht="15" customHeight="1" x14ac:dyDescent="0.2">
      <c r="A2279" s="9">
        <v>2277</v>
      </c>
      <c r="B2279" s="10">
        <v>6</v>
      </c>
      <c r="C2279" s="10">
        <v>611</v>
      </c>
      <c r="D2279" s="10">
        <v>7775</v>
      </c>
      <c r="E2279" s="10" t="s">
        <v>5380</v>
      </c>
      <c r="F2279" s="10" t="s">
        <v>2264</v>
      </c>
      <c r="G2279" s="10" t="s">
        <v>5379</v>
      </c>
      <c r="H2279" s="10" t="s">
        <v>5662</v>
      </c>
      <c r="I2279" s="10" t="s">
        <v>5662</v>
      </c>
      <c r="J2279" s="11">
        <v>2161.94</v>
      </c>
      <c r="K2279" s="11">
        <v>2161.94</v>
      </c>
      <c r="L2279" s="11">
        <f t="shared" si="150"/>
        <v>845.21</v>
      </c>
      <c r="M2279" s="11">
        <f t="shared" si="151"/>
        <v>0</v>
      </c>
      <c r="N2279" s="12">
        <f t="shared" si="148"/>
        <v>39.094979509144565</v>
      </c>
      <c r="O2279" s="13">
        <v>2161.94</v>
      </c>
      <c r="P2279" s="13">
        <v>2161.94</v>
      </c>
      <c r="Q2279" s="13">
        <v>845.21</v>
      </c>
      <c r="R2279" s="21">
        <v>1021.58</v>
      </c>
      <c r="S2279" s="21">
        <v>295.14999999999998</v>
      </c>
      <c r="T2279" s="21">
        <v>0</v>
      </c>
      <c r="U2279" s="12">
        <f t="shared" si="149"/>
        <v>100</v>
      </c>
      <c r="V2279" s="12"/>
      <c r="W2279" s="12"/>
      <c r="X2279" s="12"/>
      <c r="Y2279" s="12"/>
    </row>
    <row r="2280" spans="1:25" ht="15" customHeight="1" x14ac:dyDescent="0.2">
      <c r="A2280" s="9">
        <v>2278</v>
      </c>
      <c r="B2280" s="10">
        <v>6</v>
      </c>
      <c r="C2280" s="10">
        <v>611</v>
      </c>
      <c r="D2280" s="10">
        <v>7776</v>
      </c>
      <c r="E2280" s="10" t="s">
        <v>5382</v>
      </c>
      <c r="F2280" s="10" t="s">
        <v>2264</v>
      </c>
      <c r="G2280" s="10" t="s">
        <v>5381</v>
      </c>
      <c r="H2280" s="10" t="s">
        <v>5662</v>
      </c>
      <c r="I2280" s="10" t="s">
        <v>5662</v>
      </c>
      <c r="J2280" s="11">
        <v>2569.4499999999998</v>
      </c>
      <c r="K2280" s="11">
        <v>2569.4499999999998</v>
      </c>
      <c r="L2280" s="11">
        <f t="shared" si="150"/>
        <v>1004.52</v>
      </c>
      <c r="M2280" s="11">
        <f t="shared" si="151"/>
        <v>0</v>
      </c>
      <c r="N2280" s="12">
        <f t="shared" si="148"/>
        <v>39.094747903247779</v>
      </c>
      <c r="O2280" s="13">
        <v>2569.4499999999998</v>
      </c>
      <c r="P2280" s="13">
        <v>2569.4499999999998</v>
      </c>
      <c r="Q2280" s="13">
        <v>1004.52</v>
      </c>
      <c r="R2280" s="21">
        <v>1214.1400000000001</v>
      </c>
      <c r="S2280" s="21">
        <v>350.79</v>
      </c>
      <c r="T2280" s="21">
        <v>0</v>
      </c>
      <c r="U2280" s="12">
        <f t="shared" si="149"/>
        <v>100</v>
      </c>
      <c r="V2280" s="12"/>
      <c r="W2280" s="12"/>
      <c r="X2280" s="12"/>
      <c r="Y2280" s="12"/>
    </row>
    <row r="2281" spans="1:25" ht="15" customHeight="1" x14ac:dyDescent="0.2">
      <c r="A2281" s="9">
        <v>2279</v>
      </c>
      <c r="B2281" s="10">
        <v>6</v>
      </c>
      <c r="C2281" s="10">
        <v>611</v>
      </c>
      <c r="D2281" s="10">
        <v>7777</v>
      </c>
      <c r="E2281" s="10" t="s">
        <v>5384</v>
      </c>
      <c r="F2281" s="10" t="s">
        <v>2264</v>
      </c>
      <c r="G2281" s="10" t="s">
        <v>5383</v>
      </c>
      <c r="H2281" s="10" t="s">
        <v>5662</v>
      </c>
      <c r="I2281" s="10" t="s">
        <v>5662</v>
      </c>
      <c r="J2281" s="11">
        <v>1152.68</v>
      </c>
      <c r="K2281" s="11">
        <v>1152.68</v>
      </c>
      <c r="L2281" s="11">
        <f t="shared" si="150"/>
        <v>450.64</v>
      </c>
      <c r="M2281" s="11">
        <f t="shared" si="151"/>
        <v>0</v>
      </c>
      <c r="N2281" s="12">
        <f t="shared" si="148"/>
        <v>39.094978658430783</v>
      </c>
      <c r="O2281" s="13">
        <v>1152.68</v>
      </c>
      <c r="P2281" s="13">
        <v>1152.68</v>
      </c>
      <c r="Q2281" s="13">
        <v>450.64</v>
      </c>
      <c r="R2281" s="21">
        <v>544.67999999999995</v>
      </c>
      <c r="S2281" s="21">
        <v>157.36000000000001</v>
      </c>
      <c r="T2281" s="21">
        <v>0</v>
      </c>
      <c r="U2281" s="12">
        <f t="shared" si="149"/>
        <v>100</v>
      </c>
      <c r="V2281" s="12"/>
      <c r="W2281" s="12"/>
      <c r="X2281" s="12"/>
      <c r="Y2281" s="12"/>
    </row>
    <row r="2282" spans="1:25" ht="15" customHeight="1" x14ac:dyDescent="0.2">
      <c r="A2282" s="9">
        <v>2280</v>
      </c>
      <c r="B2282" s="10">
        <v>6</v>
      </c>
      <c r="C2282" s="10">
        <v>611</v>
      </c>
      <c r="D2282" s="10">
        <v>7778</v>
      </c>
      <c r="E2282" s="10" t="s">
        <v>5386</v>
      </c>
      <c r="F2282" s="10" t="s">
        <v>2264</v>
      </c>
      <c r="G2282" s="10" t="s">
        <v>5385</v>
      </c>
      <c r="H2282" s="10" t="s">
        <v>5662</v>
      </c>
      <c r="I2282" s="10" t="s">
        <v>5662</v>
      </c>
      <c r="J2282" s="11">
        <v>1230.74</v>
      </c>
      <c r="K2282" s="11">
        <v>1230.74</v>
      </c>
      <c r="L2282" s="11">
        <f t="shared" si="150"/>
        <v>481.16</v>
      </c>
      <c r="M2282" s="11">
        <f t="shared" si="151"/>
        <v>0</v>
      </c>
      <c r="N2282" s="12">
        <f t="shared" si="148"/>
        <v>39.095178510489625</v>
      </c>
      <c r="O2282" s="13">
        <v>1230.74</v>
      </c>
      <c r="P2282" s="13">
        <v>1230.74</v>
      </c>
      <c r="Q2282" s="13">
        <v>481.16</v>
      </c>
      <c r="R2282" s="21">
        <v>581.55999999999995</v>
      </c>
      <c r="S2282" s="21">
        <v>168.02</v>
      </c>
      <c r="T2282" s="21">
        <v>0</v>
      </c>
      <c r="U2282" s="12">
        <f t="shared" si="149"/>
        <v>100</v>
      </c>
      <c r="V2282" s="12"/>
      <c r="W2282" s="12"/>
      <c r="X2282" s="12"/>
      <c r="Y2282" s="12"/>
    </row>
    <row r="2283" spans="1:25" ht="15" customHeight="1" x14ac:dyDescent="0.2">
      <c r="A2283" s="9">
        <v>2281</v>
      </c>
      <c r="B2283" s="10">
        <v>6</v>
      </c>
      <c r="C2283" s="10">
        <v>611</v>
      </c>
      <c r="D2283" s="10">
        <v>7779</v>
      </c>
      <c r="E2283" s="10" t="s">
        <v>5388</v>
      </c>
      <c r="F2283" s="10" t="s">
        <v>2264</v>
      </c>
      <c r="G2283" s="10" t="s">
        <v>5387</v>
      </c>
      <c r="H2283" s="10" t="s">
        <v>5662</v>
      </c>
      <c r="I2283" s="10" t="s">
        <v>5662</v>
      </c>
      <c r="J2283" s="11">
        <v>1155.56</v>
      </c>
      <c r="K2283" s="11">
        <v>1155.56</v>
      </c>
      <c r="L2283" s="11">
        <f t="shared" si="150"/>
        <v>451.76999999999992</v>
      </c>
      <c r="M2283" s="11">
        <f t="shared" si="151"/>
        <v>0</v>
      </c>
      <c r="N2283" s="12">
        <f t="shared" si="148"/>
        <v>39.095330402575371</v>
      </c>
      <c r="O2283" s="13">
        <v>1155.56</v>
      </c>
      <c r="P2283" s="13">
        <v>1155.56</v>
      </c>
      <c r="Q2283" s="13">
        <v>451.77</v>
      </c>
      <c r="R2283" s="21">
        <v>546.04</v>
      </c>
      <c r="S2283" s="21">
        <v>157.75</v>
      </c>
      <c r="T2283" s="21">
        <v>0</v>
      </c>
      <c r="U2283" s="12">
        <f t="shared" si="149"/>
        <v>100</v>
      </c>
      <c r="V2283" s="12"/>
      <c r="W2283" s="12"/>
      <c r="X2283" s="12"/>
      <c r="Y2283" s="12"/>
    </row>
    <row r="2284" spans="1:25" ht="15" customHeight="1" x14ac:dyDescent="0.2">
      <c r="A2284" s="9">
        <v>2282</v>
      </c>
      <c r="B2284" s="10">
        <v>6</v>
      </c>
      <c r="C2284" s="10">
        <v>611</v>
      </c>
      <c r="D2284" s="10">
        <v>7780</v>
      </c>
      <c r="E2284" s="10" t="s">
        <v>5390</v>
      </c>
      <c r="F2284" s="10" t="s">
        <v>2264</v>
      </c>
      <c r="G2284" s="10" t="s">
        <v>5389</v>
      </c>
      <c r="H2284" s="10" t="s">
        <v>5662</v>
      </c>
      <c r="I2284" s="10" t="s">
        <v>5662</v>
      </c>
      <c r="J2284" s="11">
        <v>2717.5</v>
      </c>
      <c r="K2284" s="11">
        <v>2717.5</v>
      </c>
      <c r="L2284" s="11">
        <f t="shared" si="150"/>
        <v>1062.4000000000001</v>
      </c>
      <c r="M2284" s="11">
        <f t="shared" si="151"/>
        <v>0</v>
      </c>
      <c r="N2284" s="12">
        <f t="shared" si="148"/>
        <v>39.094756209751615</v>
      </c>
      <c r="O2284" s="13">
        <v>2717.5</v>
      </c>
      <c r="P2284" s="13">
        <v>2717.5</v>
      </c>
      <c r="Q2284" s="13">
        <v>1062.4000000000001</v>
      </c>
      <c r="R2284" s="21">
        <v>1284.0999999999999</v>
      </c>
      <c r="S2284" s="21">
        <v>371</v>
      </c>
      <c r="T2284" s="21">
        <v>0</v>
      </c>
      <c r="U2284" s="12">
        <f t="shared" si="149"/>
        <v>100</v>
      </c>
      <c r="V2284" s="12"/>
      <c r="W2284" s="12"/>
      <c r="X2284" s="12"/>
      <c r="Y2284" s="12"/>
    </row>
    <row r="2285" spans="1:25" ht="15" customHeight="1" x14ac:dyDescent="0.2">
      <c r="A2285" s="9">
        <v>2283</v>
      </c>
      <c r="B2285" s="10">
        <v>6</v>
      </c>
      <c r="C2285" s="10">
        <v>611</v>
      </c>
      <c r="D2285" s="10">
        <v>7781</v>
      </c>
      <c r="E2285" s="10" t="s">
        <v>5392</v>
      </c>
      <c r="F2285" s="10" t="s">
        <v>2264</v>
      </c>
      <c r="G2285" s="10" t="s">
        <v>5391</v>
      </c>
      <c r="H2285" s="10" t="s">
        <v>5662</v>
      </c>
      <c r="I2285" s="10" t="s">
        <v>5662</v>
      </c>
      <c r="J2285" s="11">
        <v>2781.54</v>
      </c>
      <c r="K2285" s="11">
        <v>2781.54</v>
      </c>
      <c r="L2285" s="11">
        <f t="shared" si="150"/>
        <v>1087.44</v>
      </c>
      <c r="M2285" s="11">
        <f t="shared" si="151"/>
        <v>0</v>
      </c>
      <c r="N2285" s="12">
        <f t="shared" si="148"/>
        <v>39.094889881144979</v>
      </c>
      <c r="O2285" s="13">
        <v>2781.54</v>
      </c>
      <c r="P2285" s="13">
        <v>2781.54</v>
      </c>
      <c r="Q2285" s="13">
        <v>1087.44</v>
      </c>
      <c r="R2285" s="21">
        <v>1314.36</v>
      </c>
      <c r="S2285" s="21">
        <v>379.74</v>
      </c>
      <c r="T2285" s="21">
        <v>0</v>
      </c>
      <c r="U2285" s="12">
        <f t="shared" si="149"/>
        <v>100</v>
      </c>
      <c r="V2285" s="12"/>
      <c r="W2285" s="12"/>
      <c r="X2285" s="12"/>
      <c r="Y2285" s="12"/>
    </row>
    <row r="2286" spans="1:25" ht="15" customHeight="1" x14ac:dyDescent="0.2">
      <c r="A2286" s="9">
        <v>2284</v>
      </c>
      <c r="B2286" s="10">
        <v>6</v>
      </c>
      <c r="C2286" s="10">
        <v>611</v>
      </c>
      <c r="D2286" s="10">
        <v>7782</v>
      </c>
      <c r="E2286" s="10" t="s">
        <v>5394</v>
      </c>
      <c r="F2286" s="10" t="s">
        <v>2264</v>
      </c>
      <c r="G2286" s="10" t="s">
        <v>5393</v>
      </c>
      <c r="H2286" s="10" t="s">
        <v>5662</v>
      </c>
      <c r="I2286" s="10" t="s">
        <v>5662</v>
      </c>
      <c r="J2286" s="11">
        <v>2965.66</v>
      </c>
      <c r="K2286" s="11">
        <v>2965.66</v>
      </c>
      <c r="L2286" s="11">
        <f t="shared" si="150"/>
        <v>1159.42</v>
      </c>
      <c r="M2286" s="11">
        <f t="shared" si="151"/>
        <v>0</v>
      </c>
      <c r="N2286" s="12">
        <f t="shared" si="148"/>
        <v>39.094838922870458</v>
      </c>
      <c r="O2286" s="13">
        <v>2965.66</v>
      </c>
      <c r="P2286" s="13">
        <v>2965.66</v>
      </c>
      <c r="Q2286" s="13">
        <v>1159.42</v>
      </c>
      <c r="R2286" s="21">
        <v>1401.36</v>
      </c>
      <c r="S2286" s="21">
        <v>404.88</v>
      </c>
      <c r="T2286" s="21">
        <v>0</v>
      </c>
      <c r="U2286" s="12">
        <f t="shared" si="149"/>
        <v>100</v>
      </c>
      <c r="V2286" s="12"/>
      <c r="W2286" s="12"/>
      <c r="X2286" s="12"/>
      <c r="Y2286" s="12"/>
    </row>
    <row r="2287" spans="1:25" ht="15" customHeight="1" x14ac:dyDescent="0.2">
      <c r="A2287" s="9">
        <v>2285</v>
      </c>
      <c r="B2287" s="10">
        <v>6</v>
      </c>
      <c r="C2287" s="10">
        <v>611</v>
      </c>
      <c r="D2287" s="10">
        <v>7783</v>
      </c>
      <c r="E2287" s="10" t="s">
        <v>5396</v>
      </c>
      <c r="F2287" s="10" t="s">
        <v>2264</v>
      </c>
      <c r="G2287" s="10" t="s">
        <v>5395</v>
      </c>
      <c r="H2287" s="10" t="s">
        <v>5662</v>
      </c>
      <c r="I2287" s="10" t="s">
        <v>5662</v>
      </c>
      <c r="J2287" s="11">
        <v>2973.66</v>
      </c>
      <c r="K2287" s="11">
        <v>2973.66</v>
      </c>
      <c r="L2287" s="11">
        <f t="shared" si="150"/>
        <v>1162.55</v>
      </c>
      <c r="M2287" s="11">
        <f t="shared" si="151"/>
        <v>0</v>
      </c>
      <c r="N2287" s="12">
        <f t="shared" si="148"/>
        <v>39.094920064835925</v>
      </c>
      <c r="O2287" s="13">
        <v>2973.66</v>
      </c>
      <c r="P2287" s="13">
        <v>2973.66</v>
      </c>
      <c r="Q2287" s="13">
        <v>1162.55</v>
      </c>
      <c r="R2287" s="21">
        <v>1405.14</v>
      </c>
      <c r="S2287" s="21">
        <v>405.97</v>
      </c>
      <c r="T2287" s="21">
        <v>0</v>
      </c>
      <c r="U2287" s="12">
        <f t="shared" si="149"/>
        <v>100</v>
      </c>
      <c r="V2287" s="12"/>
      <c r="W2287" s="12"/>
      <c r="X2287" s="12"/>
      <c r="Y2287" s="12"/>
    </row>
    <row r="2288" spans="1:25" ht="15" customHeight="1" x14ac:dyDescent="0.2">
      <c r="A2288" s="9">
        <v>2286</v>
      </c>
      <c r="B2288" s="10">
        <v>6</v>
      </c>
      <c r="C2288" s="10">
        <v>611</v>
      </c>
      <c r="D2288" s="10">
        <v>7784</v>
      </c>
      <c r="E2288" s="10" t="s">
        <v>5398</v>
      </c>
      <c r="F2288" s="10" t="s">
        <v>2264</v>
      </c>
      <c r="G2288" s="10" t="s">
        <v>5397</v>
      </c>
      <c r="H2288" s="10" t="s">
        <v>5662</v>
      </c>
      <c r="I2288" s="10" t="s">
        <v>5662</v>
      </c>
      <c r="J2288" s="11">
        <v>2713.67</v>
      </c>
      <c r="K2288" s="11">
        <v>2713.67</v>
      </c>
      <c r="L2288" s="11">
        <f t="shared" si="150"/>
        <v>1060.9100000000001</v>
      </c>
      <c r="M2288" s="11">
        <f t="shared" si="151"/>
        <v>0</v>
      </c>
      <c r="N2288" s="12">
        <f t="shared" si="148"/>
        <v>39.095026292806423</v>
      </c>
      <c r="O2288" s="13">
        <v>2713.67</v>
      </c>
      <c r="P2288" s="13">
        <v>2713.67</v>
      </c>
      <c r="Q2288" s="13">
        <v>1060.9100000000001</v>
      </c>
      <c r="R2288" s="21">
        <v>1282.29</v>
      </c>
      <c r="S2288" s="21">
        <v>370.47</v>
      </c>
      <c r="T2288" s="21">
        <v>0</v>
      </c>
      <c r="U2288" s="12">
        <f t="shared" si="149"/>
        <v>100</v>
      </c>
      <c r="V2288" s="12"/>
      <c r="W2288" s="12"/>
      <c r="X2288" s="12"/>
      <c r="Y2288" s="12"/>
    </row>
    <row r="2289" spans="1:25" ht="15" customHeight="1" x14ac:dyDescent="0.2">
      <c r="A2289" s="9">
        <v>2287</v>
      </c>
      <c r="B2289" s="10">
        <v>6</v>
      </c>
      <c r="C2289" s="10">
        <v>611</v>
      </c>
      <c r="D2289" s="10">
        <v>7785</v>
      </c>
      <c r="E2289" s="10" t="s">
        <v>5400</v>
      </c>
      <c r="F2289" s="10" t="s">
        <v>2264</v>
      </c>
      <c r="G2289" s="10" t="s">
        <v>5399</v>
      </c>
      <c r="H2289" s="10" t="s">
        <v>5662</v>
      </c>
      <c r="I2289" s="10" t="s">
        <v>5662</v>
      </c>
      <c r="J2289" s="11">
        <v>3087.7</v>
      </c>
      <c r="K2289" s="11">
        <v>3087.7</v>
      </c>
      <c r="L2289" s="11">
        <f t="shared" si="150"/>
        <v>1207.1300000000001</v>
      </c>
      <c r="M2289" s="11">
        <f t="shared" si="151"/>
        <v>0</v>
      </c>
      <c r="N2289" s="12">
        <f t="shared" si="148"/>
        <v>39.094795478835387</v>
      </c>
      <c r="O2289" s="13">
        <v>3087.7</v>
      </c>
      <c r="P2289" s="13">
        <v>3087.7</v>
      </c>
      <c r="Q2289" s="13">
        <v>1207.1300000000001</v>
      </c>
      <c r="R2289" s="21">
        <v>1459.03</v>
      </c>
      <c r="S2289" s="21">
        <v>421.54</v>
      </c>
      <c r="T2289" s="21">
        <v>0</v>
      </c>
      <c r="U2289" s="12">
        <f t="shared" si="149"/>
        <v>100</v>
      </c>
      <c r="V2289" s="12"/>
      <c r="W2289" s="12"/>
      <c r="X2289" s="12"/>
      <c r="Y2289" s="12"/>
    </row>
    <row r="2290" spans="1:25" ht="15" customHeight="1" x14ac:dyDescent="0.2">
      <c r="A2290" s="9">
        <v>2288</v>
      </c>
      <c r="B2290" s="10">
        <v>6</v>
      </c>
      <c r="C2290" s="10">
        <v>611</v>
      </c>
      <c r="D2290" s="10">
        <v>7786</v>
      </c>
      <c r="E2290" s="10" t="s">
        <v>5402</v>
      </c>
      <c r="F2290" s="10" t="s">
        <v>2264</v>
      </c>
      <c r="G2290" s="10" t="s">
        <v>5401</v>
      </c>
      <c r="H2290" s="10" t="s">
        <v>5662</v>
      </c>
      <c r="I2290" s="10" t="s">
        <v>5662</v>
      </c>
      <c r="J2290" s="11">
        <v>1433.11</v>
      </c>
      <c r="K2290" s="11">
        <v>1433.11</v>
      </c>
      <c r="L2290" s="11">
        <f t="shared" si="150"/>
        <v>560.27</v>
      </c>
      <c r="M2290" s="11">
        <f t="shared" si="151"/>
        <v>0</v>
      </c>
      <c r="N2290" s="12">
        <f t="shared" si="148"/>
        <v>39.0946961503304</v>
      </c>
      <c r="O2290" s="13">
        <v>1433.11</v>
      </c>
      <c r="P2290" s="13">
        <v>1433.11</v>
      </c>
      <c r="Q2290" s="13">
        <v>560.27</v>
      </c>
      <c r="R2290" s="21">
        <v>677.19</v>
      </c>
      <c r="S2290" s="21">
        <v>195.65</v>
      </c>
      <c r="T2290" s="21">
        <v>0</v>
      </c>
      <c r="U2290" s="12">
        <f t="shared" si="149"/>
        <v>100</v>
      </c>
      <c r="V2290" s="12"/>
      <c r="W2290" s="12"/>
      <c r="X2290" s="12"/>
      <c r="Y2290" s="12"/>
    </row>
    <row r="2291" spans="1:25" ht="15" customHeight="1" x14ac:dyDescent="0.2">
      <c r="A2291" s="9">
        <v>2289</v>
      </c>
      <c r="B2291" s="10">
        <v>6</v>
      </c>
      <c r="C2291" s="10">
        <v>611</v>
      </c>
      <c r="D2291" s="10">
        <v>7787</v>
      </c>
      <c r="E2291" s="10" t="s">
        <v>5404</v>
      </c>
      <c r="F2291" s="10" t="s">
        <v>2264</v>
      </c>
      <c r="G2291" s="10" t="s">
        <v>5403</v>
      </c>
      <c r="H2291" s="10" t="s">
        <v>5662</v>
      </c>
      <c r="I2291" s="10" t="s">
        <v>5662</v>
      </c>
      <c r="J2291" s="11">
        <v>1509.59</v>
      </c>
      <c r="K2291" s="11">
        <v>1509.59</v>
      </c>
      <c r="L2291" s="11">
        <f t="shared" si="150"/>
        <v>590.16999999999996</v>
      </c>
      <c r="M2291" s="11">
        <f t="shared" si="151"/>
        <v>0</v>
      </c>
      <c r="N2291" s="12">
        <f t="shared" si="148"/>
        <v>39.094721083208022</v>
      </c>
      <c r="O2291" s="13">
        <v>1509.59</v>
      </c>
      <c r="P2291" s="13">
        <v>1509.59</v>
      </c>
      <c r="Q2291" s="13">
        <v>590.16999999999996</v>
      </c>
      <c r="R2291" s="21">
        <v>713.33</v>
      </c>
      <c r="S2291" s="21">
        <v>206.09</v>
      </c>
      <c r="T2291" s="21">
        <v>0</v>
      </c>
      <c r="U2291" s="12">
        <f t="shared" si="149"/>
        <v>100</v>
      </c>
      <c r="V2291" s="12"/>
      <c r="W2291" s="12"/>
      <c r="X2291" s="12"/>
      <c r="Y2291" s="12"/>
    </row>
    <row r="2292" spans="1:25" ht="15" customHeight="1" x14ac:dyDescent="0.2">
      <c r="A2292" s="9">
        <v>2290</v>
      </c>
      <c r="B2292" s="10">
        <v>6</v>
      </c>
      <c r="C2292" s="10">
        <v>611</v>
      </c>
      <c r="D2292" s="10">
        <v>7788</v>
      </c>
      <c r="E2292" s="10" t="s">
        <v>5406</v>
      </c>
      <c r="F2292" s="10" t="s">
        <v>2264</v>
      </c>
      <c r="G2292" s="10" t="s">
        <v>5405</v>
      </c>
      <c r="H2292" s="10" t="s">
        <v>5662</v>
      </c>
      <c r="I2292" s="10" t="s">
        <v>5662</v>
      </c>
      <c r="J2292" s="11">
        <v>1485.88</v>
      </c>
      <c r="K2292" s="11">
        <v>1485.88</v>
      </c>
      <c r="L2292" s="11">
        <f t="shared" si="150"/>
        <v>580.9</v>
      </c>
      <c r="M2292" s="11">
        <f t="shared" si="151"/>
        <v>0</v>
      </c>
      <c r="N2292" s="12">
        <f t="shared" si="148"/>
        <v>39.094677901311002</v>
      </c>
      <c r="O2292" s="13">
        <v>1485.88</v>
      </c>
      <c r="P2292" s="13">
        <v>1485.88</v>
      </c>
      <c r="Q2292" s="13">
        <v>580.9</v>
      </c>
      <c r="R2292" s="21">
        <v>702.12</v>
      </c>
      <c r="S2292" s="21">
        <v>202.86</v>
      </c>
      <c r="T2292" s="21">
        <v>0</v>
      </c>
      <c r="U2292" s="12">
        <f t="shared" si="149"/>
        <v>100</v>
      </c>
      <c r="V2292" s="12"/>
      <c r="W2292" s="12"/>
      <c r="X2292" s="12"/>
      <c r="Y2292" s="12"/>
    </row>
    <row r="2293" spans="1:25" ht="15" customHeight="1" x14ac:dyDescent="0.2">
      <c r="A2293" s="9">
        <v>2291</v>
      </c>
      <c r="B2293" s="10">
        <v>6</v>
      </c>
      <c r="C2293" s="10">
        <v>611</v>
      </c>
      <c r="D2293" s="10">
        <v>7933</v>
      </c>
      <c r="E2293" s="10" t="s">
        <v>5408</v>
      </c>
      <c r="F2293" s="10" t="s">
        <v>2264</v>
      </c>
      <c r="G2293" s="10" t="s">
        <v>5407</v>
      </c>
      <c r="H2293" s="10" t="s">
        <v>5662</v>
      </c>
      <c r="I2293" s="10" t="s">
        <v>5662</v>
      </c>
      <c r="J2293" s="11">
        <v>2163.64</v>
      </c>
      <c r="K2293" s="11">
        <v>2163.64</v>
      </c>
      <c r="L2293" s="11">
        <f t="shared" si="150"/>
        <v>845.87</v>
      </c>
      <c r="M2293" s="11">
        <f t="shared" si="151"/>
        <v>0</v>
      </c>
      <c r="N2293" s="12">
        <f t="shared" si="148"/>
        <v>39.094766227283657</v>
      </c>
      <c r="O2293" s="13">
        <v>2163.64</v>
      </c>
      <c r="P2293" s="13">
        <v>2163.64</v>
      </c>
      <c r="Q2293" s="13">
        <v>845.87</v>
      </c>
      <c r="R2293" s="21">
        <v>1022.38</v>
      </c>
      <c r="S2293" s="21">
        <v>295.39</v>
      </c>
      <c r="T2293" s="21">
        <v>0</v>
      </c>
      <c r="U2293" s="12">
        <f t="shared" si="149"/>
        <v>100</v>
      </c>
      <c r="V2293" s="12"/>
      <c r="W2293" s="12"/>
      <c r="X2293" s="12"/>
      <c r="Y2293" s="12"/>
    </row>
    <row r="2294" spans="1:25" ht="15" customHeight="1" x14ac:dyDescent="0.2">
      <c r="A2294" s="9">
        <v>2292</v>
      </c>
      <c r="B2294" s="10">
        <v>6</v>
      </c>
      <c r="C2294" s="10">
        <v>611</v>
      </c>
      <c r="D2294" s="10">
        <v>7935</v>
      </c>
      <c r="E2294" s="10" t="s">
        <v>5410</v>
      </c>
      <c r="F2294" s="10" t="s">
        <v>2264</v>
      </c>
      <c r="G2294" s="10" t="s">
        <v>5409</v>
      </c>
      <c r="H2294" s="10" t="s">
        <v>5662</v>
      </c>
      <c r="I2294" s="10" t="s">
        <v>5662</v>
      </c>
      <c r="J2294" s="11">
        <v>2237.85</v>
      </c>
      <c r="K2294" s="11">
        <v>2237.85</v>
      </c>
      <c r="L2294" s="11">
        <f t="shared" si="150"/>
        <v>874.89</v>
      </c>
      <c r="M2294" s="11">
        <f t="shared" si="151"/>
        <v>0</v>
      </c>
      <c r="N2294" s="12">
        <f t="shared" si="148"/>
        <v>39.095113613512972</v>
      </c>
      <c r="O2294" s="13">
        <v>2237.85</v>
      </c>
      <c r="P2294" s="13">
        <v>2237.85</v>
      </c>
      <c r="Q2294" s="13">
        <v>874.89</v>
      </c>
      <c r="R2294" s="21">
        <v>1057.45</v>
      </c>
      <c r="S2294" s="21">
        <v>305.51</v>
      </c>
      <c r="T2294" s="21">
        <v>0</v>
      </c>
      <c r="U2294" s="12">
        <f t="shared" si="149"/>
        <v>100</v>
      </c>
      <c r="V2294" s="12"/>
      <c r="W2294" s="12"/>
      <c r="X2294" s="12"/>
      <c r="Y2294" s="12"/>
    </row>
    <row r="2295" spans="1:25" ht="15" customHeight="1" x14ac:dyDescent="0.2">
      <c r="A2295" s="9">
        <v>2293</v>
      </c>
      <c r="B2295" s="10">
        <v>6</v>
      </c>
      <c r="C2295" s="10">
        <v>611</v>
      </c>
      <c r="D2295" s="10">
        <v>7937</v>
      </c>
      <c r="E2295" s="10" t="s">
        <v>5412</v>
      </c>
      <c r="F2295" s="10" t="s">
        <v>2264</v>
      </c>
      <c r="G2295" s="10" t="s">
        <v>5411</v>
      </c>
      <c r="H2295" s="10" t="s">
        <v>5662</v>
      </c>
      <c r="I2295" s="10" t="s">
        <v>5662</v>
      </c>
      <c r="J2295" s="11">
        <v>2241.15</v>
      </c>
      <c r="K2295" s="11">
        <v>2241.15</v>
      </c>
      <c r="L2295" s="11">
        <f t="shared" si="150"/>
        <v>876.17999999999984</v>
      </c>
      <c r="M2295" s="11">
        <f t="shared" si="151"/>
        <v>0</v>
      </c>
      <c r="N2295" s="12">
        <f t="shared" si="148"/>
        <v>39.095107422528606</v>
      </c>
      <c r="O2295" s="13">
        <v>2241.15</v>
      </c>
      <c r="P2295" s="13">
        <v>2241.15</v>
      </c>
      <c r="Q2295" s="13">
        <v>876.18</v>
      </c>
      <c r="R2295" s="21">
        <v>1059.01</v>
      </c>
      <c r="S2295" s="21">
        <v>305.95999999999998</v>
      </c>
      <c r="T2295" s="21">
        <v>0</v>
      </c>
      <c r="U2295" s="12">
        <f t="shared" si="149"/>
        <v>100</v>
      </c>
      <c r="V2295" s="12"/>
      <c r="W2295" s="12"/>
      <c r="X2295" s="12"/>
      <c r="Y2295" s="12"/>
    </row>
    <row r="2296" spans="1:25" ht="15" customHeight="1" x14ac:dyDescent="0.2">
      <c r="A2296" s="9">
        <v>2294</v>
      </c>
      <c r="B2296" s="10">
        <v>6</v>
      </c>
      <c r="C2296" s="10">
        <v>611</v>
      </c>
      <c r="D2296" s="10">
        <v>7939</v>
      </c>
      <c r="E2296" s="10" t="s">
        <v>5414</v>
      </c>
      <c r="F2296" s="10" t="s">
        <v>2264</v>
      </c>
      <c r="G2296" s="10" t="s">
        <v>5413</v>
      </c>
      <c r="H2296" s="10" t="s">
        <v>5662</v>
      </c>
      <c r="I2296" s="10" t="s">
        <v>5662</v>
      </c>
      <c r="J2296" s="11">
        <v>2243.19</v>
      </c>
      <c r="K2296" s="11">
        <v>2243.19</v>
      </c>
      <c r="L2296" s="11">
        <f t="shared" si="150"/>
        <v>876.97</v>
      </c>
      <c r="M2296" s="11">
        <f t="shared" si="151"/>
        <v>0</v>
      </c>
      <c r="N2296" s="12">
        <f t="shared" si="148"/>
        <v>39.09477128553533</v>
      </c>
      <c r="O2296" s="13">
        <v>2243.19</v>
      </c>
      <c r="P2296" s="13">
        <v>2243.19</v>
      </c>
      <c r="Q2296" s="13">
        <v>876.97</v>
      </c>
      <c r="R2296" s="21">
        <v>1059.97</v>
      </c>
      <c r="S2296" s="21">
        <v>306.25</v>
      </c>
      <c r="T2296" s="21">
        <v>0</v>
      </c>
      <c r="U2296" s="12">
        <f t="shared" si="149"/>
        <v>100</v>
      </c>
      <c r="V2296" s="12"/>
      <c r="W2296" s="12"/>
      <c r="X2296" s="12"/>
      <c r="Y2296" s="12"/>
    </row>
    <row r="2297" spans="1:25" ht="15" customHeight="1" x14ac:dyDescent="0.2">
      <c r="A2297" s="9">
        <v>2295</v>
      </c>
      <c r="B2297" s="10">
        <v>6</v>
      </c>
      <c r="C2297" s="10">
        <v>611</v>
      </c>
      <c r="D2297" s="10">
        <v>7940</v>
      </c>
      <c r="E2297" s="10" t="s">
        <v>5416</v>
      </c>
      <c r="F2297" s="10" t="s">
        <v>2264</v>
      </c>
      <c r="G2297" s="10" t="s">
        <v>5415</v>
      </c>
      <c r="H2297" s="10" t="s">
        <v>5662</v>
      </c>
      <c r="I2297" s="10" t="s">
        <v>5662</v>
      </c>
      <c r="J2297" s="11">
        <v>2163.64</v>
      </c>
      <c r="K2297" s="11">
        <v>2163.64</v>
      </c>
      <c r="L2297" s="11">
        <f t="shared" si="150"/>
        <v>845.87</v>
      </c>
      <c r="M2297" s="11">
        <f t="shared" si="151"/>
        <v>0</v>
      </c>
      <c r="N2297" s="12">
        <f t="shared" si="148"/>
        <v>39.094766227283657</v>
      </c>
      <c r="O2297" s="13">
        <v>2163.64</v>
      </c>
      <c r="P2297" s="13">
        <v>2163.64</v>
      </c>
      <c r="Q2297" s="13">
        <v>845.87</v>
      </c>
      <c r="R2297" s="21">
        <v>1022.38</v>
      </c>
      <c r="S2297" s="21">
        <v>295.39</v>
      </c>
      <c r="T2297" s="21">
        <v>0</v>
      </c>
      <c r="U2297" s="12">
        <f t="shared" si="149"/>
        <v>100</v>
      </c>
      <c r="V2297" s="12"/>
      <c r="W2297" s="12"/>
      <c r="X2297" s="12"/>
      <c r="Y2297" s="12"/>
    </row>
    <row r="2298" spans="1:25" ht="15" customHeight="1" x14ac:dyDescent="0.2">
      <c r="A2298" s="9">
        <v>2296</v>
      </c>
      <c r="B2298" s="10">
        <v>6</v>
      </c>
      <c r="C2298" s="10">
        <v>611</v>
      </c>
      <c r="D2298" s="10">
        <v>7941</v>
      </c>
      <c r="E2298" s="10" t="s">
        <v>5418</v>
      </c>
      <c r="F2298" s="10" t="s">
        <v>2264</v>
      </c>
      <c r="G2298" s="10" t="s">
        <v>5417</v>
      </c>
      <c r="H2298" s="10" t="s">
        <v>5662</v>
      </c>
      <c r="I2298" s="10" t="s">
        <v>5662</v>
      </c>
      <c r="J2298" s="11">
        <v>2618.58</v>
      </c>
      <c r="K2298" s="11">
        <v>2618.58</v>
      </c>
      <c r="L2298" s="11">
        <f t="shared" si="150"/>
        <v>1023.73</v>
      </c>
      <c r="M2298" s="11">
        <f t="shared" si="151"/>
        <v>0</v>
      </c>
      <c r="N2298" s="12">
        <f t="shared" si="148"/>
        <v>39.094852935560496</v>
      </c>
      <c r="O2298" s="13">
        <v>2618.58</v>
      </c>
      <c r="P2298" s="13">
        <v>2618.58</v>
      </c>
      <c r="Q2298" s="13">
        <v>1023.73</v>
      </c>
      <c r="R2298" s="21">
        <v>1237.3599999999999</v>
      </c>
      <c r="S2298" s="21">
        <v>357.49</v>
      </c>
      <c r="T2298" s="21">
        <v>0</v>
      </c>
      <c r="U2298" s="12">
        <f t="shared" si="149"/>
        <v>100</v>
      </c>
      <c r="V2298" s="12"/>
      <c r="W2298" s="12"/>
      <c r="X2298" s="12"/>
      <c r="Y2298" s="12"/>
    </row>
    <row r="2299" spans="1:25" ht="15" customHeight="1" x14ac:dyDescent="0.2">
      <c r="A2299" s="9">
        <v>2297</v>
      </c>
      <c r="B2299" s="10">
        <v>6</v>
      </c>
      <c r="C2299" s="10">
        <v>611</v>
      </c>
      <c r="D2299" s="10">
        <v>7942</v>
      </c>
      <c r="E2299" s="10" t="s">
        <v>5420</v>
      </c>
      <c r="F2299" s="10" t="s">
        <v>2264</v>
      </c>
      <c r="G2299" s="10" t="s">
        <v>5419</v>
      </c>
      <c r="H2299" s="10" t="s">
        <v>5662</v>
      </c>
      <c r="I2299" s="10" t="s">
        <v>5662</v>
      </c>
      <c r="J2299" s="11">
        <v>1143.22</v>
      </c>
      <c r="K2299" s="11">
        <v>1143.22</v>
      </c>
      <c r="L2299" s="11">
        <f t="shared" si="150"/>
        <v>446.94</v>
      </c>
      <c r="M2299" s="11">
        <f t="shared" si="151"/>
        <v>0</v>
      </c>
      <c r="N2299" s="12">
        <f t="shared" si="148"/>
        <v>39.094837389128948</v>
      </c>
      <c r="O2299" s="13">
        <v>1143.22</v>
      </c>
      <c r="P2299" s="13">
        <v>1143.22</v>
      </c>
      <c r="Q2299" s="13">
        <v>446.94</v>
      </c>
      <c r="R2299" s="21">
        <v>540.21</v>
      </c>
      <c r="S2299" s="21">
        <v>156.07</v>
      </c>
      <c r="T2299" s="21">
        <v>0</v>
      </c>
      <c r="U2299" s="12">
        <f t="shared" si="149"/>
        <v>100</v>
      </c>
      <c r="V2299" s="12"/>
      <c r="W2299" s="12"/>
      <c r="X2299" s="12"/>
      <c r="Y2299" s="12"/>
    </row>
    <row r="2300" spans="1:25" ht="15" customHeight="1" x14ac:dyDescent="0.2">
      <c r="A2300" s="9">
        <v>2298</v>
      </c>
      <c r="B2300" s="10">
        <v>6</v>
      </c>
      <c r="C2300" s="10">
        <v>611</v>
      </c>
      <c r="D2300" s="10">
        <v>7943</v>
      </c>
      <c r="E2300" s="10" t="s">
        <v>5422</v>
      </c>
      <c r="F2300" s="10" t="s">
        <v>2264</v>
      </c>
      <c r="G2300" s="10" t="s">
        <v>5421</v>
      </c>
      <c r="H2300" s="10" t="s">
        <v>5662</v>
      </c>
      <c r="I2300" s="10" t="s">
        <v>5662</v>
      </c>
      <c r="J2300" s="11">
        <v>1181.3</v>
      </c>
      <c r="K2300" s="11">
        <v>1181.3</v>
      </c>
      <c r="L2300" s="11">
        <f t="shared" si="150"/>
        <v>461.83</v>
      </c>
      <c r="M2300" s="11">
        <f t="shared" si="151"/>
        <v>0</v>
      </c>
      <c r="N2300" s="12">
        <f t="shared" si="148"/>
        <v>39.095064759163634</v>
      </c>
      <c r="O2300" s="13">
        <v>1181.3</v>
      </c>
      <c r="P2300" s="13">
        <v>1181.3</v>
      </c>
      <c r="Q2300" s="13">
        <v>461.83</v>
      </c>
      <c r="R2300" s="21">
        <v>558.20000000000005</v>
      </c>
      <c r="S2300" s="21">
        <v>161.27000000000001</v>
      </c>
      <c r="T2300" s="21">
        <v>0</v>
      </c>
      <c r="U2300" s="12">
        <f t="shared" si="149"/>
        <v>100</v>
      </c>
      <c r="V2300" s="12"/>
      <c r="W2300" s="12"/>
      <c r="X2300" s="12"/>
      <c r="Y2300" s="12"/>
    </row>
    <row r="2301" spans="1:25" ht="15" customHeight="1" x14ac:dyDescent="0.2">
      <c r="A2301" s="9">
        <v>2299</v>
      </c>
      <c r="B2301" s="10">
        <v>6</v>
      </c>
      <c r="C2301" s="10">
        <v>611</v>
      </c>
      <c r="D2301" s="10">
        <v>7944</v>
      </c>
      <c r="E2301" s="10" t="s">
        <v>5424</v>
      </c>
      <c r="F2301" s="10" t="s">
        <v>2264</v>
      </c>
      <c r="G2301" s="10" t="s">
        <v>5423</v>
      </c>
      <c r="H2301" s="10" t="s">
        <v>5662</v>
      </c>
      <c r="I2301" s="10" t="s">
        <v>5662</v>
      </c>
      <c r="J2301" s="11">
        <v>1156.58</v>
      </c>
      <c r="K2301" s="11">
        <v>1156.58</v>
      </c>
      <c r="L2301" s="11">
        <f t="shared" si="150"/>
        <v>452.16000000000008</v>
      </c>
      <c r="M2301" s="11">
        <f t="shared" si="151"/>
        <v>0</v>
      </c>
      <c r="N2301" s="12">
        <f t="shared" si="148"/>
        <v>39.094571927579594</v>
      </c>
      <c r="O2301" s="13">
        <v>1156.58</v>
      </c>
      <c r="P2301" s="13">
        <v>1156.58</v>
      </c>
      <c r="Q2301" s="13">
        <v>452.16</v>
      </c>
      <c r="R2301" s="21">
        <v>546.52</v>
      </c>
      <c r="S2301" s="21">
        <v>157.9</v>
      </c>
      <c r="T2301" s="21">
        <v>0</v>
      </c>
      <c r="U2301" s="12">
        <f t="shared" si="149"/>
        <v>100</v>
      </c>
      <c r="V2301" s="12"/>
      <c r="W2301" s="12"/>
      <c r="X2301" s="12"/>
      <c r="Y2301" s="12"/>
    </row>
    <row r="2302" spans="1:25" ht="15" customHeight="1" x14ac:dyDescent="0.2">
      <c r="A2302" s="9">
        <v>2300</v>
      </c>
      <c r="B2302" s="10">
        <v>6</v>
      </c>
      <c r="C2302" s="10">
        <v>611</v>
      </c>
      <c r="D2302" s="10">
        <v>7955</v>
      </c>
      <c r="E2302" s="10" t="s">
        <v>5426</v>
      </c>
      <c r="F2302" s="10" t="s">
        <v>2264</v>
      </c>
      <c r="G2302" s="10" t="s">
        <v>5425</v>
      </c>
      <c r="H2302" s="10" t="s">
        <v>5662</v>
      </c>
      <c r="I2302" s="10" t="s">
        <v>5662</v>
      </c>
      <c r="J2302" s="11">
        <v>4255.38</v>
      </c>
      <c r="K2302" s="11">
        <v>4255.38</v>
      </c>
      <c r="L2302" s="11">
        <f t="shared" si="150"/>
        <v>1663.64</v>
      </c>
      <c r="M2302" s="11">
        <f t="shared" si="151"/>
        <v>0</v>
      </c>
      <c r="N2302" s="12">
        <f t="shared" si="148"/>
        <v>39.094980941772533</v>
      </c>
      <c r="O2302" s="13">
        <v>4255.38</v>
      </c>
      <c r="P2302" s="13">
        <v>4255.38</v>
      </c>
      <c r="Q2302" s="13">
        <v>1663.64</v>
      </c>
      <c r="R2302" s="21">
        <v>2010.79</v>
      </c>
      <c r="S2302" s="21">
        <v>580.95000000000005</v>
      </c>
      <c r="T2302" s="21">
        <v>0</v>
      </c>
      <c r="U2302" s="12">
        <f t="shared" si="149"/>
        <v>100</v>
      </c>
      <c r="V2302" s="12"/>
      <c r="W2302" s="12"/>
      <c r="X2302" s="12"/>
      <c r="Y2302" s="12"/>
    </row>
    <row r="2303" spans="1:25" ht="15" customHeight="1" x14ac:dyDescent="0.2">
      <c r="A2303" s="9">
        <v>2301</v>
      </c>
      <c r="B2303" s="10">
        <v>6</v>
      </c>
      <c r="C2303" s="10">
        <v>611</v>
      </c>
      <c r="D2303" s="10">
        <v>7957</v>
      </c>
      <c r="E2303" s="10" t="s">
        <v>5428</v>
      </c>
      <c r="F2303" s="10" t="s">
        <v>2264</v>
      </c>
      <c r="G2303" s="10" t="s">
        <v>5427</v>
      </c>
      <c r="H2303" s="10" t="s">
        <v>5662</v>
      </c>
      <c r="I2303" s="10" t="s">
        <v>5662</v>
      </c>
      <c r="J2303" s="11">
        <v>4331.29</v>
      </c>
      <c r="K2303" s="11">
        <v>4331.29</v>
      </c>
      <c r="L2303" s="11">
        <f t="shared" si="150"/>
        <v>1693.31</v>
      </c>
      <c r="M2303" s="11">
        <f t="shared" si="151"/>
        <v>0</v>
      </c>
      <c r="N2303" s="12">
        <f t="shared" ref="N2303:N2366" si="152">IF(Q2303&gt;0,IF(P2303&gt;0,(Q2303/P2303)*100,""),"")</f>
        <v>39.094819326343881</v>
      </c>
      <c r="O2303" s="13">
        <v>4331.29</v>
      </c>
      <c r="P2303" s="13">
        <v>4331.29</v>
      </c>
      <c r="Q2303" s="13">
        <v>1693.31</v>
      </c>
      <c r="R2303" s="21">
        <v>2046.66</v>
      </c>
      <c r="S2303" s="21">
        <v>591.32000000000005</v>
      </c>
      <c r="T2303" s="21">
        <v>0</v>
      </c>
      <c r="U2303" s="12">
        <f t="shared" ref="U2303:U2366" si="153">IF(P2303&gt;0,IF(K2303&gt;0,(P2303/K2303)*100,""),"")</f>
        <v>100</v>
      </c>
      <c r="V2303" s="12"/>
      <c r="W2303" s="12"/>
      <c r="X2303" s="12"/>
      <c r="Y2303" s="12"/>
    </row>
    <row r="2304" spans="1:25" ht="15" customHeight="1" x14ac:dyDescent="0.2">
      <c r="A2304" s="9">
        <v>2302</v>
      </c>
      <c r="B2304" s="10">
        <v>6</v>
      </c>
      <c r="C2304" s="10">
        <v>611</v>
      </c>
      <c r="D2304" s="10">
        <v>7959</v>
      </c>
      <c r="E2304" s="10" t="s">
        <v>5430</v>
      </c>
      <c r="F2304" s="10" t="s">
        <v>2264</v>
      </c>
      <c r="G2304" s="10" t="s">
        <v>5429</v>
      </c>
      <c r="H2304" s="10" t="s">
        <v>5662</v>
      </c>
      <c r="I2304" s="10" t="s">
        <v>5662</v>
      </c>
      <c r="J2304" s="11">
        <v>4540.3100000000004</v>
      </c>
      <c r="K2304" s="11">
        <v>4540.3100000000004</v>
      </c>
      <c r="L2304" s="11">
        <f t="shared" si="150"/>
        <v>1775.03</v>
      </c>
      <c r="M2304" s="11">
        <f t="shared" si="151"/>
        <v>0</v>
      </c>
      <c r="N2304" s="12">
        <f t="shared" si="152"/>
        <v>39.094907616440281</v>
      </c>
      <c r="O2304" s="13">
        <v>4540.3100000000004</v>
      </c>
      <c r="P2304" s="13">
        <v>4540.3100000000004</v>
      </c>
      <c r="Q2304" s="13">
        <v>1775.03</v>
      </c>
      <c r="R2304" s="21">
        <v>2145.4299999999998</v>
      </c>
      <c r="S2304" s="21">
        <v>619.85</v>
      </c>
      <c r="T2304" s="21">
        <v>0</v>
      </c>
      <c r="U2304" s="12">
        <f t="shared" si="153"/>
        <v>100</v>
      </c>
      <c r="V2304" s="12"/>
      <c r="W2304" s="12"/>
      <c r="X2304" s="12"/>
      <c r="Y2304" s="12"/>
    </row>
    <row r="2305" spans="1:25" ht="15" customHeight="1" x14ac:dyDescent="0.2">
      <c r="A2305" s="9">
        <v>2303</v>
      </c>
      <c r="B2305" s="10">
        <v>6</v>
      </c>
      <c r="C2305" s="10">
        <v>611</v>
      </c>
      <c r="D2305" s="10">
        <v>7961</v>
      </c>
      <c r="E2305" s="10" t="s">
        <v>5432</v>
      </c>
      <c r="F2305" s="10" t="s">
        <v>2264</v>
      </c>
      <c r="G2305" s="10" t="s">
        <v>5431</v>
      </c>
      <c r="H2305" s="10" t="s">
        <v>5662</v>
      </c>
      <c r="I2305" s="10" t="s">
        <v>5662</v>
      </c>
      <c r="J2305" s="11">
        <v>4530.74</v>
      </c>
      <c r="K2305" s="11">
        <v>4530.74</v>
      </c>
      <c r="L2305" s="11">
        <f t="shared" si="150"/>
        <v>1771.29</v>
      </c>
      <c r="M2305" s="11">
        <f t="shared" si="151"/>
        <v>0</v>
      </c>
      <c r="N2305" s="12">
        <f t="shared" si="152"/>
        <v>39.094938133726501</v>
      </c>
      <c r="O2305" s="13">
        <v>4530.74</v>
      </c>
      <c r="P2305" s="13">
        <v>4530.74</v>
      </c>
      <c r="Q2305" s="13">
        <v>1771.29</v>
      </c>
      <c r="R2305" s="21">
        <v>2140.91</v>
      </c>
      <c r="S2305" s="21">
        <v>618.54</v>
      </c>
      <c r="T2305" s="21">
        <v>0</v>
      </c>
      <c r="U2305" s="12">
        <f t="shared" si="153"/>
        <v>100</v>
      </c>
      <c r="V2305" s="12"/>
      <c r="W2305" s="12"/>
      <c r="X2305" s="12"/>
      <c r="Y2305" s="12"/>
    </row>
    <row r="2306" spans="1:25" ht="15" customHeight="1" x14ac:dyDescent="0.2">
      <c r="A2306" s="9">
        <v>2304</v>
      </c>
      <c r="B2306" s="10">
        <v>6</v>
      </c>
      <c r="C2306" s="10">
        <v>611</v>
      </c>
      <c r="D2306" s="10">
        <v>7963</v>
      </c>
      <c r="E2306" s="10" t="s">
        <v>5434</v>
      </c>
      <c r="F2306" s="10" t="s">
        <v>2264</v>
      </c>
      <c r="G2306" s="10" t="s">
        <v>5433</v>
      </c>
      <c r="H2306" s="10" t="s">
        <v>5662</v>
      </c>
      <c r="I2306" s="10" t="s">
        <v>5662</v>
      </c>
      <c r="J2306" s="11">
        <v>4254.54</v>
      </c>
      <c r="K2306" s="11">
        <v>4254.54</v>
      </c>
      <c r="L2306" s="11">
        <f t="shared" si="150"/>
        <v>1663.3099999999997</v>
      </c>
      <c r="M2306" s="11">
        <f t="shared" si="151"/>
        <v>0</v>
      </c>
      <c r="N2306" s="12">
        <f t="shared" si="152"/>
        <v>39.094943284115317</v>
      </c>
      <c r="O2306" s="13">
        <v>4254.54</v>
      </c>
      <c r="P2306" s="13">
        <v>4254.54</v>
      </c>
      <c r="Q2306" s="13">
        <v>1663.31</v>
      </c>
      <c r="R2306" s="21">
        <v>2010.4</v>
      </c>
      <c r="S2306" s="21">
        <v>580.83000000000004</v>
      </c>
      <c r="T2306" s="21">
        <v>0</v>
      </c>
      <c r="U2306" s="12">
        <f t="shared" si="153"/>
        <v>100</v>
      </c>
      <c r="V2306" s="12"/>
      <c r="W2306" s="12"/>
      <c r="X2306" s="12"/>
      <c r="Y2306" s="12"/>
    </row>
    <row r="2307" spans="1:25" ht="15" customHeight="1" x14ac:dyDescent="0.2">
      <c r="A2307" s="9">
        <v>2305</v>
      </c>
      <c r="B2307" s="10">
        <v>6</v>
      </c>
      <c r="C2307" s="10">
        <v>611</v>
      </c>
      <c r="D2307" s="10">
        <v>7965</v>
      </c>
      <c r="E2307" s="10" t="s">
        <v>5436</v>
      </c>
      <c r="F2307" s="10" t="s">
        <v>2264</v>
      </c>
      <c r="G2307" s="10" t="s">
        <v>5435</v>
      </c>
      <c r="H2307" s="10" t="s">
        <v>5662</v>
      </c>
      <c r="I2307" s="10" t="s">
        <v>5662</v>
      </c>
      <c r="J2307" s="11">
        <v>4272.8900000000003</v>
      </c>
      <c r="K2307" s="11">
        <v>4272.8900000000003</v>
      </c>
      <c r="L2307" s="11">
        <f t="shared" ref="L2307:L2370" si="154">IFERROR(K2307*N2307/100,0)</f>
        <v>1670.4799999999998</v>
      </c>
      <c r="M2307" s="11">
        <f t="shared" ref="M2307:M2370" si="155">J2307-K2307</f>
        <v>0</v>
      </c>
      <c r="N2307" s="12">
        <f t="shared" si="152"/>
        <v>39.094851493953733</v>
      </c>
      <c r="O2307" s="13">
        <v>4272.8900000000003</v>
      </c>
      <c r="P2307" s="13">
        <v>4272.8900000000003</v>
      </c>
      <c r="Q2307" s="13">
        <v>1670.48</v>
      </c>
      <c r="R2307" s="21">
        <v>2019.07</v>
      </c>
      <c r="S2307" s="21">
        <v>583.34</v>
      </c>
      <c r="T2307" s="21">
        <v>0</v>
      </c>
      <c r="U2307" s="12">
        <f t="shared" si="153"/>
        <v>100</v>
      </c>
      <c r="V2307" s="12"/>
      <c r="W2307" s="12"/>
      <c r="X2307" s="12"/>
      <c r="Y2307" s="12"/>
    </row>
    <row r="2308" spans="1:25" ht="15" customHeight="1" x14ac:dyDescent="0.2">
      <c r="A2308" s="9">
        <v>2306</v>
      </c>
      <c r="B2308" s="10">
        <v>6</v>
      </c>
      <c r="C2308" s="10">
        <v>611</v>
      </c>
      <c r="D2308" s="10">
        <v>7967</v>
      </c>
      <c r="E2308" s="10" t="s">
        <v>5438</v>
      </c>
      <c r="F2308" s="10" t="s">
        <v>2264</v>
      </c>
      <c r="G2308" s="10" t="s">
        <v>5437</v>
      </c>
      <c r="H2308" s="10" t="s">
        <v>5662</v>
      </c>
      <c r="I2308" s="10" t="s">
        <v>5662</v>
      </c>
      <c r="J2308" s="11">
        <v>1996.22</v>
      </c>
      <c r="K2308" s="11">
        <v>1996.22</v>
      </c>
      <c r="L2308" s="11">
        <f t="shared" si="154"/>
        <v>780.41999999999985</v>
      </c>
      <c r="M2308" s="11">
        <f t="shared" si="155"/>
        <v>0</v>
      </c>
      <c r="N2308" s="12">
        <f t="shared" si="152"/>
        <v>39.094889340854209</v>
      </c>
      <c r="O2308" s="13">
        <v>1996.22</v>
      </c>
      <c r="P2308" s="13">
        <v>1996.22</v>
      </c>
      <c r="Q2308" s="13">
        <v>780.42</v>
      </c>
      <c r="R2308" s="21">
        <v>943.27</v>
      </c>
      <c r="S2308" s="21">
        <v>272.52999999999997</v>
      </c>
      <c r="T2308" s="21">
        <v>0</v>
      </c>
      <c r="U2308" s="12">
        <f t="shared" si="153"/>
        <v>100</v>
      </c>
      <c r="V2308" s="12"/>
      <c r="W2308" s="12"/>
      <c r="X2308" s="12"/>
      <c r="Y2308" s="12"/>
    </row>
    <row r="2309" spans="1:25" ht="15" customHeight="1" x14ac:dyDescent="0.2">
      <c r="A2309" s="9">
        <v>2307</v>
      </c>
      <c r="B2309" s="10">
        <v>6</v>
      </c>
      <c r="C2309" s="10">
        <v>611</v>
      </c>
      <c r="D2309" s="10">
        <v>7969</v>
      </c>
      <c r="E2309" s="10" t="s">
        <v>5440</v>
      </c>
      <c r="F2309" s="10" t="s">
        <v>2264</v>
      </c>
      <c r="G2309" s="10" t="s">
        <v>5439</v>
      </c>
      <c r="H2309" s="10" t="s">
        <v>5662</v>
      </c>
      <c r="I2309" s="10" t="s">
        <v>5662</v>
      </c>
      <c r="J2309" s="11">
        <v>2298.37</v>
      </c>
      <c r="K2309" s="11">
        <v>2298.37</v>
      </c>
      <c r="L2309" s="11">
        <f t="shared" si="154"/>
        <v>898.55</v>
      </c>
      <c r="M2309" s="11">
        <f t="shared" si="155"/>
        <v>0</v>
      </c>
      <c r="N2309" s="12">
        <f t="shared" si="152"/>
        <v>39.095097830201404</v>
      </c>
      <c r="O2309" s="13">
        <v>2298.37</v>
      </c>
      <c r="P2309" s="13">
        <v>2298.37</v>
      </c>
      <c r="Q2309" s="13">
        <v>898.55</v>
      </c>
      <c r="R2309" s="21">
        <v>1086.05</v>
      </c>
      <c r="S2309" s="21">
        <v>313.77</v>
      </c>
      <c r="T2309" s="21">
        <v>0</v>
      </c>
      <c r="U2309" s="12">
        <f t="shared" si="153"/>
        <v>100</v>
      </c>
      <c r="V2309" s="12"/>
      <c r="W2309" s="12"/>
      <c r="X2309" s="12"/>
      <c r="Y2309" s="12"/>
    </row>
    <row r="2310" spans="1:25" ht="15" customHeight="1" x14ac:dyDescent="0.2">
      <c r="A2310" s="9">
        <v>2308</v>
      </c>
      <c r="B2310" s="10">
        <v>6</v>
      </c>
      <c r="C2310" s="10">
        <v>611</v>
      </c>
      <c r="D2310" s="10">
        <v>7971</v>
      </c>
      <c r="E2310" s="10" t="s">
        <v>5442</v>
      </c>
      <c r="F2310" s="10" t="s">
        <v>2264</v>
      </c>
      <c r="G2310" s="10" t="s">
        <v>5441</v>
      </c>
      <c r="H2310" s="10" t="s">
        <v>5662</v>
      </c>
      <c r="I2310" s="10" t="s">
        <v>5662</v>
      </c>
      <c r="J2310" s="11">
        <v>2272.63</v>
      </c>
      <c r="K2310" s="11">
        <v>2272.63</v>
      </c>
      <c r="L2310" s="11">
        <f t="shared" si="154"/>
        <v>888.48000000000013</v>
      </c>
      <c r="M2310" s="11">
        <f t="shared" si="155"/>
        <v>0</v>
      </c>
      <c r="N2310" s="12">
        <f t="shared" si="152"/>
        <v>39.094793257151409</v>
      </c>
      <c r="O2310" s="13">
        <v>2272.63</v>
      </c>
      <c r="P2310" s="13">
        <v>2272.63</v>
      </c>
      <c r="Q2310" s="13">
        <v>888.48</v>
      </c>
      <c r="R2310" s="21">
        <v>1073.8800000000001</v>
      </c>
      <c r="S2310" s="21">
        <v>310.27</v>
      </c>
      <c r="T2310" s="21">
        <v>0</v>
      </c>
      <c r="U2310" s="12">
        <f t="shared" si="153"/>
        <v>100</v>
      </c>
      <c r="V2310" s="12"/>
      <c r="W2310" s="12"/>
      <c r="X2310" s="12"/>
      <c r="Y2310" s="12"/>
    </row>
    <row r="2311" spans="1:25" ht="15" customHeight="1" x14ac:dyDescent="0.2">
      <c r="A2311" s="9">
        <v>2309</v>
      </c>
      <c r="B2311" s="10">
        <v>6</v>
      </c>
      <c r="C2311" s="10">
        <v>611</v>
      </c>
      <c r="D2311" s="10">
        <v>8063</v>
      </c>
      <c r="E2311" s="10" t="s">
        <v>5444</v>
      </c>
      <c r="F2311" s="10" t="s">
        <v>2264</v>
      </c>
      <c r="G2311" s="10" t="s">
        <v>5443</v>
      </c>
      <c r="H2311" s="10" t="s">
        <v>5662</v>
      </c>
      <c r="I2311" s="10" t="s">
        <v>5662</v>
      </c>
      <c r="J2311" s="11">
        <v>284343.94</v>
      </c>
      <c r="K2311" s="11">
        <v>284343.94</v>
      </c>
      <c r="L2311" s="11">
        <f t="shared" si="154"/>
        <v>111164</v>
      </c>
      <c r="M2311" s="11">
        <f t="shared" si="155"/>
        <v>0</v>
      </c>
      <c r="N2311" s="12">
        <f t="shared" si="152"/>
        <v>39.09490738575262</v>
      </c>
      <c r="O2311" s="13">
        <v>284343.94</v>
      </c>
      <c r="P2311" s="13">
        <v>284343.94</v>
      </c>
      <c r="Q2311" s="13">
        <v>111164</v>
      </c>
      <c r="R2311" s="21">
        <v>134360.85999999999</v>
      </c>
      <c r="S2311" s="21">
        <v>38819.08</v>
      </c>
      <c r="T2311" s="21">
        <v>0</v>
      </c>
      <c r="U2311" s="12">
        <f t="shared" si="153"/>
        <v>100</v>
      </c>
      <c r="V2311" s="12"/>
      <c r="W2311" s="12"/>
      <c r="X2311" s="12"/>
      <c r="Y2311" s="12"/>
    </row>
    <row r="2312" spans="1:25" ht="15" customHeight="1" x14ac:dyDescent="0.2">
      <c r="A2312" s="9">
        <v>2310</v>
      </c>
      <c r="B2312" s="10">
        <v>6</v>
      </c>
      <c r="C2312" s="10">
        <v>611</v>
      </c>
      <c r="D2312" s="10">
        <v>9862</v>
      </c>
      <c r="E2312" s="10" t="s">
        <v>5446</v>
      </c>
      <c r="F2312" s="10" t="s">
        <v>2264</v>
      </c>
      <c r="G2312" s="10" t="s">
        <v>5445</v>
      </c>
      <c r="H2312" s="10" t="s">
        <v>5662</v>
      </c>
      <c r="I2312" s="10" t="s">
        <v>5662</v>
      </c>
      <c r="J2312" s="11">
        <v>285480</v>
      </c>
      <c r="K2312" s="11">
        <v>285480</v>
      </c>
      <c r="L2312" s="11">
        <f t="shared" si="154"/>
        <v>111608.14000000001</v>
      </c>
      <c r="M2312" s="11">
        <f t="shared" si="155"/>
        <v>0</v>
      </c>
      <c r="N2312" s="12">
        <f t="shared" si="152"/>
        <v>39.094906823595352</v>
      </c>
      <c r="O2312" s="13">
        <v>285480</v>
      </c>
      <c r="P2312" s="13">
        <v>285480</v>
      </c>
      <c r="Q2312" s="13">
        <v>111608.14</v>
      </c>
      <c r="R2312" s="21">
        <v>134897.69</v>
      </c>
      <c r="S2312" s="21">
        <v>38974.17</v>
      </c>
      <c r="T2312" s="21">
        <v>0</v>
      </c>
      <c r="U2312" s="12">
        <f t="shared" si="153"/>
        <v>100</v>
      </c>
      <c r="V2312" s="12"/>
      <c r="W2312" s="12"/>
      <c r="X2312" s="12"/>
      <c r="Y2312" s="12"/>
    </row>
    <row r="2313" spans="1:25" ht="15" customHeight="1" x14ac:dyDescent="0.2">
      <c r="A2313" s="9">
        <v>2311</v>
      </c>
      <c r="B2313" s="10">
        <v>6</v>
      </c>
      <c r="C2313" s="10">
        <v>611</v>
      </c>
      <c r="D2313" s="10">
        <v>10403</v>
      </c>
      <c r="E2313" s="10" t="s">
        <v>5448</v>
      </c>
      <c r="F2313" s="10" t="s">
        <v>2264</v>
      </c>
      <c r="G2313" s="10" t="s">
        <v>5447</v>
      </c>
      <c r="H2313" s="10" t="s">
        <v>5662</v>
      </c>
      <c r="I2313" s="10" t="s">
        <v>5662</v>
      </c>
      <c r="J2313" s="11">
        <v>6814.92</v>
      </c>
      <c r="K2313" s="11">
        <v>6814.92</v>
      </c>
      <c r="L2313" s="11">
        <f t="shared" si="154"/>
        <v>2664.29</v>
      </c>
      <c r="M2313" s="11">
        <f t="shared" si="155"/>
        <v>0</v>
      </c>
      <c r="N2313" s="12">
        <f t="shared" si="152"/>
        <v>39.094956360456173</v>
      </c>
      <c r="O2313" s="13">
        <v>6814.92</v>
      </c>
      <c r="P2313" s="13">
        <v>6814.92</v>
      </c>
      <c r="Q2313" s="13">
        <v>2664.29</v>
      </c>
      <c r="R2313" s="21">
        <v>3220.25</v>
      </c>
      <c r="S2313" s="21">
        <v>930.38</v>
      </c>
      <c r="T2313" s="21">
        <v>0</v>
      </c>
      <c r="U2313" s="12">
        <f t="shared" si="153"/>
        <v>100</v>
      </c>
      <c r="V2313" s="12"/>
      <c r="W2313" s="12"/>
      <c r="X2313" s="12"/>
      <c r="Y2313" s="12"/>
    </row>
    <row r="2314" spans="1:25" ht="15" customHeight="1" x14ac:dyDescent="0.2">
      <c r="A2314" s="9">
        <v>2312</v>
      </c>
      <c r="B2314" s="10">
        <v>6</v>
      </c>
      <c r="C2314" s="10">
        <v>611</v>
      </c>
      <c r="D2314" s="10">
        <v>20915</v>
      </c>
      <c r="E2314" s="10" t="s">
        <v>5450</v>
      </c>
      <c r="F2314" s="10" t="s">
        <v>2264</v>
      </c>
      <c r="G2314" s="10" t="s">
        <v>5449</v>
      </c>
      <c r="H2314" s="10" t="s">
        <v>5662</v>
      </c>
      <c r="I2314" s="10" t="s">
        <v>5662</v>
      </c>
      <c r="J2314" s="11">
        <v>3224057.37</v>
      </c>
      <c r="K2314" s="11">
        <v>3224057.37</v>
      </c>
      <c r="L2314" s="11">
        <f t="shared" si="154"/>
        <v>1260442.2</v>
      </c>
      <c r="M2314" s="11">
        <f t="shared" si="155"/>
        <v>0</v>
      </c>
      <c r="N2314" s="12">
        <f t="shared" si="152"/>
        <v>39.094906056215741</v>
      </c>
      <c r="O2314" s="13">
        <v>3224057.37</v>
      </c>
      <c r="P2314" s="13">
        <v>3224057.37</v>
      </c>
      <c r="Q2314" s="13">
        <v>1260442.2</v>
      </c>
      <c r="R2314" s="21">
        <v>1523461.84</v>
      </c>
      <c r="S2314" s="21">
        <v>440153.33</v>
      </c>
      <c r="T2314" s="21">
        <v>0</v>
      </c>
      <c r="U2314" s="12">
        <f t="shared" si="153"/>
        <v>100</v>
      </c>
      <c r="V2314" s="12"/>
      <c r="W2314" s="12"/>
      <c r="X2314" s="12"/>
      <c r="Y2314" s="12"/>
    </row>
    <row r="2315" spans="1:25" ht="15" customHeight="1" x14ac:dyDescent="0.2">
      <c r="A2315" s="9">
        <v>2313</v>
      </c>
      <c r="B2315" s="10">
        <v>6</v>
      </c>
      <c r="C2315" s="10">
        <v>612</v>
      </c>
      <c r="D2315" s="10">
        <v>167</v>
      </c>
      <c r="E2315" s="10" t="s">
        <v>5452</v>
      </c>
      <c r="F2315" s="10" t="s">
        <v>2264</v>
      </c>
      <c r="G2315" s="10" t="s">
        <v>5451</v>
      </c>
      <c r="H2315" s="10" t="s">
        <v>5662</v>
      </c>
      <c r="I2315" s="10" t="s">
        <v>5662</v>
      </c>
      <c r="J2315" s="11">
        <v>59340</v>
      </c>
      <c r="K2315" s="11">
        <v>59340</v>
      </c>
      <c r="L2315" s="11">
        <f t="shared" si="154"/>
        <v>23198.919999999995</v>
      </c>
      <c r="M2315" s="11">
        <f t="shared" si="155"/>
        <v>0</v>
      </c>
      <c r="N2315" s="12">
        <f t="shared" si="152"/>
        <v>39.094910684192783</v>
      </c>
      <c r="O2315" s="13">
        <v>59340</v>
      </c>
      <c r="P2315" s="13">
        <v>59340</v>
      </c>
      <c r="Q2315" s="13">
        <v>23198.92</v>
      </c>
      <c r="R2315" s="21">
        <v>28039.89</v>
      </c>
      <c r="S2315" s="21">
        <v>8101.19</v>
      </c>
      <c r="T2315" s="21">
        <v>0</v>
      </c>
      <c r="U2315" s="12">
        <f t="shared" si="153"/>
        <v>100</v>
      </c>
      <c r="V2315" s="12"/>
      <c r="W2315" s="12"/>
      <c r="X2315" s="12"/>
      <c r="Y2315" s="12"/>
    </row>
    <row r="2316" spans="1:25" ht="15" customHeight="1" x14ac:dyDescent="0.2">
      <c r="A2316" s="9">
        <v>2314</v>
      </c>
      <c r="B2316" s="10">
        <v>6</v>
      </c>
      <c r="C2316" s="10">
        <v>612</v>
      </c>
      <c r="D2316" s="10">
        <v>168</v>
      </c>
      <c r="E2316" s="10" t="s">
        <v>5454</v>
      </c>
      <c r="F2316" s="10" t="s">
        <v>2264</v>
      </c>
      <c r="G2316" s="10" t="s">
        <v>5453</v>
      </c>
      <c r="H2316" s="10" t="s">
        <v>5662</v>
      </c>
      <c r="I2316" s="10" t="s">
        <v>5662</v>
      </c>
      <c r="J2316" s="11">
        <v>11760</v>
      </c>
      <c r="K2316" s="11">
        <v>11760</v>
      </c>
      <c r="L2316" s="11">
        <f t="shared" si="154"/>
        <v>4597.5600000000004</v>
      </c>
      <c r="M2316" s="11">
        <f t="shared" si="155"/>
        <v>0</v>
      </c>
      <c r="N2316" s="12">
        <f t="shared" si="152"/>
        <v>39.094897959183676</v>
      </c>
      <c r="O2316" s="13">
        <v>11760</v>
      </c>
      <c r="P2316" s="13">
        <v>11760</v>
      </c>
      <c r="Q2316" s="13">
        <v>4597.5600000000004</v>
      </c>
      <c r="R2316" s="21">
        <v>5556.95</v>
      </c>
      <c r="S2316" s="21">
        <v>1605.49</v>
      </c>
      <c r="T2316" s="21">
        <v>0</v>
      </c>
      <c r="U2316" s="12">
        <f t="shared" si="153"/>
        <v>100</v>
      </c>
      <c r="V2316" s="12"/>
      <c r="W2316" s="12"/>
      <c r="X2316" s="12"/>
      <c r="Y2316" s="12"/>
    </row>
    <row r="2317" spans="1:25" ht="15" customHeight="1" x14ac:dyDescent="0.2">
      <c r="A2317" s="9">
        <v>2315</v>
      </c>
      <c r="B2317" s="10">
        <v>6</v>
      </c>
      <c r="C2317" s="10">
        <v>612</v>
      </c>
      <c r="D2317" s="10">
        <v>169</v>
      </c>
      <c r="E2317" s="10" t="s">
        <v>5456</v>
      </c>
      <c r="F2317" s="10" t="s">
        <v>2264</v>
      </c>
      <c r="G2317" s="10" t="s">
        <v>5455</v>
      </c>
      <c r="H2317" s="10" t="s">
        <v>5662</v>
      </c>
      <c r="I2317" s="10" t="s">
        <v>5662</v>
      </c>
      <c r="J2317" s="11">
        <v>758031.53</v>
      </c>
      <c r="K2317" s="11">
        <v>758031.53</v>
      </c>
      <c r="L2317" s="11">
        <f t="shared" si="154"/>
        <v>296351.71999999997</v>
      </c>
      <c r="M2317" s="11">
        <f t="shared" si="155"/>
        <v>0</v>
      </c>
      <c r="N2317" s="12">
        <f t="shared" si="152"/>
        <v>39.094906777822288</v>
      </c>
      <c r="O2317" s="13">
        <v>758031.53</v>
      </c>
      <c r="P2317" s="13">
        <v>758031.53</v>
      </c>
      <c r="Q2317" s="13">
        <v>296351.71999999997</v>
      </c>
      <c r="R2317" s="21">
        <v>358192.18</v>
      </c>
      <c r="S2317" s="21">
        <v>103487.63</v>
      </c>
      <c r="T2317" s="21">
        <v>0</v>
      </c>
      <c r="U2317" s="12">
        <f t="shared" si="153"/>
        <v>100</v>
      </c>
      <c r="V2317" s="12"/>
      <c r="W2317" s="12"/>
      <c r="X2317" s="12"/>
      <c r="Y2317" s="12"/>
    </row>
    <row r="2318" spans="1:25" ht="15" customHeight="1" x14ac:dyDescent="0.2">
      <c r="A2318" s="9">
        <v>2316</v>
      </c>
      <c r="B2318" s="10">
        <v>6</v>
      </c>
      <c r="C2318" s="10">
        <v>612</v>
      </c>
      <c r="D2318" s="10">
        <v>3002</v>
      </c>
      <c r="E2318" s="10" t="s">
        <v>5458</v>
      </c>
      <c r="F2318" s="10" t="s">
        <v>2264</v>
      </c>
      <c r="G2318" s="10" t="s">
        <v>5457</v>
      </c>
      <c r="H2318" s="10" t="s">
        <v>5662</v>
      </c>
      <c r="I2318" s="10" t="s">
        <v>5662</v>
      </c>
      <c r="J2318" s="11">
        <v>39562</v>
      </c>
      <c r="K2318" s="11">
        <v>39562</v>
      </c>
      <c r="L2318" s="11">
        <f t="shared" si="154"/>
        <v>15466.720000000003</v>
      </c>
      <c r="M2318" s="11">
        <f t="shared" si="155"/>
        <v>0</v>
      </c>
      <c r="N2318" s="12">
        <f t="shared" si="152"/>
        <v>39.094889034932514</v>
      </c>
      <c r="O2318" s="13">
        <v>39562</v>
      </c>
      <c r="P2318" s="13">
        <v>39562</v>
      </c>
      <c r="Q2318" s="13">
        <v>15466.72</v>
      </c>
      <c r="R2318" s="21">
        <v>18694.21</v>
      </c>
      <c r="S2318" s="21">
        <v>5401.07</v>
      </c>
      <c r="T2318" s="21">
        <v>0</v>
      </c>
      <c r="U2318" s="12">
        <f t="shared" si="153"/>
        <v>100</v>
      </c>
      <c r="V2318" s="12"/>
      <c r="W2318" s="12"/>
      <c r="X2318" s="12"/>
      <c r="Y2318" s="12"/>
    </row>
    <row r="2319" spans="1:25" ht="15" customHeight="1" x14ac:dyDescent="0.2">
      <c r="A2319" s="9">
        <v>2317</v>
      </c>
      <c r="B2319" s="10">
        <v>6</v>
      </c>
      <c r="C2319" s="10">
        <v>612</v>
      </c>
      <c r="D2319" s="10">
        <v>9355</v>
      </c>
      <c r="E2319" s="10" t="s">
        <v>5460</v>
      </c>
      <c r="F2319" s="10" t="s">
        <v>2264</v>
      </c>
      <c r="G2319" s="10" t="s">
        <v>5459</v>
      </c>
      <c r="H2319" s="10" t="s">
        <v>6009</v>
      </c>
      <c r="I2319" s="10" t="s">
        <v>6449</v>
      </c>
      <c r="J2319" s="11">
        <v>9532.67</v>
      </c>
      <c r="K2319" s="11">
        <v>9532.67</v>
      </c>
      <c r="L2319" s="11">
        <f t="shared" si="154"/>
        <v>3726.79</v>
      </c>
      <c r="M2319" s="11">
        <f t="shared" si="155"/>
        <v>0</v>
      </c>
      <c r="N2319" s="12">
        <f t="shared" si="152"/>
        <v>39.094923038351268</v>
      </c>
      <c r="O2319" s="13">
        <v>9532.67</v>
      </c>
      <c r="P2319" s="13">
        <v>9532.67</v>
      </c>
      <c r="Q2319" s="13">
        <v>3726.79</v>
      </c>
      <c r="R2319" s="21">
        <v>4504.47</v>
      </c>
      <c r="S2319" s="21">
        <v>1301.4100000000001</v>
      </c>
      <c r="T2319" s="21">
        <v>0</v>
      </c>
      <c r="U2319" s="12">
        <f t="shared" si="153"/>
        <v>100</v>
      </c>
      <c r="V2319" s="12"/>
      <c r="W2319" s="12"/>
      <c r="X2319" s="12"/>
      <c r="Y2319" s="12"/>
    </row>
    <row r="2320" spans="1:25" ht="15" customHeight="1" x14ac:dyDescent="0.2">
      <c r="A2320" s="9">
        <v>2318</v>
      </c>
      <c r="B2320" s="10">
        <v>6</v>
      </c>
      <c r="C2320" s="10">
        <v>612</v>
      </c>
      <c r="D2320" s="10">
        <v>9357</v>
      </c>
      <c r="E2320" s="10" t="s">
        <v>5462</v>
      </c>
      <c r="F2320" s="10" t="s">
        <v>2264</v>
      </c>
      <c r="G2320" s="10" t="s">
        <v>5461</v>
      </c>
      <c r="H2320" s="10" t="s">
        <v>5662</v>
      </c>
      <c r="I2320" s="10" t="s">
        <v>5662</v>
      </c>
      <c r="J2320" s="11">
        <v>263620.98</v>
      </c>
      <c r="K2320" s="11">
        <v>263620.98</v>
      </c>
      <c r="L2320" s="11">
        <f t="shared" si="154"/>
        <v>103062.37</v>
      </c>
      <c r="M2320" s="11">
        <f t="shared" si="155"/>
        <v>0</v>
      </c>
      <c r="N2320" s="12">
        <f t="shared" si="152"/>
        <v>39.094904358522605</v>
      </c>
      <c r="O2320" s="13">
        <v>263620.98</v>
      </c>
      <c r="P2320" s="13">
        <v>263620.98</v>
      </c>
      <c r="Q2320" s="13">
        <v>103062.37</v>
      </c>
      <c r="R2320" s="21">
        <v>124568.66</v>
      </c>
      <c r="S2320" s="21">
        <v>35989.949999999997</v>
      </c>
      <c r="T2320" s="21">
        <v>0</v>
      </c>
      <c r="U2320" s="12">
        <f t="shared" si="153"/>
        <v>100</v>
      </c>
      <c r="V2320" s="12"/>
      <c r="W2320" s="12"/>
      <c r="X2320" s="12"/>
      <c r="Y2320" s="12"/>
    </row>
    <row r="2321" spans="1:25" ht="15" customHeight="1" x14ac:dyDescent="0.2">
      <c r="A2321" s="9">
        <v>2319</v>
      </c>
      <c r="B2321" s="10">
        <v>6</v>
      </c>
      <c r="C2321" s="10">
        <v>621</v>
      </c>
      <c r="D2321" s="10">
        <v>170</v>
      </c>
      <c r="E2321" s="10" t="s">
        <v>5464</v>
      </c>
      <c r="F2321" s="10" t="s">
        <v>2264</v>
      </c>
      <c r="G2321" s="10" t="s">
        <v>5463</v>
      </c>
      <c r="H2321" s="10" t="s">
        <v>5662</v>
      </c>
      <c r="I2321" s="10" t="s">
        <v>5662</v>
      </c>
      <c r="J2321" s="11">
        <v>10441.07</v>
      </c>
      <c r="K2321" s="11">
        <v>10441.07</v>
      </c>
      <c r="L2321" s="11">
        <f t="shared" si="154"/>
        <v>4081.9299999999994</v>
      </c>
      <c r="M2321" s="11">
        <f t="shared" si="155"/>
        <v>0</v>
      </c>
      <c r="N2321" s="12">
        <f t="shared" si="152"/>
        <v>39.094939503326763</v>
      </c>
      <c r="O2321" s="13">
        <v>10441.07</v>
      </c>
      <c r="P2321" s="13">
        <v>10441.07</v>
      </c>
      <c r="Q2321" s="13">
        <v>4081.93</v>
      </c>
      <c r="R2321" s="21">
        <v>4933.71</v>
      </c>
      <c r="S2321" s="21">
        <v>1425.43</v>
      </c>
      <c r="T2321" s="21">
        <v>0</v>
      </c>
      <c r="U2321" s="12">
        <f t="shared" si="153"/>
        <v>100</v>
      </c>
      <c r="V2321" s="12"/>
      <c r="W2321" s="12"/>
      <c r="X2321" s="12"/>
      <c r="Y2321" s="12"/>
    </row>
    <row r="2322" spans="1:25" ht="15" customHeight="1" x14ac:dyDescent="0.2">
      <c r="A2322" s="9">
        <v>2320</v>
      </c>
      <c r="B2322" s="10">
        <v>6</v>
      </c>
      <c r="C2322" s="10">
        <v>621</v>
      </c>
      <c r="D2322" s="10">
        <v>171</v>
      </c>
      <c r="E2322" s="10" t="s">
        <v>5466</v>
      </c>
      <c r="F2322" s="10" t="s">
        <v>2264</v>
      </c>
      <c r="G2322" s="10" t="s">
        <v>5465</v>
      </c>
      <c r="H2322" s="10" t="s">
        <v>5662</v>
      </c>
      <c r="I2322" s="10" t="s">
        <v>5662</v>
      </c>
      <c r="J2322" s="11">
        <v>4274.16</v>
      </c>
      <c r="K2322" s="11">
        <v>4274.16</v>
      </c>
      <c r="L2322" s="11">
        <f t="shared" si="154"/>
        <v>1670.98</v>
      </c>
      <c r="M2322" s="11">
        <f t="shared" si="155"/>
        <v>0</v>
      </c>
      <c r="N2322" s="12">
        <f t="shared" si="152"/>
        <v>39.094933273438528</v>
      </c>
      <c r="O2322" s="13">
        <v>4274.16</v>
      </c>
      <c r="P2322" s="13">
        <v>4274.16</v>
      </c>
      <c r="Q2322" s="13">
        <v>1670.98</v>
      </c>
      <c r="R2322" s="21">
        <v>2019.67</v>
      </c>
      <c r="S2322" s="21">
        <v>583.51</v>
      </c>
      <c r="T2322" s="21">
        <v>0</v>
      </c>
      <c r="U2322" s="12">
        <f t="shared" si="153"/>
        <v>100</v>
      </c>
      <c r="V2322" s="12"/>
      <c r="W2322" s="12"/>
      <c r="X2322" s="12"/>
      <c r="Y2322" s="12"/>
    </row>
    <row r="2323" spans="1:25" ht="15" customHeight="1" x14ac:dyDescent="0.2">
      <c r="A2323" s="9">
        <v>2321</v>
      </c>
      <c r="B2323" s="10">
        <v>6</v>
      </c>
      <c r="C2323" s="10">
        <v>621</v>
      </c>
      <c r="D2323" s="10">
        <v>172</v>
      </c>
      <c r="E2323" s="10" t="s">
        <v>5468</v>
      </c>
      <c r="F2323" s="10" t="s">
        <v>2264</v>
      </c>
      <c r="G2323" s="10" t="s">
        <v>5467</v>
      </c>
      <c r="H2323" s="10" t="s">
        <v>5662</v>
      </c>
      <c r="I2323" s="10" t="s">
        <v>5662</v>
      </c>
      <c r="J2323" s="11">
        <v>4431.68</v>
      </c>
      <c r="K2323" s="11">
        <v>4431.68</v>
      </c>
      <c r="L2323" s="11">
        <f t="shared" si="154"/>
        <v>1732.5599999999997</v>
      </c>
      <c r="M2323" s="11">
        <f t="shared" si="155"/>
        <v>0</v>
      </c>
      <c r="N2323" s="12">
        <f t="shared" si="152"/>
        <v>39.094880496786764</v>
      </c>
      <c r="O2323" s="13">
        <v>4431.68</v>
      </c>
      <c r="P2323" s="13">
        <v>4431.68</v>
      </c>
      <c r="Q2323" s="13">
        <v>1732.56</v>
      </c>
      <c r="R2323" s="21">
        <v>2094.1</v>
      </c>
      <c r="S2323" s="21">
        <v>605.02</v>
      </c>
      <c r="T2323" s="21">
        <v>0</v>
      </c>
      <c r="U2323" s="12">
        <f t="shared" si="153"/>
        <v>100</v>
      </c>
      <c r="V2323" s="12"/>
      <c r="W2323" s="12"/>
      <c r="X2323" s="12"/>
      <c r="Y2323" s="12"/>
    </row>
    <row r="2324" spans="1:25" ht="15" customHeight="1" x14ac:dyDescent="0.2">
      <c r="A2324" s="9">
        <v>2322</v>
      </c>
      <c r="B2324" s="10">
        <v>6</v>
      </c>
      <c r="C2324" s="10">
        <v>621</v>
      </c>
      <c r="D2324" s="10">
        <v>173</v>
      </c>
      <c r="E2324" s="10" t="s">
        <v>5470</v>
      </c>
      <c r="F2324" s="10" t="s">
        <v>2264</v>
      </c>
      <c r="G2324" s="10" t="s">
        <v>5469</v>
      </c>
      <c r="H2324" s="10" t="s">
        <v>5662</v>
      </c>
      <c r="I2324" s="10" t="s">
        <v>5662</v>
      </c>
      <c r="J2324" s="11">
        <v>4980</v>
      </c>
      <c r="K2324" s="11">
        <v>4980</v>
      </c>
      <c r="L2324" s="11">
        <f t="shared" si="154"/>
        <v>1946.9300000000003</v>
      </c>
      <c r="M2324" s="11">
        <f t="shared" si="155"/>
        <v>0</v>
      </c>
      <c r="N2324" s="12">
        <f t="shared" si="152"/>
        <v>39.094979919678721</v>
      </c>
      <c r="O2324" s="13">
        <v>4980</v>
      </c>
      <c r="P2324" s="13">
        <v>4980</v>
      </c>
      <c r="Q2324" s="13">
        <v>1946.93</v>
      </c>
      <c r="R2324" s="21">
        <v>2353.1999999999998</v>
      </c>
      <c r="S2324" s="21">
        <v>679.87</v>
      </c>
      <c r="T2324" s="21">
        <v>0</v>
      </c>
      <c r="U2324" s="12">
        <f t="shared" si="153"/>
        <v>100</v>
      </c>
      <c r="V2324" s="12"/>
      <c r="W2324" s="12"/>
      <c r="X2324" s="12"/>
      <c r="Y2324" s="12"/>
    </row>
    <row r="2325" spans="1:25" ht="15" customHeight="1" x14ac:dyDescent="0.2">
      <c r="A2325" s="9">
        <v>2323</v>
      </c>
      <c r="B2325" s="10">
        <v>6</v>
      </c>
      <c r="C2325" s="10">
        <v>621</v>
      </c>
      <c r="D2325" s="10">
        <v>174</v>
      </c>
      <c r="E2325" s="10" t="s">
        <v>5472</v>
      </c>
      <c r="F2325" s="10" t="s">
        <v>2264</v>
      </c>
      <c r="G2325" s="10" t="s">
        <v>5471</v>
      </c>
      <c r="H2325" s="10" t="s">
        <v>5662</v>
      </c>
      <c r="I2325" s="10" t="s">
        <v>5662</v>
      </c>
      <c r="J2325" s="11">
        <v>2996.14</v>
      </c>
      <c r="K2325" s="11">
        <v>2996.14</v>
      </c>
      <c r="L2325" s="11">
        <f t="shared" si="154"/>
        <v>1171.3399999999999</v>
      </c>
      <c r="M2325" s="11">
        <f t="shared" si="155"/>
        <v>0</v>
      </c>
      <c r="N2325" s="12">
        <f t="shared" si="152"/>
        <v>39.094968859933111</v>
      </c>
      <c r="O2325" s="13">
        <v>2996.14</v>
      </c>
      <c r="P2325" s="13">
        <v>2996.14</v>
      </c>
      <c r="Q2325" s="13">
        <v>1171.3399999999999</v>
      </c>
      <c r="R2325" s="21">
        <v>1415.76</v>
      </c>
      <c r="S2325" s="21">
        <v>409.04</v>
      </c>
      <c r="T2325" s="21">
        <v>0</v>
      </c>
      <c r="U2325" s="12">
        <f t="shared" si="153"/>
        <v>100</v>
      </c>
      <c r="V2325" s="12"/>
      <c r="W2325" s="12"/>
      <c r="X2325" s="12"/>
      <c r="Y2325" s="12"/>
    </row>
    <row r="2326" spans="1:25" ht="15" customHeight="1" x14ac:dyDescent="0.2">
      <c r="A2326" s="9">
        <v>2324</v>
      </c>
      <c r="B2326" s="10">
        <v>6</v>
      </c>
      <c r="C2326" s="10">
        <v>621</v>
      </c>
      <c r="D2326" s="10">
        <v>175</v>
      </c>
      <c r="E2326" s="10" t="s">
        <v>5474</v>
      </c>
      <c r="F2326" s="10" t="s">
        <v>2264</v>
      </c>
      <c r="G2326" s="10" t="s">
        <v>5473</v>
      </c>
      <c r="H2326" s="10" t="s">
        <v>5662</v>
      </c>
      <c r="I2326" s="10" t="s">
        <v>5662</v>
      </c>
      <c r="J2326" s="11">
        <v>1698.84</v>
      </c>
      <c r="K2326" s="11">
        <v>1698.84</v>
      </c>
      <c r="L2326" s="11">
        <f t="shared" si="154"/>
        <v>664.16</v>
      </c>
      <c r="M2326" s="11">
        <f t="shared" si="155"/>
        <v>0</v>
      </c>
      <c r="N2326" s="12">
        <f t="shared" si="152"/>
        <v>39.09491182218455</v>
      </c>
      <c r="O2326" s="13">
        <v>1698.84</v>
      </c>
      <c r="P2326" s="13">
        <v>1698.84</v>
      </c>
      <c r="Q2326" s="13">
        <v>664.16</v>
      </c>
      <c r="R2326" s="21">
        <v>802.75</v>
      </c>
      <c r="S2326" s="21">
        <v>231.93</v>
      </c>
      <c r="T2326" s="21">
        <v>0</v>
      </c>
      <c r="U2326" s="12">
        <f t="shared" si="153"/>
        <v>100</v>
      </c>
      <c r="V2326" s="12"/>
      <c r="W2326" s="12"/>
      <c r="X2326" s="12"/>
      <c r="Y2326" s="12"/>
    </row>
    <row r="2327" spans="1:25" ht="15" customHeight="1" x14ac:dyDescent="0.2">
      <c r="A2327" s="9">
        <v>2325</v>
      </c>
      <c r="B2327" s="10">
        <v>6</v>
      </c>
      <c r="C2327" s="10">
        <v>621</v>
      </c>
      <c r="D2327" s="10">
        <v>176</v>
      </c>
      <c r="E2327" s="10" t="s">
        <v>5476</v>
      </c>
      <c r="F2327" s="10" t="s">
        <v>2264</v>
      </c>
      <c r="G2327" s="10" t="s">
        <v>5475</v>
      </c>
      <c r="H2327" s="10" t="s">
        <v>5662</v>
      </c>
      <c r="I2327" s="10" t="s">
        <v>5662</v>
      </c>
      <c r="J2327" s="11">
        <v>94000</v>
      </c>
      <c r="K2327" s="11">
        <v>94000</v>
      </c>
      <c r="L2327" s="11">
        <f t="shared" si="154"/>
        <v>36749.209999999992</v>
      </c>
      <c r="M2327" s="11">
        <f t="shared" si="155"/>
        <v>0</v>
      </c>
      <c r="N2327" s="12">
        <f t="shared" si="152"/>
        <v>39.094904255319143</v>
      </c>
      <c r="O2327" s="13">
        <v>94000</v>
      </c>
      <c r="P2327" s="13">
        <v>94000</v>
      </c>
      <c r="Q2327" s="13">
        <v>36749.21</v>
      </c>
      <c r="R2327" s="21">
        <v>44417.760000000002</v>
      </c>
      <c r="S2327" s="21">
        <v>12833.03</v>
      </c>
      <c r="T2327" s="21">
        <v>0</v>
      </c>
      <c r="U2327" s="12">
        <f t="shared" si="153"/>
        <v>100</v>
      </c>
      <c r="V2327" s="12"/>
      <c r="W2327" s="12"/>
      <c r="X2327" s="12"/>
      <c r="Y2327" s="12"/>
    </row>
    <row r="2328" spans="1:25" ht="15" customHeight="1" x14ac:dyDescent="0.2">
      <c r="A2328" s="9">
        <v>2326</v>
      </c>
      <c r="B2328" s="10">
        <v>6</v>
      </c>
      <c r="C2328" s="10">
        <v>621</v>
      </c>
      <c r="D2328" s="10">
        <v>177</v>
      </c>
      <c r="E2328" s="10" t="s">
        <v>5478</v>
      </c>
      <c r="F2328" s="10" t="s">
        <v>2264</v>
      </c>
      <c r="G2328" s="10" t="s">
        <v>5477</v>
      </c>
      <c r="H2328" s="10" t="s">
        <v>5662</v>
      </c>
      <c r="I2328" s="10" t="s">
        <v>5662</v>
      </c>
      <c r="J2328" s="11">
        <v>2227.5</v>
      </c>
      <c r="K2328" s="11">
        <v>2227.5</v>
      </c>
      <c r="L2328" s="11">
        <f t="shared" si="154"/>
        <v>870.84</v>
      </c>
      <c r="M2328" s="11">
        <f t="shared" si="155"/>
        <v>0</v>
      </c>
      <c r="N2328" s="12">
        <f t="shared" si="152"/>
        <v>39.094949494949496</v>
      </c>
      <c r="O2328" s="13">
        <v>2227.5</v>
      </c>
      <c r="P2328" s="13">
        <v>2227.5</v>
      </c>
      <c r="Q2328" s="13">
        <v>870.84</v>
      </c>
      <c r="R2328" s="21">
        <v>1052.56</v>
      </c>
      <c r="S2328" s="21">
        <v>304.10000000000002</v>
      </c>
      <c r="T2328" s="21">
        <v>0</v>
      </c>
      <c r="U2328" s="12">
        <f t="shared" si="153"/>
        <v>100</v>
      </c>
      <c r="V2328" s="12"/>
      <c r="W2328" s="12"/>
      <c r="X2328" s="12"/>
      <c r="Y2328" s="12"/>
    </row>
    <row r="2329" spans="1:25" ht="15" customHeight="1" x14ac:dyDescent="0.2">
      <c r="A2329" s="9">
        <v>2327</v>
      </c>
      <c r="B2329" s="10">
        <v>6</v>
      </c>
      <c r="C2329" s="10">
        <v>621</v>
      </c>
      <c r="D2329" s="10">
        <v>178</v>
      </c>
      <c r="E2329" s="10" t="s">
        <v>5480</v>
      </c>
      <c r="F2329" s="10" t="s">
        <v>2264</v>
      </c>
      <c r="G2329" s="10" t="s">
        <v>5479</v>
      </c>
      <c r="H2329" s="10" t="s">
        <v>5662</v>
      </c>
      <c r="I2329" s="10" t="s">
        <v>5662</v>
      </c>
      <c r="J2329" s="11">
        <v>5160</v>
      </c>
      <c r="K2329" s="11">
        <v>5160</v>
      </c>
      <c r="L2329" s="11">
        <f t="shared" si="154"/>
        <v>2017.3</v>
      </c>
      <c r="M2329" s="11">
        <f t="shared" si="155"/>
        <v>0</v>
      </c>
      <c r="N2329" s="12">
        <f t="shared" si="152"/>
        <v>39.094961240310077</v>
      </c>
      <c r="O2329" s="13">
        <v>5160</v>
      </c>
      <c r="P2329" s="13">
        <v>5160</v>
      </c>
      <c r="Q2329" s="13">
        <v>2017.3</v>
      </c>
      <c r="R2329" s="21">
        <v>2438.25</v>
      </c>
      <c r="S2329" s="21">
        <v>704.45</v>
      </c>
      <c r="T2329" s="21">
        <v>0</v>
      </c>
      <c r="U2329" s="12">
        <f t="shared" si="153"/>
        <v>100</v>
      </c>
      <c r="V2329" s="12"/>
      <c r="W2329" s="12"/>
      <c r="X2329" s="12"/>
      <c r="Y2329" s="12"/>
    </row>
    <row r="2330" spans="1:25" ht="15" customHeight="1" x14ac:dyDescent="0.2">
      <c r="A2330" s="9">
        <v>2328</v>
      </c>
      <c r="B2330" s="10">
        <v>6</v>
      </c>
      <c r="C2330" s="10">
        <v>621</v>
      </c>
      <c r="D2330" s="10">
        <v>179</v>
      </c>
      <c r="E2330" s="10" t="s">
        <v>5482</v>
      </c>
      <c r="F2330" s="10" t="s">
        <v>2264</v>
      </c>
      <c r="G2330" s="10" t="s">
        <v>5481</v>
      </c>
      <c r="H2330" s="10" t="s">
        <v>5662</v>
      </c>
      <c r="I2330" s="10" t="s">
        <v>5662</v>
      </c>
      <c r="J2330" s="11">
        <v>2886.84</v>
      </c>
      <c r="K2330" s="11">
        <v>2886.84</v>
      </c>
      <c r="L2330" s="11">
        <f t="shared" si="154"/>
        <v>1128.6099999999999</v>
      </c>
      <c r="M2330" s="11">
        <f t="shared" si="155"/>
        <v>0</v>
      </c>
      <c r="N2330" s="12">
        <f t="shared" si="152"/>
        <v>39.094996605284663</v>
      </c>
      <c r="O2330" s="13">
        <v>2886.84</v>
      </c>
      <c r="P2330" s="13">
        <v>2886.84</v>
      </c>
      <c r="Q2330" s="13">
        <v>1128.6099999999999</v>
      </c>
      <c r="R2330" s="21">
        <v>1364.12</v>
      </c>
      <c r="S2330" s="21">
        <v>394.11</v>
      </c>
      <c r="T2330" s="21">
        <v>0</v>
      </c>
      <c r="U2330" s="12">
        <f t="shared" si="153"/>
        <v>100</v>
      </c>
      <c r="V2330" s="12"/>
      <c r="W2330" s="12"/>
      <c r="X2330" s="12"/>
      <c r="Y2330" s="12"/>
    </row>
    <row r="2331" spans="1:25" ht="15" customHeight="1" x14ac:dyDescent="0.2">
      <c r="A2331" s="9">
        <v>2329</v>
      </c>
      <c r="B2331" s="10">
        <v>6</v>
      </c>
      <c r="C2331" s="10">
        <v>621</v>
      </c>
      <c r="D2331" s="10">
        <v>180</v>
      </c>
      <c r="E2331" s="10" t="s">
        <v>5484</v>
      </c>
      <c r="F2331" s="10" t="s">
        <v>2264</v>
      </c>
      <c r="G2331" s="10" t="s">
        <v>5483</v>
      </c>
      <c r="H2331" s="10" t="s">
        <v>5662</v>
      </c>
      <c r="I2331" s="10" t="s">
        <v>5662</v>
      </c>
      <c r="J2331" s="11">
        <v>3665.28</v>
      </c>
      <c r="K2331" s="11">
        <v>3665.28</v>
      </c>
      <c r="L2331" s="11">
        <f t="shared" si="154"/>
        <v>1432.94</v>
      </c>
      <c r="M2331" s="11">
        <f t="shared" si="155"/>
        <v>0</v>
      </c>
      <c r="N2331" s="12">
        <f t="shared" si="152"/>
        <v>39.094966823817003</v>
      </c>
      <c r="O2331" s="13">
        <v>3665.28</v>
      </c>
      <c r="P2331" s="13">
        <v>3665.28</v>
      </c>
      <c r="Q2331" s="13">
        <v>1432.94</v>
      </c>
      <c r="R2331" s="21">
        <v>1731.95</v>
      </c>
      <c r="S2331" s="21">
        <v>500.39</v>
      </c>
      <c r="T2331" s="21">
        <v>0</v>
      </c>
      <c r="U2331" s="12">
        <f t="shared" si="153"/>
        <v>100</v>
      </c>
      <c r="V2331" s="12"/>
      <c r="W2331" s="12"/>
      <c r="X2331" s="12"/>
      <c r="Y2331" s="12"/>
    </row>
    <row r="2332" spans="1:25" ht="15" customHeight="1" x14ac:dyDescent="0.2">
      <c r="A2332" s="9">
        <v>2330</v>
      </c>
      <c r="B2332" s="10">
        <v>6</v>
      </c>
      <c r="C2332" s="10">
        <v>621</v>
      </c>
      <c r="D2332" s="10">
        <v>181</v>
      </c>
      <c r="E2332" s="10" t="s">
        <v>5486</v>
      </c>
      <c r="F2332" s="10" t="s">
        <v>2264</v>
      </c>
      <c r="G2332" s="10" t="s">
        <v>5485</v>
      </c>
      <c r="H2332" s="10" t="s">
        <v>5662</v>
      </c>
      <c r="I2332" s="10" t="s">
        <v>5662</v>
      </c>
      <c r="J2332" s="11">
        <v>8879.11</v>
      </c>
      <c r="K2332" s="11">
        <v>8879.11</v>
      </c>
      <c r="L2332" s="11">
        <f t="shared" si="154"/>
        <v>3471.28</v>
      </c>
      <c r="M2332" s="11">
        <f t="shared" si="155"/>
        <v>0</v>
      </c>
      <c r="N2332" s="12">
        <f t="shared" si="152"/>
        <v>39.094909287079446</v>
      </c>
      <c r="O2332" s="13">
        <v>8879.11</v>
      </c>
      <c r="P2332" s="13">
        <v>8879.11</v>
      </c>
      <c r="Q2332" s="13">
        <v>3471.28</v>
      </c>
      <c r="R2332" s="21">
        <v>4195.6400000000003</v>
      </c>
      <c r="S2332" s="21">
        <v>1212.19</v>
      </c>
      <c r="T2332" s="21">
        <v>0</v>
      </c>
      <c r="U2332" s="12">
        <f t="shared" si="153"/>
        <v>100</v>
      </c>
      <c r="V2332" s="12"/>
      <c r="W2332" s="12"/>
      <c r="X2332" s="12"/>
      <c r="Y2332" s="12"/>
    </row>
    <row r="2333" spans="1:25" ht="15" customHeight="1" x14ac:dyDescent="0.2">
      <c r="A2333" s="9">
        <v>2331</v>
      </c>
      <c r="B2333" s="10">
        <v>6</v>
      </c>
      <c r="C2333" s="10">
        <v>621</v>
      </c>
      <c r="D2333" s="10">
        <v>183</v>
      </c>
      <c r="E2333" s="10" t="s">
        <v>5488</v>
      </c>
      <c r="F2333" s="10" t="s">
        <v>2264</v>
      </c>
      <c r="G2333" s="10" t="s">
        <v>5487</v>
      </c>
      <c r="H2333" s="10" t="s">
        <v>5662</v>
      </c>
      <c r="I2333" s="10" t="s">
        <v>5662</v>
      </c>
      <c r="J2333" s="11">
        <v>617</v>
      </c>
      <c r="K2333" s="11">
        <v>617</v>
      </c>
      <c r="L2333" s="11">
        <f t="shared" si="154"/>
        <v>241.21</v>
      </c>
      <c r="M2333" s="11">
        <f t="shared" si="155"/>
        <v>0</v>
      </c>
      <c r="N2333" s="12">
        <f t="shared" si="152"/>
        <v>39.094003241491087</v>
      </c>
      <c r="O2333" s="13">
        <v>617</v>
      </c>
      <c r="P2333" s="13">
        <v>617</v>
      </c>
      <c r="Q2333" s="13">
        <v>241.21</v>
      </c>
      <c r="R2333" s="21">
        <v>291.55</v>
      </c>
      <c r="S2333" s="21">
        <v>84.24</v>
      </c>
      <c r="T2333" s="21">
        <v>0</v>
      </c>
      <c r="U2333" s="12">
        <f t="shared" si="153"/>
        <v>100</v>
      </c>
      <c r="V2333" s="12"/>
      <c r="W2333" s="12"/>
      <c r="X2333" s="12"/>
      <c r="Y2333" s="12"/>
    </row>
    <row r="2334" spans="1:25" ht="15" customHeight="1" x14ac:dyDescent="0.2">
      <c r="A2334" s="9">
        <v>2332</v>
      </c>
      <c r="B2334" s="10">
        <v>6</v>
      </c>
      <c r="C2334" s="10">
        <v>621</v>
      </c>
      <c r="D2334" s="10">
        <v>184</v>
      </c>
      <c r="E2334" s="10" t="s">
        <v>5490</v>
      </c>
      <c r="F2334" s="10" t="s">
        <v>2264</v>
      </c>
      <c r="G2334" s="10" t="s">
        <v>5489</v>
      </c>
      <c r="H2334" s="10" t="s">
        <v>5662</v>
      </c>
      <c r="I2334" s="10" t="s">
        <v>5662</v>
      </c>
      <c r="J2334" s="11">
        <v>300</v>
      </c>
      <c r="K2334" s="11">
        <v>300</v>
      </c>
      <c r="L2334" s="11">
        <f t="shared" si="154"/>
        <v>117.28</v>
      </c>
      <c r="M2334" s="11">
        <f t="shared" si="155"/>
        <v>0</v>
      </c>
      <c r="N2334" s="12">
        <f t="shared" si="152"/>
        <v>39.093333333333334</v>
      </c>
      <c r="O2334" s="13">
        <v>300</v>
      </c>
      <c r="P2334" s="13">
        <v>300</v>
      </c>
      <c r="Q2334" s="13">
        <v>117.28</v>
      </c>
      <c r="R2334" s="21">
        <v>141.76</v>
      </c>
      <c r="S2334" s="21">
        <v>40.96</v>
      </c>
      <c r="T2334" s="21">
        <v>0</v>
      </c>
      <c r="U2334" s="12">
        <f t="shared" si="153"/>
        <v>100</v>
      </c>
      <c r="V2334" s="12"/>
      <c r="W2334" s="12"/>
      <c r="X2334" s="12"/>
      <c r="Y2334" s="12"/>
    </row>
    <row r="2335" spans="1:25" ht="15" customHeight="1" x14ac:dyDescent="0.2">
      <c r="A2335" s="9">
        <v>2333</v>
      </c>
      <c r="B2335" s="10">
        <v>6</v>
      </c>
      <c r="C2335" s="10">
        <v>621</v>
      </c>
      <c r="D2335" s="10">
        <v>185</v>
      </c>
      <c r="E2335" s="10" t="s">
        <v>5492</v>
      </c>
      <c r="F2335" s="10" t="s">
        <v>2264</v>
      </c>
      <c r="G2335" s="10" t="s">
        <v>5491</v>
      </c>
      <c r="H2335" s="10" t="s">
        <v>5662</v>
      </c>
      <c r="I2335" s="10" t="s">
        <v>5662</v>
      </c>
      <c r="J2335" s="11">
        <v>1797.84</v>
      </c>
      <c r="K2335" s="11">
        <v>1797.84</v>
      </c>
      <c r="L2335" s="11">
        <f t="shared" si="154"/>
        <v>702.86</v>
      </c>
      <c r="M2335" s="11">
        <f t="shared" si="155"/>
        <v>0</v>
      </c>
      <c r="N2335" s="12">
        <f t="shared" si="152"/>
        <v>39.09469140746674</v>
      </c>
      <c r="O2335" s="13">
        <v>1797.84</v>
      </c>
      <c r="P2335" s="13">
        <v>1797.84</v>
      </c>
      <c r="Q2335" s="13">
        <v>702.86</v>
      </c>
      <c r="R2335" s="21">
        <v>849.53</v>
      </c>
      <c r="S2335" s="21">
        <v>245.45</v>
      </c>
      <c r="T2335" s="21">
        <v>0</v>
      </c>
      <c r="U2335" s="12">
        <f t="shared" si="153"/>
        <v>100</v>
      </c>
      <c r="V2335" s="12"/>
      <c r="W2335" s="12"/>
      <c r="X2335" s="12"/>
      <c r="Y2335" s="12"/>
    </row>
    <row r="2336" spans="1:25" ht="15" customHeight="1" x14ac:dyDescent="0.2">
      <c r="A2336" s="9">
        <v>2334</v>
      </c>
      <c r="B2336" s="10">
        <v>6</v>
      </c>
      <c r="C2336" s="10">
        <v>621</v>
      </c>
      <c r="D2336" s="10">
        <v>186</v>
      </c>
      <c r="E2336" s="10" t="s">
        <v>5494</v>
      </c>
      <c r="F2336" s="10" t="s">
        <v>2264</v>
      </c>
      <c r="G2336" s="10" t="s">
        <v>5493</v>
      </c>
      <c r="H2336" s="10" t="s">
        <v>5662</v>
      </c>
      <c r="I2336" s="10" t="s">
        <v>5662</v>
      </c>
      <c r="J2336" s="11">
        <v>9110.4</v>
      </c>
      <c r="K2336" s="11">
        <v>9110.4</v>
      </c>
      <c r="L2336" s="11">
        <f t="shared" si="154"/>
        <v>3561.6999999999994</v>
      </c>
      <c r="M2336" s="11">
        <f t="shared" si="155"/>
        <v>0</v>
      </c>
      <c r="N2336" s="12">
        <f t="shared" si="152"/>
        <v>39.094880576044957</v>
      </c>
      <c r="O2336" s="13">
        <v>9110.4</v>
      </c>
      <c r="P2336" s="13">
        <v>9110.4</v>
      </c>
      <c r="Q2336" s="13">
        <v>3561.7</v>
      </c>
      <c r="R2336" s="21">
        <v>4304.93</v>
      </c>
      <c r="S2336" s="21">
        <v>1243.77</v>
      </c>
      <c r="T2336" s="21">
        <v>0</v>
      </c>
      <c r="U2336" s="12">
        <f t="shared" si="153"/>
        <v>100</v>
      </c>
      <c r="V2336" s="12"/>
      <c r="W2336" s="12"/>
      <c r="X2336" s="12"/>
      <c r="Y2336" s="12"/>
    </row>
    <row r="2337" spans="1:25" ht="15" customHeight="1" x14ac:dyDescent="0.2">
      <c r="A2337" s="9">
        <v>2335</v>
      </c>
      <c r="B2337" s="10">
        <v>6</v>
      </c>
      <c r="C2337" s="10">
        <v>621</v>
      </c>
      <c r="D2337" s="10">
        <v>187</v>
      </c>
      <c r="E2337" s="10" t="s">
        <v>5496</v>
      </c>
      <c r="F2337" s="10" t="s">
        <v>2264</v>
      </c>
      <c r="G2337" s="10" t="s">
        <v>5495</v>
      </c>
      <c r="H2337" s="10" t="s">
        <v>5662</v>
      </c>
      <c r="I2337" s="10" t="s">
        <v>5662</v>
      </c>
      <c r="J2337" s="11">
        <v>6000</v>
      </c>
      <c r="K2337" s="11">
        <v>6000</v>
      </c>
      <c r="L2337" s="11">
        <f t="shared" si="154"/>
        <v>2345.69</v>
      </c>
      <c r="M2337" s="11">
        <f t="shared" si="155"/>
        <v>0</v>
      </c>
      <c r="N2337" s="12">
        <f t="shared" si="152"/>
        <v>39.094833333333334</v>
      </c>
      <c r="O2337" s="13">
        <v>6000</v>
      </c>
      <c r="P2337" s="13">
        <v>6000</v>
      </c>
      <c r="Q2337" s="13">
        <v>2345.69</v>
      </c>
      <c r="R2337" s="21">
        <v>2835.18</v>
      </c>
      <c r="S2337" s="21">
        <v>819.13</v>
      </c>
      <c r="T2337" s="21">
        <v>0</v>
      </c>
      <c r="U2337" s="12">
        <f t="shared" si="153"/>
        <v>100</v>
      </c>
      <c r="V2337" s="12"/>
      <c r="W2337" s="12"/>
      <c r="X2337" s="12"/>
      <c r="Y2337" s="12"/>
    </row>
    <row r="2338" spans="1:25" ht="15" customHeight="1" x14ac:dyDescent="0.2">
      <c r="A2338" s="9">
        <v>2336</v>
      </c>
      <c r="B2338" s="10">
        <v>6</v>
      </c>
      <c r="C2338" s="10">
        <v>621</v>
      </c>
      <c r="D2338" s="10">
        <v>193</v>
      </c>
      <c r="E2338" s="10" t="s">
        <v>5498</v>
      </c>
      <c r="F2338" s="10" t="s">
        <v>2264</v>
      </c>
      <c r="G2338" s="10" t="s">
        <v>5497</v>
      </c>
      <c r="H2338" s="10" t="s">
        <v>5662</v>
      </c>
      <c r="I2338" s="10" t="s">
        <v>5662</v>
      </c>
      <c r="J2338" s="11">
        <v>8000</v>
      </c>
      <c r="K2338" s="11">
        <v>8000</v>
      </c>
      <c r="L2338" s="11">
        <f t="shared" si="154"/>
        <v>3127.59</v>
      </c>
      <c r="M2338" s="11">
        <f t="shared" si="155"/>
        <v>0</v>
      </c>
      <c r="N2338" s="12">
        <f t="shared" si="152"/>
        <v>39.094875000000002</v>
      </c>
      <c r="O2338" s="13">
        <v>8000</v>
      </c>
      <c r="P2338" s="13">
        <v>8000</v>
      </c>
      <c r="Q2338" s="13">
        <v>3127.59</v>
      </c>
      <c r="R2338" s="21">
        <v>3780.24</v>
      </c>
      <c r="S2338" s="21">
        <v>1092.17</v>
      </c>
      <c r="T2338" s="21">
        <v>0</v>
      </c>
      <c r="U2338" s="12">
        <f t="shared" si="153"/>
        <v>100</v>
      </c>
      <c r="V2338" s="12"/>
      <c r="W2338" s="12"/>
      <c r="X2338" s="12"/>
      <c r="Y2338" s="12"/>
    </row>
    <row r="2339" spans="1:25" ht="15" customHeight="1" x14ac:dyDescent="0.2">
      <c r="A2339" s="9">
        <v>2337</v>
      </c>
      <c r="B2339" s="10">
        <v>6</v>
      </c>
      <c r="C2339" s="10">
        <v>621</v>
      </c>
      <c r="D2339" s="10">
        <v>194</v>
      </c>
      <c r="E2339" s="10" t="s">
        <v>5500</v>
      </c>
      <c r="F2339" s="10" t="s">
        <v>2264</v>
      </c>
      <c r="G2339" s="10" t="s">
        <v>5499</v>
      </c>
      <c r="H2339" s="10" t="s">
        <v>5662</v>
      </c>
      <c r="I2339" s="10" t="s">
        <v>5662</v>
      </c>
      <c r="J2339" s="11">
        <v>1698.84</v>
      </c>
      <c r="K2339" s="11">
        <v>1698.84</v>
      </c>
      <c r="L2339" s="11">
        <f t="shared" si="154"/>
        <v>664.16</v>
      </c>
      <c r="M2339" s="11">
        <f t="shared" si="155"/>
        <v>0</v>
      </c>
      <c r="N2339" s="12">
        <f t="shared" si="152"/>
        <v>39.09491182218455</v>
      </c>
      <c r="O2339" s="13">
        <v>1698.84</v>
      </c>
      <c r="P2339" s="13">
        <v>1698.84</v>
      </c>
      <c r="Q2339" s="13">
        <v>664.16</v>
      </c>
      <c r="R2339" s="21">
        <v>802.75</v>
      </c>
      <c r="S2339" s="21">
        <v>231.93</v>
      </c>
      <c r="T2339" s="21">
        <v>0</v>
      </c>
      <c r="U2339" s="12">
        <f t="shared" si="153"/>
        <v>100</v>
      </c>
      <c r="V2339" s="12"/>
      <c r="W2339" s="12"/>
      <c r="X2339" s="12"/>
      <c r="Y2339" s="12"/>
    </row>
    <row r="2340" spans="1:25" ht="15" customHeight="1" x14ac:dyDescent="0.2">
      <c r="A2340" s="9">
        <v>2338</v>
      </c>
      <c r="B2340" s="10">
        <v>6</v>
      </c>
      <c r="C2340" s="10">
        <v>621</v>
      </c>
      <c r="D2340" s="10">
        <v>195</v>
      </c>
      <c r="E2340" s="10" t="s">
        <v>5502</v>
      </c>
      <c r="F2340" s="10" t="s">
        <v>2264</v>
      </c>
      <c r="G2340" s="10" t="s">
        <v>5501</v>
      </c>
      <c r="H2340" s="10" t="s">
        <v>5662</v>
      </c>
      <c r="I2340" s="10" t="s">
        <v>5662</v>
      </c>
      <c r="J2340" s="11">
        <v>1698.84</v>
      </c>
      <c r="K2340" s="11">
        <v>1698.84</v>
      </c>
      <c r="L2340" s="11">
        <f t="shared" si="154"/>
        <v>664.16</v>
      </c>
      <c r="M2340" s="11">
        <f t="shared" si="155"/>
        <v>0</v>
      </c>
      <c r="N2340" s="12">
        <f t="shared" si="152"/>
        <v>39.09491182218455</v>
      </c>
      <c r="O2340" s="13">
        <v>1698.84</v>
      </c>
      <c r="P2340" s="13">
        <v>1698.84</v>
      </c>
      <c r="Q2340" s="13">
        <v>664.16</v>
      </c>
      <c r="R2340" s="21">
        <v>802.75</v>
      </c>
      <c r="S2340" s="21">
        <v>231.93</v>
      </c>
      <c r="T2340" s="21">
        <v>0</v>
      </c>
      <c r="U2340" s="12">
        <f t="shared" si="153"/>
        <v>100</v>
      </c>
      <c r="V2340" s="12"/>
      <c r="W2340" s="12"/>
      <c r="X2340" s="12"/>
      <c r="Y2340" s="12"/>
    </row>
    <row r="2341" spans="1:25" ht="15" customHeight="1" x14ac:dyDescent="0.2">
      <c r="A2341" s="9">
        <v>2339</v>
      </c>
      <c r="B2341" s="10">
        <v>6</v>
      </c>
      <c r="C2341" s="10">
        <v>621</v>
      </c>
      <c r="D2341" s="10">
        <v>2435</v>
      </c>
      <c r="E2341" s="10" t="s">
        <v>5504</v>
      </c>
      <c r="F2341" s="10" t="s">
        <v>2264</v>
      </c>
      <c r="G2341" s="10" t="s">
        <v>5503</v>
      </c>
      <c r="H2341" s="10" t="s">
        <v>5662</v>
      </c>
      <c r="I2341" s="10" t="s">
        <v>5662</v>
      </c>
      <c r="J2341" s="11">
        <v>1235.52</v>
      </c>
      <c r="K2341" s="11">
        <v>1235.52</v>
      </c>
      <c r="L2341" s="11">
        <f t="shared" si="154"/>
        <v>483.03</v>
      </c>
      <c r="M2341" s="11">
        <f t="shared" si="155"/>
        <v>0</v>
      </c>
      <c r="N2341" s="12">
        <f t="shared" si="152"/>
        <v>39.09527972027972</v>
      </c>
      <c r="O2341" s="13">
        <v>1235.52</v>
      </c>
      <c r="P2341" s="13">
        <v>1235.52</v>
      </c>
      <c r="Q2341" s="13">
        <v>483.03</v>
      </c>
      <c r="R2341" s="21">
        <v>583.82000000000005</v>
      </c>
      <c r="S2341" s="21">
        <v>168.67</v>
      </c>
      <c r="T2341" s="21">
        <v>0</v>
      </c>
      <c r="U2341" s="12">
        <f t="shared" si="153"/>
        <v>100</v>
      </c>
      <c r="V2341" s="12"/>
      <c r="W2341" s="12"/>
      <c r="X2341" s="12"/>
      <c r="Y2341" s="12"/>
    </row>
    <row r="2342" spans="1:25" ht="15" customHeight="1" x14ac:dyDescent="0.2">
      <c r="A2342" s="9">
        <v>2340</v>
      </c>
      <c r="B2342" s="10">
        <v>6</v>
      </c>
      <c r="C2342" s="10">
        <v>621</v>
      </c>
      <c r="D2342" s="10">
        <v>2526</v>
      </c>
      <c r="E2342" s="10" t="s">
        <v>5506</v>
      </c>
      <c r="F2342" s="10" t="s">
        <v>2264</v>
      </c>
      <c r="G2342" s="10" t="s">
        <v>5505</v>
      </c>
      <c r="H2342" s="10" t="s">
        <v>5662</v>
      </c>
      <c r="I2342" s="10" t="s">
        <v>5662</v>
      </c>
      <c r="J2342" s="11">
        <v>2471.04</v>
      </c>
      <c r="K2342" s="11">
        <v>2471.04</v>
      </c>
      <c r="L2342" s="11">
        <f t="shared" si="154"/>
        <v>966.04999999999984</v>
      </c>
      <c r="M2342" s="11">
        <f t="shared" si="155"/>
        <v>0</v>
      </c>
      <c r="N2342" s="12">
        <f t="shared" si="152"/>
        <v>39.094875032375029</v>
      </c>
      <c r="O2342" s="13">
        <v>2471.04</v>
      </c>
      <c r="P2342" s="13">
        <v>2471.04</v>
      </c>
      <c r="Q2342" s="13">
        <v>966.05</v>
      </c>
      <c r="R2342" s="21">
        <v>1167.6400000000001</v>
      </c>
      <c r="S2342" s="21">
        <v>337.35</v>
      </c>
      <c r="T2342" s="21">
        <v>0</v>
      </c>
      <c r="U2342" s="12">
        <f t="shared" si="153"/>
        <v>100</v>
      </c>
      <c r="V2342" s="12"/>
      <c r="W2342" s="12"/>
      <c r="X2342" s="12"/>
      <c r="Y2342" s="12"/>
    </row>
    <row r="2343" spans="1:25" ht="15" customHeight="1" x14ac:dyDescent="0.2">
      <c r="A2343" s="9">
        <v>2341</v>
      </c>
      <c r="B2343" s="10">
        <v>6</v>
      </c>
      <c r="C2343" s="10">
        <v>621</v>
      </c>
      <c r="D2343" s="10">
        <v>2549</v>
      </c>
      <c r="E2343" s="10" t="s">
        <v>5508</v>
      </c>
      <c r="F2343" s="10" t="s">
        <v>2264</v>
      </c>
      <c r="G2343" s="10" t="s">
        <v>5507</v>
      </c>
      <c r="H2343" s="10" t="s">
        <v>5662</v>
      </c>
      <c r="I2343" s="10" t="s">
        <v>5662</v>
      </c>
      <c r="J2343" s="11">
        <v>86072.31</v>
      </c>
      <c r="K2343" s="11">
        <v>86072.31</v>
      </c>
      <c r="L2343" s="11">
        <f t="shared" si="154"/>
        <v>33649.89</v>
      </c>
      <c r="M2343" s="11">
        <f t="shared" si="155"/>
        <v>0</v>
      </c>
      <c r="N2343" s="12">
        <f t="shared" si="152"/>
        <v>39.094907526009237</v>
      </c>
      <c r="O2343" s="13">
        <v>86072.31</v>
      </c>
      <c r="P2343" s="13">
        <v>86072.31</v>
      </c>
      <c r="Q2343" s="13">
        <v>33649.89</v>
      </c>
      <c r="R2343" s="21">
        <v>40671.69</v>
      </c>
      <c r="S2343" s="21">
        <v>11750.73</v>
      </c>
      <c r="T2343" s="21">
        <v>0</v>
      </c>
      <c r="U2343" s="12">
        <f t="shared" si="153"/>
        <v>100</v>
      </c>
      <c r="V2343" s="12"/>
      <c r="W2343" s="12"/>
      <c r="X2343" s="12"/>
      <c r="Y2343" s="12"/>
    </row>
    <row r="2344" spans="1:25" ht="15" customHeight="1" x14ac:dyDescent="0.2">
      <c r="A2344" s="9">
        <v>2342</v>
      </c>
      <c r="B2344" s="10">
        <v>6</v>
      </c>
      <c r="C2344" s="10">
        <v>621</v>
      </c>
      <c r="D2344" s="10">
        <v>3005</v>
      </c>
      <c r="E2344" s="10" t="s">
        <v>5510</v>
      </c>
      <c r="F2344" s="10" t="s">
        <v>2264</v>
      </c>
      <c r="G2344" s="10" t="s">
        <v>5509</v>
      </c>
      <c r="H2344" s="10" t="s">
        <v>5662</v>
      </c>
      <c r="I2344" s="10" t="s">
        <v>5662</v>
      </c>
      <c r="J2344" s="11">
        <v>25183.1</v>
      </c>
      <c r="K2344" s="11">
        <v>25183.1</v>
      </c>
      <c r="L2344" s="11">
        <f t="shared" si="154"/>
        <v>9845.3100000000013</v>
      </c>
      <c r="M2344" s="11">
        <f t="shared" si="155"/>
        <v>0</v>
      </c>
      <c r="N2344" s="12">
        <f t="shared" si="152"/>
        <v>39.094908887309352</v>
      </c>
      <c r="O2344" s="13">
        <v>25183.1</v>
      </c>
      <c r="P2344" s="13">
        <v>25183.1</v>
      </c>
      <c r="Q2344" s="13">
        <v>9845.31</v>
      </c>
      <c r="R2344" s="21">
        <v>11899.75</v>
      </c>
      <c r="S2344" s="21">
        <v>3438.04</v>
      </c>
      <c r="T2344" s="21">
        <v>0</v>
      </c>
      <c r="U2344" s="12">
        <f t="shared" si="153"/>
        <v>100</v>
      </c>
      <c r="V2344" s="12"/>
      <c r="W2344" s="12"/>
      <c r="X2344" s="12"/>
      <c r="Y2344" s="12"/>
    </row>
    <row r="2345" spans="1:25" ht="15" customHeight="1" x14ac:dyDescent="0.2">
      <c r="A2345" s="9">
        <v>2343</v>
      </c>
      <c r="B2345" s="10">
        <v>6</v>
      </c>
      <c r="C2345" s="10">
        <v>621</v>
      </c>
      <c r="D2345" s="10">
        <v>3009</v>
      </c>
      <c r="E2345" s="10" t="s">
        <v>5512</v>
      </c>
      <c r="F2345" s="10" t="s">
        <v>2264</v>
      </c>
      <c r="G2345" s="10" t="s">
        <v>5511</v>
      </c>
      <c r="H2345" s="10" t="s">
        <v>5662</v>
      </c>
      <c r="I2345" s="10" t="s">
        <v>5662</v>
      </c>
      <c r="J2345" s="11">
        <v>4680</v>
      </c>
      <c r="K2345" s="11">
        <v>4680</v>
      </c>
      <c r="L2345" s="11">
        <f t="shared" si="154"/>
        <v>1829.6400000000003</v>
      </c>
      <c r="M2345" s="11">
        <f t="shared" si="155"/>
        <v>0</v>
      </c>
      <c r="N2345" s="12">
        <f t="shared" si="152"/>
        <v>39.0948717948718</v>
      </c>
      <c r="O2345" s="13">
        <v>4680</v>
      </c>
      <c r="P2345" s="13">
        <v>4680</v>
      </c>
      <c r="Q2345" s="13">
        <v>1829.64</v>
      </c>
      <c r="R2345" s="21">
        <v>2211.44</v>
      </c>
      <c r="S2345" s="21">
        <v>638.91999999999996</v>
      </c>
      <c r="T2345" s="21">
        <v>0</v>
      </c>
      <c r="U2345" s="12">
        <f t="shared" si="153"/>
        <v>100</v>
      </c>
      <c r="V2345" s="12"/>
      <c r="W2345" s="12"/>
      <c r="X2345" s="12"/>
      <c r="Y2345" s="12"/>
    </row>
    <row r="2346" spans="1:25" ht="15" customHeight="1" x14ac:dyDescent="0.2">
      <c r="A2346" s="9">
        <v>2344</v>
      </c>
      <c r="B2346" s="10">
        <v>6</v>
      </c>
      <c r="C2346" s="10">
        <v>621</v>
      </c>
      <c r="D2346" s="10">
        <v>3083</v>
      </c>
      <c r="E2346" s="10" t="s">
        <v>5514</v>
      </c>
      <c r="F2346" s="10" t="s">
        <v>2264</v>
      </c>
      <c r="G2346" s="10" t="s">
        <v>5513</v>
      </c>
      <c r="H2346" s="10" t="s">
        <v>5662</v>
      </c>
      <c r="I2346" s="10" t="s">
        <v>5662</v>
      </c>
      <c r="J2346" s="11">
        <v>1698.84</v>
      </c>
      <c r="K2346" s="11">
        <v>1698.84</v>
      </c>
      <c r="L2346" s="11">
        <f t="shared" si="154"/>
        <v>664.16</v>
      </c>
      <c r="M2346" s="11">
        <f t="shared" si="155"/>
        <v>0</v>
      </c>
      <c r="N2346" s="12">
        <f t="shared" si="152"/>
        <v>39.09491182218455</v>
      </c>
      <c r="O2346" s="13">
        <v>1698.84</v>
      </c>
      <c r="P2346" s="13">
        <v>1698.84</v>
      </c>
      <c r="Q2346" s="13">
        <v>664.16</v>
      </c>
      <c r="R2346" s="21">
        <v>802.75</v>
      </c>
      <c r="S2346" s="21">
        <v>231.93</v>
      </c>
      <c r="T2346" s="21">
        <v>0</v>
      </c>
      <c r="U2346" s="12">
        <f t="shared" si="153"/>
        <v>100</v>
      </c>
      <c r="V2346" s="12"/>
      <c r="W2346" s="12"/>
      <c r="X2346" s="12"/>
      <c r="Y2346" s="12"/>
    </row>
    <row r="2347" spans="1:25" ht="15" customHeight="1" x14ac:dyDescent="0.2">
      <c r="A2347" s="9">
        <v>2345</v>
      </c>
      <c r="B2347" s="10">
        <v>6</v>
      </c>
      <c r="C2347" s="10">
        <v>621</v>
      </c>
      <c r="D2347" s="10">
        <v>3085</v>
      </c>
      <c r="E2347" s="10" t="s">
        <v>5516</v>
      </c>
      <c r="F2347" s="10" t="s">
        <v>2264</v>
      </c>
      <c r="G2347" s="10" t="s">
        <v>5515</v>
      </c>
      <c r="H2347" s="10" t="s">
        <v>5662</v>
      </c>
      <c r="I2347" s="10" t="s">
        <v>5662</v>
      </c>
      <c r="J2347" s="11">
        <v>80000</v>
      </c>
      <c r="K2347" s="11">
        <v>80000</v>
      </c>
      <c r="L2347" s="11">
        <f t="shared" si="154"/>
        <v>31275.919999999995</v>
      </c>
      <c r="M2347" s="11">
        <f t="shared" si="155"/>
        <v>0</v>
      </c>
      <c r="N2347" s="12">
        <f t="shared" si="152"/>
        <v>39.094899999999996</v>
      </c>
      <c r="O2347" s="13">
        <v>80000</v>
      </c>
      <c r="P2347" s="13">
        <v>80000</v>
      </c>
      <c r="Q2347" s="13">
        <v>31275.919999999998</v>
      </c>
      <c r="R2347" s="21">
        <v>37802.36</v>
      </c>
      <c r="S2347" s="21">
        <v>10921.72</v>
      </c>
      <c r="T2347" s="21">
        <v>0</v>
      </c>
      <c r="U2347" s="12">
        <f t="shared" si="153"/>
        <v>100</v>
      </c>
      <c r="V2347" s="12"/>
      <c r="W2347" s="12"/>
      <c r="X2347" s="12"/>
      <c r="Y2347" s="12"/>
    </row>
    <row r="2348" spans="1:25" ht="15" customHeight="1" x14ac:dyDescent="0.2">
      <c r="A2348" s="9">
        <v>2346</v>
      </c>
      <c r="B2348" s="10">
        <v>6</v>
      </c>
      <c r="C2348" s="10">
        <v>621</v>
      </c>
      <c r="D2348" s="10">
        <v>3086</v>
      </c>
      <c r="E2348" s="10" t="s">
        <v>5518</v>
      </c>
      <c r="F2348" s="10" t="s">
        <v>2264</v>
      </c>
      <c r="G2348" s="10" t="s">
        <v>5517</v>
      </c>
      <c r="H2348" s="10" t="s">
        <v>5662</v>
      </c>
      <c r="I2348" s="10" t="s">
        <v>5662</v>
      </c>
      <c r="J2348" s="11">
        <v>80000</v>
      </c>
      <c r="K2348" s="11">
        <v>80000</v>
      </c>
      <c r="L2348" s="11">
        <f t="shared" si="154"/>
        <v>31275.93</v>
      </c>
      <c r="M2348" s="11">
        <f t="shared" si="155"/>
        <v>0</v>
      </c>
      <c r="N2348" s="12">
        <f t="shared" si="152"/>
        <v>39.0949125</v>
      </c>
      <c r="O2348" s="13">
        <v>80000</v>
      </c>
      <c r="P2348" s="13">
        <v>80000</v>
      </c>
      <c r="Q2348" s="13">
        <v>31275.93</v>
      </c>
      <c r="R2348" s="21">
        <v>37802.35</v>
      </c>
      <c r="S2348" s="21">
        <v>10921.72</v>
      </c>
      <c r="T2348" s="21">
        <v>0</v>
      </c>
      <c r="U2348" s="12">
        <f t="shared" si="153"/>
        <v>100</v>
      </c>
      <c r="V2348" s="12"/>
      <c r="W2348" s="12"/>
      <c r="X2348" s="12"/>
      <c r="Y2348" s="12"/>
    </row>
    <row r="2349" spans="1:25" ht="15" customHeight="1" x14ac:dyDescent="0.2">
      <c r="A2349" s="9">
        <v>2347</v>
      </c>
      <c r="B2349" s="10">
        <v>6</v>
      </c>
      <c r="C2349" s="10">
        <v>621</v>
      </c>
      <c r="D2349" s="10">
        <v>3089</v>
      </c>
      <c r="E2349" s="10" t="s">
        <v>5520</v>
      </c>
      <c r="F2349" s="10" t="s">
        <v>2264</v>
      </c>
      <c r="G2349" s="10" t="s">
        <v>5519</v>
      </c>
      <c r="H2349" s="10" t="s">
        <v>5662</v>
      </c>
      <c r="I2349" s="10" t="s">
        <v>5662</v>
      </c>
      <c r="J2349" s="11">
        <v>3503.16</v>
      </c>
      <c r="K2349" s="11">
        <v>3503.16</v>
      </c>
      <c r="L2349" s="11">
        <f t="shared" si="154"/>
        <v>1369.56</v>
      </c>
      <c r="M2349" s="11">
        <f t="shared" si="155"/>
        <v>0</v>
      </c>
      <c r="N2349" s="12">
        <f t="shared" si="152"/>
        <v>39.094988524646318</v>
      </c>
      <c r="O2349" s="13">
        <v>3503.16</v>
      </c>
      <c r="P2349" s="13">
        <v>3503.16</v>
      </c>
      <c r="Q2349" s="13">
        <v>1369.56</v>
      </c>
      <c r="R2349" s="21">
        <v>1655.35</v>
      </c>
      <c r="S2349" s="21">
        <v>478.25</v>
      </c>
      <c r="T2349" s="21">
        <v>0</v>
      </c>
      <c r="U2349" s="12">
        <f t="shared" si="153"/>
        <v>100</v>
      </c>
      <c r="V2349" s="12"/>
      <c r="W2349" s="12"/>
      <c r="X2349" s="12"/>
      <c r="Y2349" s="12"/>
    </row>
    <row r="2350" spans="1:25" ht="15" customHeight="1" x14ac:dyDescent="0.2">
      <c r="A2350" s="9">
        <v>2348</v>
      </c>
      <c r="B2350" s="10">
        <v>6</v>
      </c>
      <c r="C2350" s="10">
        <v>621</v>
      </c>
      <c r="D2350" s="10">
        <v>3090</v>
      </c>
      <c r="E2350" s="10" t="s">
        <v>5522</v>
      </c>
      <c r="F2350" s="10" t="s">
        <v>2264</v>
      </c>
      <c r="G2350" s="10" t="s">
        <v>5521</v>
      </c>
      <c r="H2350" s="10" t="s">
        <v>5662</v>
      </c>
      <c r="I2350" s="10" t="s">
        <v>5662</v>
      </c>
      <c r="J2350" s="11">
        <v>4841.1000000000004</v>
      </c>
      <c r="K2350" s="11">
        <v>4841.1000000000004</v>
      </c>
      <c r="L2350" s="11">
        <f t="shared" si="154"/>
        <v>1892.62</v>
      </c>
      <c r="M2350" s="11">
        <f t="shared" si="155"/>
        <v>0</v>
      </c>
      <c r="N2350" s="12">
        <f t="shared" si="152"/>
        <v>39.094833818760193</v>
      </c>
      <c r="O2350" s="13">
        <v>4841.1000000000004</v>
      </c>
      <c r="P2350" s="13">
        <v>4841.1000000000004</v>
      </c>
      <c r="Q2350" s="13">
        <v>1892.62</v>
      </c>
      <c r="R2350" s="21">
        <v>2287.56</v>
      </c>
      <c r="S2350" s="21">
        <v>660.92</v>
      </c>
      <c r="T2350" s="21">
        <v>0</v>
      </c>
      <c r="U2350" s="12">
        <f t="shared" si="153"/>
        <v>100</v>
      </c>
      <c r="V2350" s="12"/>
      <c r="W2350" s="12"/>
      <c r="X2350" s="12"/>
      <c r="Y2350" s="12"/>
    </row>
    <row r="2351" spans="1:25" ht="15" customHeight="1" x14ac:dyDescent="0.2">
      <c r="A2351" s="9">
        <v>2349</v>
      </c>
      <c r="B2351" s="10">
        <v>6</v>
      </c>
      <c r="C2351" s="10">
        <v>621</v>
      </c>
      <c r="D2351" s="10">
        <v>3091</v>
      </c>
      <c r="E2351" s="10" t="s">
        <v>5524</v>
      </c>
      <c r="F2351" s="10" t="s">
        <v>2264</v>
      </c>
      <c r="G2351" s="10" t="s">
        <v>5523</v>
      </c>
      <c r="H2351" s="10" t="s">
        <v>5662</v>
      </c>
      <c r="I2351" s="10" t="s">
        <v>5662</v>
      </c>
      <c r="J2351" s="11">
        <v>7306.76</v>
      </c>
      <c r="K2351" s="11">
        <v>7306.76</v>
      </c>
      <c r="L2351" s="11">
        <f t="shared" si="154"/>
        <v>2856.5700000000006</v>
      </c>
      <c r="M2351" s="11">
        <f t="shared" si="155"/>
        <v>0</v>
      </c>
      <c r="N2351" s="12">
        <f t="shared" si="152"/>
        <v>39.094892948447743</v>
      </c>
      <c r="O2351" s="13">
        <v>7306.76</v>
      </c>
      <c r="P2351" s="13">
        <v>7306.76</v>
      </c>
      <c r="Q2351" s="13">
        <v>2856.57</v>
      </c>
      <c r="R2351" s="21">
        <v>3452.66</v>
      </c>
      <c r="S2351" s="21">
        <v>997.53</v>
      </c>
      <c r="T2351" s="21">
        <v>0</v>
      </c>
      <c r="U2351" s="12">
        <f t="shared" si="153"/>
        <v>100</v>
      </c>
      <c r="V2351" s="12"/>
      <c r="W2351" s="12"/>
      <c r="X2351" s="12"/>
      <c r="Y2351" s="12"/>
    </row>
    <row r="2352" spans="1:25" ht="15" customHeight="1" x14ac:dyDescent="0.2">
      <c r="A2352" s="9">
        <v>2350</v>
      </c>
      <c r="B2352" s="10">
        <v>6</v>
      </c>
      <c r="C2352" s="10">
        <v>621</v>
      </c>
      <c r="D2352" s="10">
        <v>3092</v>
      </c>
      <c r="E2352" s="10" t="s">
        <v>5526</v>
      </c>
      <c r="F2352" s="10" t="s">
        <v>2264</v>
      </c>
      <c r="G2352" s="10" t="s">
        <v>5525</v>
      </c>
      <c r="H2352" s="10" t="s">
        <v>5662</v>
      </c>
      <c r="I2352" s="10" t="s">
        <v>5662</v>
      </c>
      <c r="J2352" s="11">
        <v>5393.96</v>
      </c>
      <c r="K2352" s="11">
        <v>5393.96</v>
      </c>
      <c r="L2352" s="11">
        <f t="shared" si="154"/>
        <v>2108.7600000000002</v>
      </c>
      <c r="M2352" s="11">
        <f t="shared" si="155"/>
        <v>0</v>
      </c>
      <c r="N2352" s="12">
        <f t="shared" si="152"/>
        <v>39.09483941297303</v>
      </c>
      <c r="O2352" s="13">
        <v>5393.96</v>
      </c>
      <c r="P2352" s="13">
        <v>5393.96</v>
      </c>
      <c r="Q2352" s="13">
        <v>2108.7600000000002</v>
      </c>
      <c r="R2352" s="21">
        <v>2548.8000000000002</v>
      </c>
      <c r="S2352" s="21">
        <v>736.4</v>
      </c>
      <c r="T2352" s="21">
        <v>0</v>
      </c>
      <c r="U2352" s="12">
        <f t="shared" si="153"/>
        <v>100</v>
      </c>
      <c r="V2352" s="12"/>
      <c r="W2352" s="12"/>
      <c r="X2352" s="12"/>
      <c r="Y2352" s="12"/>
    </row>
    <row r="2353" spans="1:25" ht="15" customHeight="1" x14ac:dyDescent="0.2">
      <c r="A2353" s="9">
        <v>2351</v>
      </c>
      <c r="B2353" s="10">
        <v>6</v>
      </c>
      <c r="C2353" s="10">
        <v>621</v>
      </c>
      <c r="D2353" s="10">
        <v>3093</v>
      </c>
      <c r="E2353" s="10" t="s">
        <v>5528</v>
      </c>
      <c r="F2353" s="10" t="s">
        <v>2264</v>
      </c>
      <c r="G2353" s="10" t="s">
        <v>5527</v>
      </c>
      <c r="H2353" s="10" t="s">
        <v>5662</v>
      </c>
      <c r="I2353" s="10" t="s">
        <v>5662</v>
      </c>
      <c r="J2353" s="11">
        <v>30202.799999999999</v>
      </c>
      <c r="K2353" s="11">
        <v>30202.799999999999</v>
      </c>
      <c r="L2353" s="11">
        <f t="shared" si="154"/>
        <v>11807.76</v>
      </c>
      <c r="M2353" s="11">
        <f t="shared" si="155"/>
        <v>0</v>
      </c>
      <c r="N2353" s="12">
        <f t="shared" si="152"/>
        <v>39.094918351940883</v>
      </c>
      <c r="O2353" s="13">
        <v>30202.799999999999</v>
      </c>
      <c r="P2353" s="13">
        <v>30202.799999999999</v>
      </c>
      <c r="Q2353" s="13">
        <v>11807.76</v>
      </c>
      <c r="R2353" s="21">
        <v>14271.71</v>
      </c>
      <c r="S2353" s="21">
        <v>4123.33</v>
      </c>
      <c r="T2353" s="21">
        <v>0</v>
      </c>
      <c r="U2353" s="12">
        <f t="shared" si="153"/>
        <v>100</v>
      </c>
      <c r="V2353" s="12"/>
      <c r="W2353" s="12"/>
      <c r="X2353" s="12"/>
      <c r="Y2353" s="12"/>
    </row>
    <row r="2354" spans="1:25" ht="15" customHeight="1" x14ac:dyDescent="0.2">
      <c r="A2354" s="9">
        <v>2352</v>
      </c>
      <c r="B2354" s="10">
        <v>6</v>
      </c>
      <c r="C2354" s="10">
        <v>621</v>
      </c>
      <c r="D2354" s="10">
        <v>3094</v>
      </c>
      <c r="E2354" s="10" t="s">
        <v>5530</v>
      </c>
      <c r="F2354" s="10" t="s">
        <v>2264</v>
      </c>
      <c r="G2354" s="10" t="s">
        <v>5529</v>
      </c>
      <c r="H2354" s="10" t="s">
        <v>5662</v>
      </c>
      <c r="I2354" s="10" t="s">
        <v>5662</v>
      </c>
      <c r="J2354" s="11">
        <v>1457.28</v>
      </c>
      <c r="K2354" s="11">
        <v>1457.28</v>
      </c>
      <c r="L2354" s="11">
        <f t="shared" si="154"/>
        <v>569.72</v>
      </c>
      <c r="M2354" s="11">
        <f t="shared" si="155"/>
        <v>0</v>
      </c>
      <c r="N2354" s="12">
        <f t="shared" si="152"/>
        <v>39.094751866491002</v>
      </c>
      <c r="O2354" s="13">
        <v>1457.28</v>
      </c>
      <c r="P2354" s="13">
        <v>1457.28</v>
      </c>
      <c r="Q2354" s="13">
        <v>569.72</v>
      </c>
      <c r="R2354" s="21">
        <v>688.61</v>
      </c>
      <c r="S2354" s="21">
        <v>198.95</v>
      </c>
      <c r="T2354" s="21">
        <v>0</v>
      </c>
      <c r="U2354" s="12">
        <f t="shared" si="153"/>
        <v>100</v>
      </c>
      <c r="V2354" s="12"/>
      <c r="W2354" s="12"/>
      <c r="X2354" s="12"/>
      <c r="Y2354" s="12"/>
    </row>
    <row r="2355" spans="1:25" ht="15" customHeight="1" x14ac:dyDescent="0.2">
      <c r="A2355" s="9">
        <v>2353</v>
      </c>
      <c r="B2355" s="10">
        <v>6</v>
      </c>
      <c r="C2355" s="10">
        <v>621</v>
      </c>
      <c r="D2355" s="10">
        <v>3096</v>
      </c>
      <c r="E2355" s="10" t="s">
        <v>5532</v>
      </c>
      <c r="F2355" s="10" t="s">
        <v>2264</v>
      </c>
      <c r="G2355" s="10" t="s">
        <v>5531</v>
      </c>
      <c r="H2355" s="10" t="s">
        <v>5662</v>
      </c>
      <c r="I2355" s="10" t="s">
        <v>5662</v>
      </c>
      <c r="J2355" s="11">
        <v>1275.1199999999999</v>
      </c>
      <c r="K2355" s="11">
        <v>1275.1199999999999</v>
      </c>
      <c r="L2355" s="11">
        <f t="shared" si="154"/>
        <v>498.51000000000005</v>
      </c>
      <c r="M2355" s="11">
        <f t="shared" si="155"/>
        <v>0</v>
      </c>
      <c r="N2355" s="12">
        <f t="shared" si="152"/>
        <v>39.095143986448342</v>
      </c>
      <c r="O2355" s="13">
        <v>1275.1199999999999</v>
      </c>
      <c r="P2355" s="13">
        <v>1275.1199999999999</v>
      </c>
      <c r="Q2355" s="13">
        <v>498.51</v>
      </c>
      <c r="R2355" s="21">
        <v>602.53</v>
      </c>
      <c r="S2355" s="21">
        <v>174.08</v>
      </c>
      <c r="T2355" s="21">
        <v>0</v>
      </c>
      <c r="U2355" s="12">
        <f t="shared" si="153"/>
        <v>100</v>
      </c>
      <c r="V2355" s="12"/>
      <c r="W2355" s="12"/>
      <c r="X2355" s="12"/>
      <c r="Y2355" s="12"/>
    </row>
    <row r="2356" spans="1:25" ht="15" customHeight="1" x14ac:dyDescent="0.2">
      <c r="A2356" s="9">
        <v>2354</v>
      </c>
      <c r="B2356" s="10">
        <v>6</v>
      </c>
      <c r="C2356" s="10">
        <v>621</v>
      </c>
      <c r="D2356" s="10">
        <v>3097</v>
      </c>
      <c r="E2356" s="10" t="s">
        <v>5534</v>
      </c>
      <c r="F2356" s="10" t="s">
        <v>2264</v>
      </c>
      <c r="G2356" s="10" t="s">
        <v>5533</v>
      </c>
      <c r="H2356" s="10" t="s">
        <v>5662</v>
      </c>
      <c r="I2356" s="10" t="s">
        <v>5662</v>
      </c>
      <c r="J2356" s="11">
        <v>11760</v>
      </c>
      <c r="K2356" s="11">
        <v>11760</v>
      </c>
      <c r="L2356" s="11">
        <f t="shared" si="154"/>
        <v>4597.5600000000004</v>
      </c>
      <c r="M2356" s="11">
        <f t="shared" si="155"/>
        <v>0</v>
      </c>
      <c r="N2356" s="12">
        <f t="shared" si="152"/>
        <v>39.094897959183676</v>
      </c>
      <c r="O2356" s="13">
        <v>11760</v>
      </c>
      <c r="P2356" s="13">
        <v>11760</v>
      </c>
      <c r="Q2356" s="13">
        <v>4597.5600000000004</v>
      </c>
      <c r="R2356" s="21">
        <v>5556.95</v>
      </c>
      <c r="S2356" s="21">
        <v>1605.49</v>
      </c>
      <c r="T2356" s="21">
        <v>0</v>
      </c>
      <c r="U2356" s="12">
        <f t="shared" si="153"/>
        <v>100</v>
      </c>
      <c r="V2356" s="12"/>
      <c r="W2356" s="12"/>
      <c r="X2356" s="12"/>
      <c r="Y2356" s="12"/>
    </row>
    <row r="2357" spans="1:25" ht="15" customHeight="1" x14ac:dyDescent="0.2">
      <c r="A2357" s="9">
        <v>2355</v>
      </c>
      <c r="B2357" s="10">
        <v>6</v>
      </c>
      <c r="C2357" s="10">
        <v>621</v>
      </c>
      <c r="D2357" s="10">
        <v>3098</v>
      </c>
      <c r="E2357" s="10" t="s">
        <v>5536</v>
      </c>
      <c r="F2357" s="10" t="s">
        <v>2264</v>
      </c>
      <c r="G2357" s="10" t="s">
        <v>5535</v>
      </c>
      <c r="H2357" s="10" t="s">
        <v>5662</v>
      </c>
      <c r="I2357" s="10" t="s">
        <v>5662</v>
      </c>
      <c r="J2357" s="11">
        <v>5515.4</v>
      </c>
      <c r="K2357" s="11">
        <v>5515.4</v>
      </c>
      <c r="L2357" s="11">
        <f t="shared" si="154"/>
        <v>2156.2399999999998</v>
      </c>
      <c r="M2357" s="11">
        <f t="shared" si="155"/>
        <v>0</v>
      </c>
      <c r="N2357" s="12">
        <f t="shared" si="152"/>
        <v>39.094897922181524</v>
      </c>
      <c r="O2357" s="13">
        <v>5515.4</v>
      </c>
      <c r="P2357" s="13">
        <v>5515.4</v>
      </c>
      <c r="Q2357" s="13">
        <v>2156.2399999999998</v>
      </c>
      <c r="R2357" s="21">
        <v>2606.19</v>
      </c>
      <c r="S2357" s="21">
        <v>752.97</v>
      </c>
      <c r="T2357" s="21">
        <v>0</v>
      </c>
      <c r="U2357" s="12">
        <f t="shared" si="153"/>
        <v>100</v>
      </c>
      <c r="V2357" s="12"/>
      <c r="W2357" s="12"/>
      <c r="X2357" s="12"/>
      <c r="Y2357" s="12"/>
    </row>
    <row r="2358" spans="1:25" ht="15" customHeight="1" x14ac:dyDescent="0.2">
      <c r="A2358" s="9">
        <v>2356</v>
      </c>
      <c r="B2358" s="10">
        <v>6</v>
      </c>
      <c r="C2358" s="10">
        <v>621</v>
      </c>
      <c r="D2358" s="10">
        <v>3099</v>
      </c>
      <c r="E2358" s="10" t="s">
        <v>5538</v>
      </c>
      <c r="F2358" s="10" t="s">
        <v>2264</v>
      </c>
      <c r="G2358" s="10" t="s">
        <v>5537</v>
      </c>
      <c r="H2358" s="10" t="s">
        <v>5662</v>
      </c>
      <c r="I2358" s="10" t="s">
        <v>5662</v>
      </c>
      <c r="J2358" s="11">
        <v>1214.4000000000001</v>
      </c>
      <c r="K2358" s="11">
        <v>1214.4000000000001</v>
      </c>
      <c r="L2358" s="11">
        <f t="shared" si="154"/>
        <v>474.76999999999992</v>
      </c>
      <c r="M2358" s="11">
        <f t="shared" si="155"/>
        <v>0</v>
      </c>
      <c r="N2358" s="12">
        <f t="shared" si="152"/>
        <v>39.095026350461126</v>
      </c>
      <c r="O2358" s="13">
        <v>1214.4000000000001</v>
      </c>
      <c r="P2358" s="13">
        <v>1214.4000000000001</v>
      </c>
      <c r="Q2358" s="13">
        <v>474.77</v>
      </c>
      <c r="R2358" s="21">
        <v>573.84</v>
      </c>
      <c r="S2358" s="21">
        <v>165.79</v>
      </c>
      <c r="T2358" s="21">
        <v>0</v>
      </c>
      <c r="U2358" s="12">
        <f t="shared" si="153"/>
        <v>100</v>
      </c>
      <c r="V2358" s="12"/>
      <c r="W2358" s="12"/>
      <c r="X2358" s="12"/>
      <c r="Y2358" s="12"/>
    </row>
    <row r="2359" spans="1:25" ht="15" customHeight="1" x14ac:dyDescent="0.2">
      <c r="A2359" s="9">
        <v>2357</v>
      </c>
      <c r="B2359" s="10">
        <v>6</v>
      </c>
      <c r="C2359" s="10">
        <v>621</v>
      </c>
      <c r="D2359" s="10">
        <v>3100</v>
      </c>
      <c r="E2359" s="10" t="s">
        <v>5540</v>
      </c>
      <c r="F2359" s="10" t="s">
        <v>2264</v>
      </c>
      <c r="G2359" s="10" t="s">
        <v>5539</v>
      </c>
      <c r="H2359" s="10" t="s">
        <v>5662</v>
      </c>
      <c r="I2359" s="10" t="s">
        <v>5662</v>
      </c>
      <c r="J2359" s="11">
        <v>3800</v>
      </c>
      <c r="K2359" s="11">
        <v>3800</v>
      </c>
      <c r="L2359" s="11">
        <f t="shared" si="154"/>
        <v>1485.61</v>
      </c>
      <c r="M2359" s="11">
        <f t="shared" si="155"/>
        <v>0</v>
      </c>
      <c r="N2359" s="12">
        <f t="shared" si="152"/>
        <v>39.094999999999999</v>
      </c>
      <c r="O2359" s="13">
        <v>3800</v>
      </c>
      <c r="P2359" s="13">
        <v>3800</v>
      </c>
      <c r="Q2359" s="13">
        <v>1485.61</v>
      </c>
      <c r="R2359" s="21">
        <v>1795.61</v>
      </c>
      <c r="S2359" s="21">
        <v>518.78</v>
      </c>
      <c r="T2359" s="21">
        <v>0</v>
      </c>
      <c r="U2359" s="12">
        <f t="shared" si="153"/>
        <v>100</v>
      </c>
      <c r="V2359" s="12"/>
      <c r="W2359" s="12"/>
      <c r="X2359" s="12"/>
      <c r="Y2359" s="12"/>
    </row>
    <row r="2360" spans="1:25" ht="15" customHeight="1" x14ac:dyDescent="0.2">
      <c r="A2360" s="9">
        <v>2358</v>
      </c>
      <c r="B2360" s="10">
        <v>6</v>
      </c>
      <c r="C2360" s="10">
        <v>621</v>
      </c>
      <c r="D2360" s="10">
        <v>4154</v>
      </c>
      <c r="E2360" s="10" t="s">
        <v>5542</v>
      </c>
      <c r="F2360" s="10" t="s">
        <v>2264</v>
      </c>
      <c r="G2360" s="10" t="s">
        <v>5541</v>
      </c>
      <c r="H2360" s="10" t="s">
        <v>5662</v>
      </c>
      <c r="I2360" s="10" t="s">
        <v>5662</v>
      </c>
      <c r="J2360" s="11">
        <v>6079</v>
      </c>
      <c r="K2360" s="11">
        <v>6079</v>
      </c>
      <c r="L2360" s="11">
        <f t="shared" si="154"/>
        <v>2376.58</v>
      </c>
      <c r="M2360" s="11">
        <f t="shared" si="155"/>
        <v>0</v>
      </c>
      <c r="N2360" s="12">
        <f t="shared" si="152"/>
        <v>39.094916927126171</v>
      </c>
      <c r="O2360" s="13">
        <v>6079</v>
      </c>
      <c r="P2360" s="13">
        <v>6079</v>
      </c>
      <c r="Q2360" s="13">
        <v>2376.58</v>
      </c>
      <c r="R2360" s="21">
        <v>2872.51</v>
      </c>
      <c r="S2360" s="21">
        <v>829.91</v>
      </c>
      <c r="T2360" s="21">
        <v>0</v>
      </c>
      <c r="U2360" s="12">
        <f t="shared" si="153"/>
        <v>100</v>
      </c>
      <c r="V2360" s="12"/>
      <c r="W2360" s="12"/>
      <c r="X2360" s="12"/>
      <c r="Y2360" s="12"/>
    </row>
    <row r="2361" spans="1:25" ht="15" customHeight="1" x14ac:dyDescent="0.2">
      <c r="A2361" s="9">
        <v>2359</v>
      </c>
      <c r="B2361" s="10">
        <v>6</v>
      </c>
      <c r="C2361" s="10">
        <v>621</v>
      </c>
      <c r="D2361" s="10">
        <v>4171</v>
      </c>
      <c r="E2361" s="10" t="s">
        <v>5544</v>
      </c>
      <c r="F2361" s="10" t="s">
        <v>2264</v>
      </c>
      <c r="G2361" s="10" t="s">
        <v>5543</v>
      </c>
      <c r="H2361" s="10" t="s">
        <v>5662</v>
      </c>
      <c r="I2361" s="10" t="s">
        <v>5662</v>
      </c>
      <c r="J2361" s="11">
        <v>1188</v>
      </c>
      <c r="K2361" s="11">
        <v>1188</v>
      </c>
      <c r="L2361" s="11">
        <f t="shared" si="154"/>
        <v>464.44999999999993</v>
      </c>
      <c r="M2361" s="11">
        <f t="shared" si="155"/>
        <v>0</v>
      </c>
      <c r="N2361" s="12">
        <f t="shared" si="152"/>
        <v>39.095117845117841</v>
      </c>
      <c r="O2361" s="13">
        <v>1188</v>
      </c>
      <c r="P2361" s="13">
        <v>1188</v>
      </c>
      <c r="Q2361" s="13">
        <v>464.45</v>
      </c>
      <c r="R2361" s="21">
        <v>561.36</v>
      </c>
      <c r="S2361" s="21">
        <v>162.19</v>
      </c>
      <c r="T2361" s="21">
        <v>0</v>
      </c>
      <c r="U2361" s="12">
        <f t="shared" si="153"/>
        <v>100</v>
      </c>
      <c r="V2361" s="12"/>
      <c r="W2361" s="12"/>
      <c r="X2361" s="12"/>
      <c r="Y2361" s="12"/>
    </row>
    <row r="2362" spans="1:25" ht="15" customHeight="1" x14ac:dyDescent="0.2">
      <c r="A2362" s="9">
        <v>2360</v>
      </c>
      <c r="B2362" s="10">
        <v>6</v>
      </c>
      <c r="C2362" s="10">
        <v>621</v>
      </c>
      <c r="D2362" s="10">
        <v>4295</v>
      </c>
      <c r="E2362" s="10" t="s">
        <v>5546</v>
      </c>
      <c r="F2362" s="10" t="s">
        <v>2264</v>
      </c>
      <c r="G2362" s="10" t="s">
        <v>5545</v>
      </c>
      <c r="H2362" s="10" t="s">
        <v>5662</v>
      </c>
      <c r="I2362" s="10" t="s">
        <v>5662</v>
      </c>
      <c r="J2362" s="11">
        <v>1342.44</v>
      </c>
      <c r="K2362" s="11">
        <v>1342.44</v>
      </c>
      <c r="L2362" s="11">
        <f t="shared" si="154"/>
        <v>524.83000000000004</v>
      </c>
      <c r="M2362" s="11">
        <f t="shared" si="155"/>
        <v>0</v>
      </c>
      <c r="N2362" s="12">
        <f t="shared" si="152"/>
        <v>39.095229581955252</v>
      </c>
      <c r="O2362" s="13">
        <v>1342.44</v>
      </c>
      <c r="P2362" s="13">
        <v>1342.44</v>
      </c>
      <c r="Q2362" s="13">
        <v>524.83000000000004</v>
      </c>
      <c r="R2362" s="21">
        <v>634.34</v>
      </c>
      <c r="S2362" s="21">
        <v>183.27</v>
      </c>
      <c r="T2362" s="21">
        <v>0</v>
      </c>
      <c r="U2362" s="12">
        <f t="shared" si="153"/>
        <v>100</v>
      </c>
      <c r="V2362" s="12"/>
      <c r="W2362" s="12"/>
      <c r="X2362" s="12"/>
      <c r="Y2362" s="12"/>
    </row>
    <row r="2363" spans="1:25" ht="15" customHeight="1" x14ac:dyDescent="0.2">
      <c r="A2363" s="9">
        <v>2361</v>
      </c>
      <c r="B2363" s="10">
        <v>6</v>
      </c>
      <c r="C2363" s="10">
        <v>621</v>
      </c>
      <c r="D2363" s="10">
        <v>4298</v>
      </c>
      <c r="E2363" s="10" t="s">
        <v>5548</v>
      </c>
      <c r="F2363" s="10" t="s">
        <v>2264</v>
      </c>
      <c r="G2363" s="10" t="s">
        <v>5547</v>
      </c>
      <c r="H2363" s="10" t="s">
        <v>5662</v>
      </c>
      <c r="I2363" s="10" t="s">
        <v>5662</v>
      </c>
      <c r="J2363" s="11">
        <v>1698.84</v>
      </c>
      <c r="K2363" s="11">
        <v>1698.84</v>
      </c>
      <c r="L2363" s="11">
        <f t="shared" si="154"/>
        <v>664.16</v>
      </c>
      <c r="M2363" s="11">
        <f t="shared" si="155"/>
        <v>0</v>
      </c>
      <c r="N2363" s="12">
        <f t="shared" si="152"/>
        <v>39.09491182218455</v>
      </c>
      <c r="O2363" s="13">
        <v>1698.84</v>
      </c>
      <c r="P2363" s="13">
        <v>1698.84</v>
      </c>
      <c r="Q2363" s="13">
        <v>664.16</v>
      </c>
      <c r="R2363" s="21">
        <v>802.75</v>
      </c>
      <c r="S2363" s="21">
        <v>231.93</v>
      </c>
      <c r="T2363" s="21">
        <v>0</v>
      </c>
      <c r="U2363" s="12">
        <f t="shared" si="153"/>
        <v>100</v>
      </c>
      <c r="V2363" s="12"/>
      <c r="W2363" s="12"/>
      <c r="X2363" s="12"/>
      <c r="Y2363" s="12"/>
    </row>
    <row r="2364" spans="1:25" ht="15" customHeight="1" x14ac:dyDescent="0.2">
      <c r="A2364" s="9">
        <v>2362</v>
      </c>
      <c r="B2364" s="10">
        <v>6</v>
      </c>
      <c r="C2364" s="10">
        <v>621</v>
      </c>
      <c r="D2364" s="10">
        <v>4299</v>
      </c>
      <c r="E2364" s="10" t="s">
        <v>5550</v>
      </c>
      <c r="F2364" s="10" t="s">
        <v>2264</v>
      </c>
      <c r="G2364" s="10" t="s">
        <v>5549</v>
      </c>
      <c r="H2364" s="10" t="s">
        <v>5662</v>
      </c>
      <c r="I2364" s="10" t="s">
        <v>5662</v>
      </c>
      <c r="J2364" s="11">
        <v>1698.84</v>
      </c>
      <c r="K2364" s="11">
        <v>1698.84</v>
      </c>
      <c r="L2364" s="11">
        <f t="shared" si="154"/>
        <v>664.16</v>
      </c>
      <c r="M2364" s="11">
        <f t="shared" si="155"/>
        <v>0</v>
      </c>
      <c r="N2364" s="12">
        <f t="shared" si="152"/>
        <v>39.09491182218455</v>
      </c>
      <c r="O2364" s="13">
        <v>1698.84</v>
      </c>
      <c r="P2364" s="13">
        <v>1698.84</v>
      </c>
      <c r="Q2364" s="13">
        <v>664.16</v>
      </c>
      <c r="R2364" s="21">
        <v>802.75</v>
      </c>
      <c r="S2364" s="21">
        <v>231.93</v>
      </c>
      <c r="T2364" s="21">
        <v>0</v>
      </c>
      <c r="U2364" s="12">
        <f t="shared" si="153"/>
        <v>100</v>
      </c>
      <c r="V2364" s="12"/>
      <c r="W2364" s="12"/>
      <c r="X2364" s="12"/>
      <c r="Y2364" s="12"/>
    </row>
    <row r="2365" spans="1:25" ht="15" customHeight="1" x14ac:dyDescent="0.2">
      <c r="A2365" s="9">
        <v>2363</v>
      </c>
      <c r="B2365" s="10">
        <v>6</v>
      </c>
      <c r="C2365" s="10">
        <v>621</v>
      </c>
      <c r="D2365" s="10">
        <v>4395</v>
      </c>
      <c r="E2365" s="10" t="s">
        <v>5552</v>
      </c>
      <c r="F2365" s="10" t="s">
        <v>2264</v>
      </c>
      <c r="G2365" s="10" t="s">
        <v>5551</v>
      </c>
      <c r="H2365" s="10" t="s">
        <v>5662</v>
      </c>
      <c r="I2365" s="10" t="s">
        <v>5662</v>
      </c>
      <c r="J2365" s="11">
        <v>1342.44</v>
      </c>
      <c r="K2365" s="11">
        <v>1342.44</v>
      </c>
      <c r="L2365" s="11">
        <f t="shared" si="154"/>
        <v>524.83000000000004</v>
      </c>
      <c r="M2365" s="11">
        <f t="shared" si="155"/>
        <v>0</v>
      </c>
      <c r="N2365" s="12">
        <f t="shared" si="152"/>
        <v>39.095229581955252</v>
      </c>
      <c r="O2365" s="13">
        <v>1342.44</v>
      </c>
      <c r="P2365" s="13">
        <v>1342.44</v>
      </c>
      <c r="Q2365" s="13">
        <v>524.83000000000004</v>
      </c>
      <c r="R2365" s="21">
        <v>634.34</v>
      </c>
      <c r="S2365" s="21">
        <v>183.27</v>
      </c>
      <c r="T2365" s="21">
        <v>0</v>
      </c>
      <c r="U2365" s="12">
        <f t="shared" si="153"/>
        <v>100</v>
      </c>
      <c r="V2365" s="12"/>
      <c r="W2365" s="12"/>
      <c r="X2365" s="12"/>
      <c r="Y2365" s="12"/>
    </row>
    <row r="2366" spans="1:25" ht="15" customHeight="1" x14ac:dyDescent="0.2">
      <c r="A2366" s="9">
        <v>2364</v>
      </c>
      <c r="B2366" s="10">
        <v>6</v>
      </c>
      <c r="C2366" s="10">
        <v>621</v>
      </c>
      <c r="D2366" s="10">
        <v>4396</v>
      </c>
      <c r="E2366" s="10" t="s">
        <v>5554</v>
      </c>
      <c r="F2366" s="10" t="s">
        <v>2264</v>
      </c>
      <c r="G2366" s="10" t="s">
        <v>5553</v>
      </c>
      <c r="H2366" s="10" t="s">
        <v>5662</v>
      </c>
      <c r="I2366" s="10" t="s">
        <v>5662</v>
      </c>
      <c r="J2366" s="11">
        <v>1698.84</v>
      </c>
      <c r="K2366" s="11">
        <v>1698.84</v>
      </c>
      <c r="L2366" s="11">
        <f t="shared" si="154"/>
        <v>664.16</v>
      </c>
      <c r="M2366" s="11">
        <f t="shared" si="155"/>
        <v>0</v>
      </c>
      <c r="N2366" s="12">
        <f t="shared" si="152"/>
        <v>39.09491182218455</v>
      </c>
      <c r="O2366" s="13">
        <v>1698.84</v>
      </c>
      <c r="P2366" s="13">
        <v>1698.84</v>
      </c>
      <c r="Q2366" s="13">
        <v>664.16</v>
      </c>
      <c r="R2366" s="21">
        <v>802.75</v>
      </c>
      <c r="S2366" s="21">
        <v>231.93</v>
      </c>
      <c r="T2366" s="21">
        <v>0</v>
      </c>
      <c r="U2366" s="12">
        <f t="shared" si="153"/>
        <v>100</v>
      </c>
      <c r="V2366" s="12"/>
      <c r="W2366" s="12"/>
      <c r="X2366" s="12"/>
      <c r="Y2366" s="12"/>
    </row>
    <row r="2367" spans="1:25" ht="15" customHeight="1" x14ac:dyDescent="0.2">
      <c r="A2367" s="9">
        <v>2365</v>
      </c>
      <c r="B2367" s="10">
        <v>6</v>
      </c>
      <c r="C2367" s="10">
        <v>621</v>
      </c>
      <c r="D2367" s="10">
        <v>4462</v>
      </c>
      <c r="E2367" s="10" t="s">
        <v>5556</v>
      </c>
      <c r="F2367" s="10" t="s">
        <v>2264</v>
      </c>
      <c r="G2367" s="10" t="s">
        <v>5555</v>
      </c>
      <c r="H2367" s="10" t="s">
        <v>5662</v>
      </c>
      <c r="I2367" s="10" t="s">
        <v>5662</v>
      </c>
      <c r="J2367" s="11">
        <v>1188</v>
      </c>
      <c r="K2367" s="11">
        <v>1188</v>
      </c>
      <c r="L2367" s="11">
        <f t="shared" si="154"/>
        <v>464.44999999999993</v>
      </c>
      <c r="M2367" s="11">
        <f t="shared" si="155"/>
        <v>0</v>
      </c>
      <c r="N2367" s="12">
        <f t="shared" ref="N2367:N2414" si="156">IF(Q2367&gt;0,IF(P2367&gt;0,(Q2367/P2367)*100,""),"")</f>
        <v>39.095117845117841</v>
      </c>
      <c r="O2367" s="13">
        <v>1188</v>
      </c>
      <c r="P2367" s="13">
        <v>1188</v>
      </c>
      <c r="Q2367" s="13">
        <v>464.45</v>
      </c>
      <c r="R2367" s="21">
        <v>561.36</v>
      </c>
      <c r="S2367" s="21">
        <v>162.19</v>
      </c>
      <c r="T2367" s="21">
        <v>0</v>
      </c>
      <c r="U2367" s="12">
        <f t="shared" ref="U2367:U2414" si="157">IF(P2367&gt;0,IF(K2367&gt;0,(P2367/K2367)*100,""),"")</f>
        <v>100</v>
      </c>
      <c r="V2367" s="12"/>
      <c r="W2367" s="12"/>
      <c r="X2367" s="12"/>
      <c r="Y2367" s="12"/>
    </row>
    <row r="2368" spans="1:25" ht="15" customHeight="1" x14ac:dyDescent="0.2">
      <c r="A2368" s="9">
        <v>2366</v>
      </c>
      <c r="B2368" s="10">
        <v>6</v>
      </c>
      <c r="C2368" s="10">
        <v>621</v>
      </c>
      <c r="D2368" s="10">
        <v>4463</v>
      </c>
      <c r="E2368" s="10" t="s">
        <v>5558</v>
      </c>
      <c r="F2368" s="10" t="s">
        <v>2264</v>
      </c>
      <c r="G2368" s="10" t="s">
        <v>5557</v>
      </c>
      <c r="H2368" s="10" t="s">
        <v>5662</v>
      </c>
      <c r="I2368" s="10" t="s">
        <v>5662</v>
      </c>
      <c r="J2368" s="11">
        <v>415.8</v>
      </c>
      <c r="K2368" s="11">
        <v>415.8</v>
      </c>
      <c r="L2368" s="11">
        <f t="shared" si="154"/>
        <v>162.56000000000003</v>
      </c>
      <c r="M2368" s="11">
        <f t="shared" si="155"/>
        <v>0</v>
      </c>
      <c r="N2368" s="12">
        <f t="shared" si="156"/>
        <v>39.095719095719097</v>
      </c>
      <c r="O2368" s="13">
        <v>415.8</v>
      </c>
      <c r="P2368" s="13">
        <v>415.8</v>
      </c>
      <c r="Q2368" s="13">
        <v>162.56</v>
      </c>
      <c r="R2368" s="21">
        <v>196.48</v>
      </c>
      <c r="S2368" s="21">
        <v>56.76</v>
      </c>
      <c r="T2368" s="21">
        <v>0</v>
      </c>
      <c r="U2368" s="12">
        <f t="shared" si="157"/>
        <v>100</v>
      </c>
      <c r="V2368" s="12"/>
      <c r="W2368" s="12"/>
      <c r="X2368" s="12"/>
      <c r="Y2368" s="12"/>
    </row>
    <row r="2369" spans="1:25" ht="15" customHeight="1" x14ac:dyDescent="0.2">
      <c r="A2369" s="9">
        <v>2367</v>
      </c>
      <c r="B2369" s="10">
        <v>6</v>
      </c>
      <c r="C2369" s="10">
        <v>621</v>
      </c>
      <c r="D2369" s="10">
        <v>4464</v>
      </c>
      <c r="E2369" s="10" t="s">
        <v>5560</v>
      </c>
      <c r="F2369" s="10" t="s">
        <v>2264</v>
      </c>
      <c r="G2369" s="10" t="s">
        <v>5559</v>
      </c>
      <c r="H2369" s="10" t="s">
        <v>5662</v>
      </c>
      <c r="I2369" s="10" t="s">
        <v>5662</v>
      </c>
      <c r="J2369" s="11">
        <v>831.6</v>
      </c>
      <c r="K2369" s="11">
        <v>831.6</v>
      </c>
      <c r="L2369" s="11">
        <f t="shared" si="154"/>
        <v>325.10999999999996</v>
      </c>
      <c r="M2369" s="11">
        <f t="shared" si="155"/>
        <v>0</v>
      </c>
      <c r="N2369" s="12">
        <f t="shared" si="156"/>
        <v>39.094516594516591</v>
      </c>
      <c r="O2369" s="13">
        <v>831.6</v>
      </c>
      <c r="P2369" s="13">
        <v>831.6</v>
      </c>
      <c r="Q2369" s="13">
        <v>325.11</v>
      </c>
      <c r="R2369" s="21">
        <v>392.96</v>
      </c>
      <c r="S2369" s="21">
        <v>113.53</v>
      </c>
      <c r="T2369" s="21">
        <v>0</v>
      </c>
      <c r="U2369" s="12">
        <f t="shared" si="157"/>
        <v>100</v>
      </c>
      <c r="V2369" s="12"/>
      <c r="W2369" s="12"/>
      <c r="X2369" s="12"/>
      <c r="Y2369" s="12"/>
    </row>
    <row r="2370" spans="1:25" ht="15" customHeight="1" x14ac:dyDescent="0.2">
      <c r="A2370" s="9">
        <v>2368</v>
      </c>
      <c r="B2370" s="10">
        <v>6</v>
      </c>
      <c r="C2370" s="10">
        <v>621</v>
      </c>
      <c r="D2370" s="10">
        <v>4560</v>
      </c>
      <c r="E2370" s="10" t="s">
        <v>5562</v>
      </c>
      <c r="F2370" s="10" t="s">
        <v>2264</v>
      </c>
      <c r="G2370" s="10" t="s">
        <v>5561</v>
      </c>
      <c r="H2370" s="10" t="s">
        <v>5662</v>
      </c>
      <c r="I2370" s="10" t="s">
        <v>5662</v>
      </c>
      <c r="J2370" s="11">
        <v>356.4</v>
      </c>
      <c r="K2370" s="11">
        <v>356.4</v>
      </c>
      <c r="L2370" s="11">
        <f t="shared" si="154"/>
        <v>139.33000000000001</v>
      </c>
      <c r="M2370" s="11">
        <f t="shared" si="155"/>
        <v>0</v>
      </c>
      <c r="N2370" s="12">
        <f t="shared" si="156"/>
        <v>39.093714927048268</v>
      </c>
      <c r="O2370" s="13">
        <v>356.4</v>
      </c>
      <c r="P2370" s="13">
        <v>356.4</v>
      </c>
      <c r="Q2370" s="13">
        <v>139.33000000000001</v>
      </c>
      <c r="R2370" s="21">
        <v>168.41</v>
      </c>
      <c r="S2370" s="21">
        <v>48.66</v>
      </c>
      <c r="T2370" s="21">
        <v>0</v>
      </c>
      <c r="U2370" s="12">
        <f t="shared" si="157"/>
        <v>100</v>
      </c>
      <c r="V2370" s="12"/>
      <c r="W2370" s="12"/>
      <c r="X2370" s="12"/>
      <c r="Y2370" s="12"/>
    </row>
    <row r="2371" spans="1:25" ht="15" customHeight="1" x14ac:dyDescent="0.2">
      <c r="A2371" s="9">
        <v>2369</v>
      </c>
      <c r="B2371" s="10">
        <v>6</v>
      </c>
      <c r="C2371" s="10">
        <v>621</v>
      </c>
      <c r="D2371" s="10">
        <v>7043</v>
      </c>
      <c r="E2371" s="10" t="s">
        <v>5564</v>
      </c>
      <c r="F2371" s="10" t="s">
        <v>2264</v>
      </c>
      <c r="G2371" s="10" t="s">
        <v>5563</v>
      </c>
      <c r="H2371" s="10" t="s">
        <v>5662</v>
      </c>
      <c r="I2371" s="10" t="s">
        <v>5662</v>
      </c>
      <c r="J2371" s="11">
        <v>1191.5999999999999</v>
      </c>
      <c r="K2371" s="11">
        <v>1191.5999999999999</v>
      </c>
      <c r="L2371" s="11">
        <f t="shared" ref="L2371:L2414" si="158">IFERROR(K2371*N2371/100,0)</f>
        <v>465.85000000000008</v>
      </c>
      <c r="M2371" s="11">
        <f t="shared" ref="M2371:M2414" si="159">J2371-K2371</f>
        <v>0</v>
      </c>
      <c r="N2371" s="12">
        <f t="shared" si="156"/>
        <v>39.094494796911725</v>
      </c>
      <c r="O2371" s="13">
        <v>1191.5999999999999</v>
      </c>
      <c r="P2371" s="13">
        <v>1191.5999999999999</v>
      </c>
      <c r="Q2371" s="13">
        <v>465.85</v>
      </c>
      <c r="R2371" s="21">
        <v>563.07000000000005</v>
      </c>
      <c r="S2371" s="21">
        <v>162.68</v>
      </c>
      <c r="T2371" s="21">
        <v>0</v>
      </c>
      <c r="U2371" s="12">
        <f t="shared" si="157"/>
        <v>100</v>
      </c>
      <c r="V2371" s="12"/>
      <c r="W2371" s="12"/>
      <c r="X2371" s="12"/>
      <c r="Y2371" s="12"/>
    </row>
    <row r="2372" spans="1:25" ht="15" customHeight="1" x14ac:dyDescent="0.2">
      <c r="A2372" s="9">
        <v>2370</v>
      </c>
      <c r="B2372" s="10">
        <v>6</v>
      </c>
      <c r="C2372" s="10">
        <v>621</v>
      </c>
      <c r="D2372" s="10">
        <v>4172</v>
      </c>
      <c r="E2372" s="10" t="s">
        <v>5566</v>
      </c>
      <c r="F2372" s="10" t="s">
        <v>2264</v>
      </c>
      <c r="G2372" s="10" t="s">
        <v>5565</v>
      </c>
      <c r="H2372" s="10" t="s">
        <v>5914</v>
      </c>
      <c r="I2372" s="10" t="s">
        <v>6546</v>
      </c>
      <c r="J2372" s="11">
        <v>960</v>
      </c>
      <c r="K2372" s="11">
        <v>960</v>
      </c>
      <c r="L2372" s="11">
        <f t="shared" si="158"/>
        <v>375.31</v>
      </c>
      <c r="M2372" s="11">
        <f t="shared" si="159"/>
        <v>0</v>
      </c>
      <c r="N2372" s="12">
        <f t="shared" si="156"/>
        <v>39.094791666666666</v>
      </c>
      <c r="O2372" s="13">
        <v>960</v>
      </c>
      <c r="P2372" s="13">
        <v>960</v>
      </c>
      <c r="Q2372" s="13">
        <v>375.31</v>
      </c>
      <c r="R2372" s="21">
        <v>453.63</v>
      </c>
      <c r="S2372" s="21">
        <v>131.06</v>
      </c>
      <c r="T2372" s="21">
        <v>0</v>
      </c>
      <c r="U2372" s="12">
        <f t="shared" si="157"/>
        <v>100</v>
      </c>
      <c r="V2372" s="12"/>
      <c r="W2372" s="12"/>
      <c r="X2372" s="12"/>
      <c r="Y2372" s="12"/>
    </row>
    <row r="2373" spans="1:25" ht="15" customHeight="1" x14ac:dyDescent="0.2">
      <c r="A2373" s="9">
        <v>2371</v>
      </c>
      <c r="B2373" s="10">
        <v>6</v>
      </c>
      <c r="C2373" s="10">
        <v>621</v>
      </c>
      <c r="D2373" s="10">
        <v>4287</v>
      </c>
      <c r="E2373" s="10" t="s">
        <v>5568</v>
      </c>
      <c r="F2373" s="10" t="s">
        <v>2264</v>
      </c>
      <c r="G2373" s="10" t="s">
        <v>5567</v>
      </c>
      <c r="H2373" s="10" t="s">
        <v>5662</v>
      </c>
      <c r="I2373" s="10" t="s">
        <v>5662</v>
      </c>
      <c r="J2373" s="11">
        <v>3500</v>
      </c>
      <c r="K2373" s="11">
        <v>3500</v>
      </c>
      <c r="L2373" s="11">
        <f t="shared" si="158"/>
        <v>1368.32</v>
      </c>
      <c r="M2373" s="11">
        <f t="shared" si="159"/>
        <v>0</v>
      </c>
      <c r="N2373" s="12">
        <f t="shared" si="156"/>
        <v>39.094857142857144</v>
      </c>
      <c r="O2373" s="13">
        <v>3500</v>
      </c>
      <c r="P2373" s="13">
        <v>3500</v>
      </c>
      <c r="Q2373" s="13">
        <v>1368.32</v>
      </c>
      <c r="R2373" s="21">
        <v>1653.85</v>
      </c>
      <c r="S2373" s="21">
        <v>477.83</v>
      </c>
      <c r="T2373" s="21">
        <v>0</v>
      </c>
      <c r="U2373" s="12">
        <f t="shared" si="157"/>
        <v>100</v>
      </c>
      <c r="V2373" s="12"/>
      <c r="W2373" s="12"/>
      <c r="X2373" s="12"/>
      <c r="Y2373" s="12"/>
    </row>
    <row r="2374" spans="1:25" ht="15" customHeight="1" x14ac:dyDescent="0.2">
      <c r="A2374" s="9">
        <v>2372</v>
      </c>
      <c r="B2374" s="10">
        <v>6</v>
      </c>
      <c r="C2374" s="10">
        <v>621</v>
      </c>
      <c r="D2374" s="10">
        <v>4291</v>
      </c>
      <c r="E2374" s="10" t="s">
        <v>5570</v>
      </c>
      <c r="F2374" s="10" t="s">
        <v>2264</v>
      </c>
      <c r="G2374" s="10" t="s">
        <v>5569</v>
      </c>
      <c r="H2374" s="10" t="s">
        <v>5662</v>
      </c>
      <c r="I2374" s="10" t="s">
        <v>5662</v>
      </c>
      <c r="J2374" s="11">
        <v>1235.52</v>
      </c>
      <c r="K2374" s="11">
        <v>1235.52</v>
      </c>
      <c r="L2374" s="11">
        <f t="shared" si="158"/>
        <v>483.03</v>
      </c>
      <c r="M2374" s="11">
        <f t="shared" si="159"/>
        <v>0</v>
      </c>
      <c r="N2374" s="12">
        <f t="shared" si="156"/>
        <v>39.09527972027972</v>
      </c>
      <c r="O2374" s="13">
        <v>1235.52</v>
      </c>
      <c r="P2374" s="13">
        <v>1235.52</v>
      </c>
      <c r="Q2374" s="13">
        <v>483.03</v>
      </c>
      <c r="R2374" s="21">
        <v>583.82000000000005</v>
      </c>
      <c r="S2374" s="21">
        <v>168.67</v>
      </c>
      <c r="T2374" s="21">
        <v>0</v>
      </c>
      <c r="U2374" s="12">
        <f t="shared" si="157"/>
        <v>100</v>
      </c>
      <c r="V2374" s="12"/>
      <c r="W2374" s="12"/>
      <c r="X2374" s="12"/>
      <c r="Y2374" s="12"/>
    </row>
    <row r="2375" spans="1:25" ht="15" customHeight="1" x14ac:dyDescent="0.2">
      <c r="A2375" s="9">
        <v>2373</v>
      </c>
      <c r="B2375" s="10">
        <v>6</v>
      </c>
      <c r="C2375" s="10">
        <v>621</v>
      </c>
      <c r="D2375" s="10">
        <v>4370</v>
      </c>
      <c r="E2375" s="10" t="s">
        <v>5572</v>
      </c>
      <c r="F2375" s="10" t="s">
        <v>2264</v>
      </c>
      <c r="G2375" s="10" t="s">
        <v>5571</v>
      </c>
      <c r="H2375" s="10" t="s">
        <v>5662</v>
      </c>
      <c r="I2375" s="10" t="s">
        <v>5662</v>
      </c>
      <c r="J2375" s="11">
        <v>617.76</v>
      </c>
      <c r="K2375" s="11">
        <v>617.76</v>
      </c>
      <c r="L2375" s="11">
        <f t="shared" si="158"/>
        <v>241.51</v>
      </c>
      <c r="M2375" s="11">
        <f t="shared" si="159"/>
        <v>0</v>
      </c>
      <c r="N2375" s="12">
        <f t="shared" si="156"/>
        <v>39.094470344470345</v>
      </c>
      <c r="O2375" s="13">
        <v>617.76</v>
      </c>
      <c r="P2375" s="13">
        <v>617.76</v>
      </c>
      <c r="Q2375" s="13">
        <v>241.51</v>
      </c>
      <c r="R2375" s="21">
        <v>291.91000000000003</v>
      </c>
      <c r="S2375" s="21">
        <v>84.34</v>
      </c>
      <c r="T2375" s="21">
        <v>0</v>
      </c>
      <c r="U2375" s="12">
        <f t="shared" si="157"/>
        <v>100</v>
      </c>
      <c r="V2375" s="12"/>
      <c r="W2375" s="12"/>
      <c r="X2375" s="12"/>
      <c r="Y2375" s="12"/>
    </row>
    <row r="2376" spans="1:25" ht="15" customHeight="1" x14ac:dyDescent="0.2">
      <c r="A2376" s="9">
        <v>2374</v>
      </c>
      <c r="B2376" s="10">
        <v>6</v>
      </c>
      <c r="C2376" s="10">
        <v>621</v>
      </c>
      <c r="D2376" s="10">
        <v>8122</v>
      </c>
      <c r="E2376" s="10" t="s">
        <v>5574</v>
      </c>
      <c r="F2376" s="10" t="s">
        <v>2264</v>
      </c>
      <c r="G2376" s="10" t="s">
        <v>5573</v>
      </c>
      <c r="H2376" s="10" t="s">
        <v>5662</v>
      </c>
      <c r="I2376" s="10" t="s">
        <v>5662</v>
      </c>
      <c r="J2376" s="11">
        <v>617.76</v>
      </c>
      <c r="K2376" s="11">
        <v>617.76</v>
      </c>
      <c r="L2376" s="11">
        <f t="shared" si="158"/>
        <v>241.51</v>
      </c>
      <c r="M2376" s="11">
        <f t="shared" si="159"/>
        <v>0</v>
      </c>
      <c r="N2376" s="12">
        <f t="shared" si="156"/>
        <v>39.094470344470345</v>
      </c>
      <c r="O2376" s="13">
        <v>617.76</v>
      </c>
      <c r="P2376" s="13">
        <v>617.76</v>
      </c>
      <c r="Q2376" s="13">
        <v>241.51</v>
      </c>
      <c r="R2376" s="21">
        <v>291.91000000000003</v>
      </c>
      <c r="S2376" s="21">
        <v>84.34</v>
      </c>
      <c r="T2376" s="21">
        <v>0</v>
      </c>
      <c r="U2376" s="12">
        <f t="shared" si="157"/>
        <v>100</v>
      </c>
      <c r="V2376" s="12"/>
      <c r="W2376" s="12"/>
      <c r="X2376" s="12"/>
      <c r="Y2376" s="12"/>
    </row>
    <row r="2377" spans="1:25" ht="15" customHeight="1" x14ac:dyDescent="0.2">
      <c r="A2377" s="9">
        <v>2375</v>
      </c>
      <c r="B2377" s="10">
        <v>6</v>
      </c>
      <c r="C2377" s="10">
        <v>621</v>
      </c>
      <c r="D2377" s="10">
        <v>4310</v>
      </c>
      <c r="E2377" s="10" t="s">
        <v>5576</v>
      </c>
      <c r="F2377" s="10" t="s">
        <v>2264</v>
      </c>
      <c r="G2377" s="10" t="s">
        <v>5575</v>
      </c>
      <c r="H2377" s="10" t="s">
        <v>5662</v>
      </c>
      <c r="I2377" s="10" t="s">
        <v>5662</v>
      </c>
      <c r="J2377" s="11">
        <v>4000</v>
      </c>
      <c r="K2377" s="11">
        <v>4000</v>
      </c>
      <c r="L2377" s="11">
        <f t="shared" si="158"/>
        <v>1563.8</v>
      </c>
      <c r="M2377" s="11">
        <f t="shared" si="159"/>
        <v>0</v>
      </c>
      <c r="N2377" s="12">
        <f t="shared" si="156"/>
        <v>39.094999999999999</v>
      </c>
      <c r="O2377" s="13">
        <v>4000</v>
      </c>
      <c r="P2377" s="13">
        <v>4000</v>
      </c>
      <c r="Q2377" s="13">
        <v>1563.8</v>
      </c>
      <c r="R2377" s="21">
        <v>1890.12</v>
      </c>
      <c r="S2377" s="21">
        <v>546.08000000000004</v>
      </c>
      <c r="T2377" s="21">
        <v>0</v>
      </c>
      <c r="U2377" s="12">
        <f t="shared" si="157"/>
        <v>100</v>
      </c>
      <c r="V2377" s="12"/>
      <c r="W2377" s="12"/>
      <c r="X2377" s="12"/>
      <c r="Y2377" s="12"/>
    </row>
    <row r="2378" spans="1:25" ht="15" customHeight="1" x14ac:dyDescent="0.2">
      <c r="A2378" s="9">
        <v>2376</v>
      </c>
      <c r="B2378" s="10">
        <v>6</v>
      </c>
      <c r="C2378" s="10">
        <v>621</v>
      </c>
      <c r="D2378" s="10">
        <v>4313</v>
      </c>
      <c r="E2378" s="10" t="s">
        <v>5578</v>
      </c>
      <c r="F2378" s="10" t="s">
        <v>2264</v>
      </c>
      <c r="G2378" s="10" t="s">
        <v>5577</v>
      </c>
      <c r="H2378" s="10" t="s">
        <v>5662</v>
      </c>
      <c r="I2378" s="10" t="s">
        <v>5662</v>
      </c>
      <c r="J2378" s="11">
        <v>4800</v>
      </c>
      <c r="K2378" s="11">
        <v>4800</v>
      </c>
      <c r="L2378" s="11">
        <f t="shared" si="158"/>
        <v>1876.56</v>
      </c>
      <c r="M2378" s="11">
        <f t="shared" si="159"/>
        <v>0</v>
      </c>
      <c r="N2378" s="12">
        <f t="shared" si="156"/>
        <v>39.094999999999999</v>
      </c>
      <c r="O2378" s="13">
        <v>4800</v>
      </c>
      <c r="P2378" s="13">
        <v>4800</v>
      </c>
      <c r="Q2378" s="13">
        <v>1876.56</v>
      </c>
      <c r="R2378" s="21">
        <v>2268.14</v>
      </c>
      <c r="S2378" s="21">
        <v>655.29999999999995</v>
      </c>
      <c r="T2378" s="21">
        <v>0</v>
      </c>
      <c r="U2378" s="12">
        <f t="shared" si="157"/>
        <v>100</v>
      </c>
      <c r="V2378" s="12"/>
      <c r="W2378" s="12"/>
      <c r="X2378" s="12"/>
      <c r="Y2378" s="12"/>
    </row>
    <row r="2379" spans="1:25" ht="15" customHeight="1" x14ac:dyDescent="0.2">
      <c r="A2379" s="9">
        <v>2377</v>
      </c>
      <c r="B2379" s="10">
        <v>6</v>
      </c>
      <c r="C2379" s="10">
        <v>621</v>
      </c>
      <c r="D2379" s="10">
        <v>4404</v>
      </c>
      <c r="E2379" s="10" t="s">
        <v>5580</v>
      </c>
      <c r="F2379" s="10" t="s">
        <v>2264</v>
      </c>
      <c r="G2379" s="10" t="s">
        <v>5579</v>
      </c>
      <c r="H2379" s="10" t="s">
        <v>5662</v>
      </c>
      <c r="I2379" s="10" t="s">
        <v>5662</v>
      </c>
      <c r="J2379" s="11">
        <v>40000</v>
      </c>
      <c r="K2379" s="11">
        <v>40000</v>
      </c>
      <c r="L2379" s="11">
        <f t="shared" si="158"/>
        <v>15637.959999999997</v>
      </c>
      <c r="M2379" s="11">
        <f t="shared" si="159"/>
        <v>0</v>
      </c>
      <c r="N2379" s="12">
        <f t="shared" si="156"/>
        <v>39.094899999999996</v>
      </c>
      <c r="O2379" s="13">
        <v>40000</v>
      </c>
      <c r="P2379" s="13">
        <v>40000</v>
      </c>
      <c r="Q2379" s="13">
        <v>15637.96</v>
      </c>
      <c r="R2379" s="21">
        <v>18901.18</v>
      </c>
      <c r="S2379" s="21">
        <v>5460.86</v>
      </c>
      <c r="T2379" s="21">
        <v>0</v>
      </c>
      <c r="U2379" s="12">
        <f t="shared" si="157"/>
        <v>100</v>
      </c>
      <c r="V2379" s="12"/>
      <c r="W2379" s="12"/>
      <c r="X2379" s="12"/>
      <c r="Y2379" s="12"/>
    </row>
    <row r="2380" spans="1:25" ht="15" customHeight="1" x14ac:dyDescent="0.2">
      <c r="A2380" s="9">
        <v>2378</v>
      </c>
      <c r="B2380" s="10">
        <v>6</v>
      </c>
      <c r="C2380" s="10">
        <v>621</v>
      </c>
      <c r="D2380" s="10">
        <v>4461</v>
      </c>
      <c r="E2380" s="10" t="s">
        <v>5582</v>
      </c>
      <c r="F2380" s="10" t="s">
        <v>2264</v>
      </c>
      <c r="G2380" s="10" t="s">
        <v>5581</v>
      </c>
      <c r="H2380" s="10" t="s">
        <v>5662</v>
      </c>
      <c r="I2380" s="10" t="s">
        <v>5662</v>
      </c>
      <c r="J2380" s="11">
        <v>900</v>
      </c>
      <c r="K2380" s="11">
        <v>900</v>
      </c>
      <c r="L2380" s="11">
        <f t="shared" si="158"/>
        <v>351.85000000000008</v>
      </c>
      <c r="M2380" s="11">
        <f t="shared" si="159"/>
        <v>0</v>
      </c>
      <c r="N2380" s="12">
        <f t="shared" si="156"/>
        <v>39.094444444444449</v>
      </c>
      <c r="O2380" s="13">
        <v>900</v>
      </c>
      <c r="P2380" s="13">
        <v>900</v>
      </c>
      <c r="Q2380" s="13">
        <v>351.85</v>
      </c>
      <c r="R2380" s="21">
        <v>425.28</v>
      </c>
      <c r="S2380" s="21">
        <v>122.87</v>
      </c>
      <c r="T2380" s="21">
        <v>0</v>
      </c>
      <c r="U2380" s="12">
        <f t="shared" si="157"/>
        <v>100</v>
      </c>
      <c r="V2380" s="12"/>
      <c r="W2380" s="12"/>
      <c r="X2380" s="12"/>
      <c r="Y2380" s="12"/>
    </row>
    <row r="2381" spans="1:25" ht="15" customHeight="1" x14ac:dyDescent="0.2">
      <c r="A2381" s="9">
        <v>2379</v>
      </c>
      <c r="B2381" s="10">
        <v>6</v>
      </c>
      <c r="C2381" s="10">
        <v>621</v>
      </c>
      <c r="D2381" s="10">
        <v>4472</v>
      </c>
      <c r="E2381" s="10" t="s">
        <v>5584</v>
      </c>
      <c r="F2381" s="10" t="s">
        <v>2264</v>
      </c>
      <c r="G2381" s="10" t="s">
        <v>5583</v>
      </c>
      <c r="H2381" s="10" t="s">
        <v>5662</v>
      </c>
      <c r="I2381" s="10" t="s">
        <v>5662</v>
      </c>
      <c r="J2381" s="11">
        <v>4792.8</v>
      </c>
      <c r="K2381" s="11">
        <v>4792.8</v>
      </c>
      <c r="L2381" s="11">
        <f t="shared" si="158"/>
        <v>1873.74</v>
      </c>
      <c r="M2381" s="11">
        <f t="shared" si="159"/>
        <v>0</v>
      </c>
      <c r="N2381" s="12">
        <f t="shared" si="156"/>
        <v>39.094892338507762</v>
      </c>
      <c r="O2381" s="13">
        <v>4792.8</v>
      </c>
      <c r="P2381" s="13">
        <v>4792.8</v>
      </c>
      <c r="Q2381" s="13">
        <v>1873.74</v>
      </c>
      <c r="R2381" s="21">
        <v>2264.7399999999998</v>
      </c>
      <c r="S2381" s="21">
        <v>654.32000000000005</v>
      </c>
      <c r="T2381" s="21">
        <v>0</v>
      </c>
      <c r="U2381" s="12">
        <f t="shared" si="157"/>
        <v>100</v>
      </c>
      <c r="V2381" s="12"/>
      <c r="W2381" s="12"/>
      <c r="X2381" s="12"/>
      <c r="Y2381" s="12"/>
    </row>
    <row r="2382" spans="1:25" ht="15" customHeight="1" x14ac:dyDescent="0.2">
      <c r="A2382" s="9">
        <v>2380</v>
      </c>
      <c r="B2382" s="10">
        <v>6</v>
      </c>
      <c r="C2382" s="10">
        <v>621</v>
      </c>
      <c r="D2382" s="10">
        <v>4525</v>
      </c>
      <c r="E2382" s="10" t="s">
        <v>5586</v>
      </c>
      <c r="F2382" s="10" t="s">
        <v>2264</v>
      </c>
      <c r="G2382" s="10" t="s">
        <v>5585</v>
      </c>
      <c r="H2382" s="10" t="s">
        <v>5662</v>
      </c>
      <c r="I2382" s="10" t="s">
        <v>5662</v>
      </c>
      <c r="J2382" s="11">
        <v>95379</v>
      </c>
      <c r="K2382" s="11">
        <v>95379</v>
      </c>
      <c r="L2382" s="11">
        <f t="shared" si="158"/>
        <v>37288.33</v>
      </c>
      <c r="M2382" s="11">
        <f t="shared" si="159"/>
        <v>0</v>
      </c>
      <c r="N2382" s="12">
        <f t="shared" si="156"/>
        <v>39.094905587183767</v>
      </c>
      <c r="O2382" s="13">
        <v>95379</v>
      </c>
      <c r="P2382" s="13">
        <v>95379</v>
      </c>
      <c r="Q2382" s="13">
        <v>37288.33</v>
      </c>
      <c r="R2382" s="21">
        <v>45069.38</v>
      </c>
      <c r="S2382" s="21">
        <v>13021.29</v>
      </c>
      <c r="T2382" s="21">
        <v>0</v>
      </c>
      <c r="U2382" s="12">
        <f t="shared" si="157"/>
        <v>100</v>
      </c>
      <c r="V2382" s="12"/>
      <c r="W2382" s="12"/>
      <c r="X2382" s="12"/>
      <c r="Y2382" s="12"/>
    </row>
    <row r="2383" spans="1:25" ht="15" customHeight="1" x14ac:dyDescent="0.2">
      <c r="A2383" s="9">
        <v>2381</v>
      </c>
      <c r="B2383" s="10">
        <v>6</v>
      </c>
      <c r="C2383" s="10">
        <v>621</v>
      </c>
      <c r="D2383" s="10">
        <v>4544</v>
      </c>
      <c r="E2383" s="10" t="s">
        <v>5588</v>
      </c>
      <c r="F2383" s="10" t="s">
        <v>2264</v>
      </c>
      <c r="G2383" s="10" t="s">
        <v>5587</v>
      </c>
      <c r="H2383" s="10" t="s">
        <v>5662</v>
      </c>
      <c r="I2383" s="10" t="s">
        <v>5662</v>
      </c>
      <c r="J2383" s="11">
        <v>2250</v>
      </c>
      <c r="K2383" s="11">
        <v>2250</v>
      </c>
      <c r="L2383" s="11">
        <f t="shared" si="158"/>
        <v>879.64</v>
      </c>
      <c r="M2383" s="11">
        <f t="shared" si="159"/>
        <v>0</v>
      </c>
      <c r="N2383" s="12">
        <f t="shared" si="156"/>
        <v>39.095111111111109</v>
      </c>
      <c r="O2383" s="13">
        <v>2250</v>
      </c>
      <c r="P2383" s="13">
        <v>2250</v>
      </c>
      <c r="Q2383" s="13">
        <v>879.64</v>
      </c>
      <c r="R2383" s="21">
        <v>1063.19</v>
      </c>
      <c r="S2383" s="21">
        <v>307.17</v>
      </c>
      <c r="T2383" s="21">
        <v>0</v>
      </c>
      <c r="U2383" s="12">
        <f t="shared" si="157"/>
        <v>100</v>
      </c>
      <c r="V2383" s="12"/>
      <c r="W2383" s="12"/>
      <c r="X2383" s="12"/>
      <c r="Y2383" s="12"/>
    </row>
    <row r="2384" spans="1:25" ht="15" customHeight="1" x14ac:dyDescent="0.2">
      <c r="A2384" s="9">
        <v>2382</v>
      </c>
      <c r="B2384" s="10">
        <v>6</v>
      </c>
      <c r="C2384" s="10">
        <v>621</v>
      </c>
      <c r="D2384" s="10">
        <v>4546</v>
      </c>
      <c r="E2384" s="10" t="s">
        <v>5590</v>
      </c>
      <c r="F2384" s="10" t="s">
        <v>2264</v>
      </c>
      <c r="G2384" s="10" t="s">
        <v>5589</v>
      </c>
      <c r="H2384" s="10" t="s">
        <v>5662</v>
      </c>
      <c r="I2384" s="10" t="s">
        <v>5662</v>
      </c>
      <c r="J2384" s="11">
        <v>11400</v>
      </c>
      <c r="K2384" s="11">
        <v>11400</v>
      </c>
      <c r="L2384" s="11">
        <f t="shared" si="158"/>
        <v>4456.82</v>
      </c>
      <c r="M2384" s="11">
        <f t="shared" si="159"/>
        <v>0</v>
      </c>
      <c r="N2384" s="12">
        <f t="shared" si="156"/>
        <v>39.094912280701749</v>
      </c>
      <c r="O2384" s="13">
        <v>11400</v>
      </c>
      <c r="P2384" s="13">
        <v>11400</v>
      </c>
      <c r="Q2384" s="13">
        <v>4456.82</v>
      </c>
      <c r="R2384" s="21">
        <v>5386.83</v>
      </c>
      <c r="S2384" s="21">
        <v>1556.35</v>
      </c>
      <c r="T2384" s="21">
        <v>0</v>
      </c>
      <c r="U2384" s="12">
        <f t="shared" si="157"/>
        <v>100</v>
      </c>
      <c r="V2384" s="12"/>
      <c r="W2384" s="12"/>
      <c r="X2384" s="12"/>
      <c r="Y2384" s="12"/>
    </row>
    <row r="2385" spans="1:25" ht="15" customHeight="1" x14ac:dyDescent="0.2">
      <c r="A2385" s="9">
        <v>2383</v>
      </c>
      <c r="B2385" s="10">
        <v>6</v>
      </c>
      <c r="C2385" s="10">
        <v>621</v>
      </c>
      <c r="D2385" s="10">
        <v>4552</v>
      </c>
      <c r="E2385" s="10" t="s">
        <v>5592</v>
      </c>
      <c r="F2385" s="10" t="s">
        <v>2264</v>
      </c>
      <c r="G2385" s="10" t="s">
        <v>5591</v>
      </c>
      <c r="H2385" s="10" t="s">
        <v>5662</v>
      </c>
      <c r="I2385" s="10" t="s">
        <v>5662</v>
      </c>
      <c r="J2385" s="11">
        <v>39959.5</v>
      </c>
      <c r="K2385" s="11">
        <v>39959.5</v>
      </c>
      <c r="L2385" s="11">
        <f t="shared" si="158"/>
        <v>15622.129999999997</v>
      </c>
      <c r="M2385" s="11">
        <f t="shared" si="159"/>
        <v>0</v>
      </c>
      <c r="N2385" s="12">
        <f t="shared" si="156"/>
        <v>39.094908594952386</v>
      </c>
      <c r="O2385" s="13">
        <v>39959.5</v>
      </c>
      <c r="P2385" s="13">
        <v>39959.5</v>
      </c>
      <c r="Q2385" s="13">
        <v>15622.13</v>
      </c>
      <c r="R2385" s="21">
        <v>18882.04</v>
      </c>
      <c r="S2385" s="21">
        <v>5455.33</v>
      </c>
      <c r="T2385" s="21">
        <v>0</v>
      </c>
      <c r="U2385" s="12">
        <f t="shared" si="157"/>
        <v>100</v>
      </c>
      <c r="V2385" s="12"/>
      <c r="W2385" s="12"/>
      <c r="X2385" s="12"/>
      <c r="Y2385" s="12"/>
    </row>
    <row r="2386" spans="1:25" ht="15" customHeight="1" x14ac:dyDescent="0.2">
      <c r="A2386" s="9">
        <v>2384</v>
      </c>
      <c r="B2386" s="10">
        <v>6</v>
      </c>
      <c r="C2386" s="10">
        <v>621</v>
      </c>
      <c r="D2386" s="10">
        <v>4553</v>
      </c>
      <c r="E2386" s="10" t="s">
        <v>5594</v>
      </c>
      <c r="F2386" s="10" t="s">
        <v>2264</v>
      </c>
      <c r="G2386" s="10" t="s">
        <v>5593</v>
      </c>
      <c r="H2386" s="10" t="s">
        <v>5662</v>
      </c>
      <c r="I2386" s="10" t="s">
        <v>5662</v>
      </c>
      <c r="J2386" s="11">
        <v>36038.36</v>
      </c>
      <c r="K2386" s="11">
        <v>36038.36</v>
      </c>
      <c r="L2386" s="11">
        <f t="shared" si="158"/>
        <v>14089.159999999998</v>
      </c>
      <c r="M2386" s="11">
        <f t="shared" si="159"/>
        <v>0</v>
      </c>
      <c r="N2386" s="12">
        <f t="shared" si="156"/>
        <v>39.094897770042806</v>
      </c>
      <c r="O2386" s="13">
        <v>36038.36</v>
      </c>
      <c r="P2386" s="13">
        <v>36038.36</v>
      </c>
      <c r="Q2386" s="13">
        <v>14089.16</v>
      </c>
      <c r="R2386" s="21">
        <v>17029.18</v>
      </c>
      <c r="S2386" s="21">
        <v>4920.0200000000004</v>
      </c>
      <c r="T2386" s="21">
        <v>0</v>
      </c>
      <c r="U2386" s="12">
        <f t="shared" si="157"/>
        <v>100</v>
      </c>
      <c r="V2386" s="12"/>
      <c r="W2386" s="12"/>
      <c r="X2386" s="12"/>
      <c r="Y2386" s="12"/>
    </row>
    <row r="2387" spans="1:25" ht="15" customHeight="1" x14ac:dyDescent="0.2">
      <c r="A2387" s="9">
        <v>2385</v>
      </c>
      <c r="B2387" s="10">
        <v>6</v>
      </c>
      <c r="C2387" s="10">
        <v>621</v>
      </c>
      <c r="D2387" s="10">
        <v>4554</v>
      </c>
      <c r="E2387" s="10" t="s">
        <v>5596</v>
      </c>
      <c r="F2387" s="10" t="s">
        <v>2264</v>
      </c>
      <c r="G2387" s="10" t="s">
        <v>5595</v>
      </c>
      <c r="H2387" s="10" t="s">
        <v>5662</v>
      </c>
      <c r="I2387" s="10" t="s">
        <v>5662</v>
      </c>
      <c r="J2387" s="11">
        <v>11760</v>
      </c>
      <c r="K2387" s="11">
        <v>11760</v>
      </c>
      <c r="L2387" s="11">
        <f t="shared" si="158"/>
        <v>4597.5600000000004</v>
      </c>
      <c r="M2387" s="11">
        <f t="shared" si="159"/>
        <v>0</v>
      </c>
      <c r="N2387" s="12">
        <f t="shared" si="156"/>
        <v>39.094897959183676</v>
      </c>
      <c r="O2387" s="13">
        <v>11760</v>
      </c>
      <c r="P2387" s="13">
        <v>11760</v>
      </c>
      <c r="Q2387" s="13">
        <v>4597.5600000000004</v>
      </c>
      <c r="R2387" s="21">
        <v>5556.95</v>
      </c>
      <c r="S2387" s="21">
        <v>1605.49</v>
      </c>
      <c r="T2387" s="21">
        <v>0</v>
      </c>
      <c r="U2387" s="12">
        <f t="shared" si="157"/>
        <v>100</v>
      </c>
      <c r="V2387" s="12"/>
      <c r="W2387" s="12"/>
      <c r="X2387" s="12"/>
      <c r="Y2387" s="12"/>
    </row>
    <row r="2388" spans="1:25" ht="15" customHeight="1" x14ac:dyDescent="0.2">
      <c r="A2388" s="9">
        <v>2386</v>
      </c>
      <c r="B2388" s="10">
        <v>6</v>
      </c>
      <c r="C2388" s="10">
        <v>621</v>
      </c>
      <c r="D2388" s="10">
        <v>8653</v>
      </c>
      <c r="E2388" s="10" t="s">
        <v>5598</v>
      </c>
      <c r="F2388" s="10" t="s">
        <v>2264</v>
      </c>
      <c r="G2388" s="10" t="s">
        <v>5597</v>
      </c>
      <c r="H2388" s="10" t="s">
        <v>5662</v>
      </c>
      <c r="I2388" s="10" t="s">
        <v>5662</v>
      </c>
      <c r="J2388" s="11">
        <v>4840</v>
      </c>
      <c r="K2388" s="11">
        <v>4840</v>
      </c>
      <c r="L2388" s="11">
        <f t="shared" si="158"/>
        <v>1892.19</v>
      </c>
      <c r="M2388" s="11">
        <f t="shared" si="159"/>
        <v>0</v>
      </c>
      <c r="N2388" s="12">
        <f t="shared" si="156"/>
        <v>39.094834710743804</v>
      </c>
      <c r="O2388" s="13">
        <v>4840</v>
      </c>
      <c r="P2388" s="13">
        <v>4840</v>
      </c>
      <c r="Q2388" s="13">
        <v>1892.19</v>
      </c>
      <c r="R2388" s="21">
        <v>2287.04</v>
      </c>
      <c r="S2388" s="21">
        <v>660.77</v>
      </c>
      <c r="T2388" s="21">
        <v>0</v>
      </c>
      <c r="U2388" s="12">
        <f t="shared" si="157"/>
        <v>100</v>
      </c>
      <c r="V2388" s="12"/>
      <c r="W2388" s="12"/>
      <c r="X2388" s="12"/>
      <c r="Y2388" s="12"/>
    </row>
    <row r="2389" spans="1:25" ht="15" customHeight="1" x14ac:dyDescent="0.2">
      <c r="A2389" s="9">
        <v>2387</v>
      </c>
      <c r="B2389" s="10">
        <v>6</v>
      </c>
      <c r="C2389" s="10">
        <v>621</v>
      </c>
      <c r="D2389" s="10">
        <v>4557</v>
      </c>
      <c r="E2389" s="10" t="s">
        <v>5600</v>
      </c>
      <c r="F2389" s="10" t="s">
        <v>2264</v>
      </c>
      <c r="G2389" s="10" t="s">
        <v>5599</v>
      </c>
      <c r="H2389" s="10" t="s">
        <v>5662</v>
      </c>
      <c r="I2389" s="10" t="s">
        <v>5662</v>
      </c>
      <c r="J2389" s="11">
        <v>11520</v>
      </c>
      <c r="K2389" s="11">
        <v>11520</v>
      </c>
      <c r="L2389" s="11">
        <f t="shared" si="158"/>
        <v>4503.7299999999996</v>
      </c>
      <c r="M2389" s="11">
        <f t="shared" si="159"/>
        <v>0</v>
      </c>
      <c r="N2389" s="12">
        <f t="shared" si="156"/>
        <v>39.09487847222222</v>
      </c>
      <c r="O2389" s="13">
        <v>11520</v>
      </c>
      <c r="P2389" s="13">
        <v>11520</v>
      </c>
      <c r="Q2389" s="13">
        <v>4503.7299999999996</v>
      </c>
      <c r="R2389" s="21">
        <v>5443.54</v>
      </c>
      <c r="S2389" s="21">
        <v>1572.73</v>
      </c>
      <c r="T2389" s="21">
        <v>0</v>
      </c>
      <c r="U2389" s="12">
        <f t="shared" si="157"/>
        <v>100</v>
      </c>
      <c r="V2389" s="12"/>
      <c r="W2389" s="12"/>
      <c r="X2389" s="12"/>
      <c r="Y2389" s="12"/>
    </row>
    <row r="2390" spans="1:25" ht="15" customHeight="1" x14ac:dyDescent="0.2">
      <c r="A2390" s="9">
        <v>2388</v>
      </c>
      <c r="B2390" s="10">
        <v>6</v>
      </c>
      <c r="C2390" s="10">
        <v>621</v>
      </c>
      <c r="D2390" s="10">
        <v>4558</v>
      </c>
      <c r="E2390" s="10" t="s">
        <v>5602</v>
      </c>
      <c r="F2390" s="10" t="s">
        <v>2264</v>
      </c>
      <c r="G2390" s="10" t="s">
        <v>5601</v>
      </c>
      <c r="H2390" s="10" t="s">
        <v>5662</v>
      </c>
      <c r="I2390" s="10" t="s">
        <v>5662</v>
      </c>
      <c r="J2390" s="11">
        <v>5216</v>
      </c>
      <c r="K2390" s="11">
        <v>5216</v>
      </c>
      <c r="L2390" s="11">
        <f t="shared" si="158"/>
        <v>2039.19</v>
      </c>
      <c r="M2390" s="11">
        <f t="shared" si="159"/>
        <v>0</v>
      </c>
      <c r="N2390" s="12">
        <f t="shared" si="156"/>
        <v>39.094900306748464</v>
      </c>
      <c r="O2390" s="13">
        <v>5216</v>
      </c>
      <c r="P2390" s="13">
        <v>5216</v>
      </c>
      <c r="Q2390" s="13">
        <v>2039.19</v>
      </c>
      <c r="R2390" s="21">
        <v>2464.71</v>
      </c>
      <c r="S2390" s="21">
        <v>712.1</v>
      </c>
      <c r="T2390" s="21">
        <v>0</v>
      </c>
      <c r="U2390" s="12">
        <f t="shared" si="157"/>
        <v>100</v>
      </c>
      <c r="V2390" s="12"/>
      <c r="W2390" s="12"/>
      <c r="X2390" s="12"/>
      <c r="Y2390" s="12"/>
    </row>
    <row r="2391" spans="1:25" ht="15" customHeight="1" x14ac:dyDescent="0.2">
      <c r="A2391" s="9">
        <v>2389</v>
      </c>
      <c r="B2391" s="10">
        <v>6</v>
      </c>
      <c r="C2391" s="10">
        <v>621</v>
      </c>
      <c r="D2391" s="10">
        <v>4559</v>
      </c>
      <c r="E2391" s="10" t="s">
        <v>5604</v>
      </c>
      <c r="F2391" s="10" t="s">
        <v>2264</v>
      </c>
      <c r="G2391" s="10" t="s">
        <v>5603</v>
      </c>
      <c r="H2391" s="10" t="s">
        <v>5662</v>
      </c>
      <c r="I2391" s="10" t="s">
        <v>5662</v>
      </c>
      <c r="J2391" s="11">
        <v>11520</v>
      </c>
      <c r="K2391" s="11">
        <v>11520</v>
      </c>
      <c r="L2391" s="11">
        <f t="shared" si="158"/>
        <v>4503.7299999999996</v>
      </c>
      <c r="M2391" s="11">
        <f t="shared" si="159"/>
        <v>0</v>
      </c>
      <c r="N2391" s="12">
        <f t="shared" si="156"/>
        <v>39.09487847222222</v>
      </c>
      <c r="O2391" s="13">
        <v>11520</v>
      </c>
      <c r="P2391" s="13">
        <v>11520</v>
      </c>
      <c r="Q2391" s="13">
        <v>4503.7299999999996</v>
      </c>
      <c r="R2391" s="21">
        <v>5443.54</v>
      </c>
      <c r="S2391" s="21">
        <v>1572.73</v>
      </c>
      <c r="T2391" s="21">
        <v>0</v>
      </c>
      <c r="U2391" s="12">
        <f t="shared" si="157"/>
        <v>100</v>
      </c>
      <c r="V2391" s="12"/>
      <c r="W2391" s="12"/>
      <c r="X2391" s="12"/>
      <c r="Y2391" s="12"/>
    </row>
    <row r="2392" spans="1:25" ht="15" customHeight="1" x14ac:dyDescent="0.2">
      <c r="A2392" s="9">
        <v>2390</v>
      </c>
      <c r="B2392" s="10">
        <v>6</v>
      </c>
      <c r="C2392" s="10">
        <v>621</v>
      </c>
      <c r="D2392" s="10">
        <v>4562</v>
      </c>
      <c r="E2392" s="10" t="s">
        <v>5606</v>
      </c>
      <c r="F2392" s="10" t="s">
        <v>2264</v>
      </c>
      <c r="G2392" s="10" t="s">
        <v>5605</v>
      </c>
      <c r="H2392" s="10" t="s">
        <v>5662</v>
      </c>
      <c r="I2392" s="10" t="s">
        <v>5662</v>
      </c>
      <c r="J2392" s="11">
        <v>2392.8000000000002</v>
      </c>
      <c r="K2392" s="11">
        <v>2392.8000000000002</v>
      </c>
      <c r="L2392" s="11">
        <f t="shared" si="158"/>
        <v>935.46</v>
      </c>
      <c r="M2392" s="11">
        <f t="shared" si="159"/>
        <v>0</v>
      </c>
      <c r="N2392" s="12">
        <f t="shared" si="156"/>
        <v>39.094784353059175</v>
      </c>
      <c r="O2392" s="13">
        <v>2392.8000000000002</v>
      </c>
      <c r="P2392" s="13">
        <v>2392.8000000000002</v>
      </c>
      <c r="Q2392" s="13">
        <v>935.46</v>
      </c>
      <c r="R2392" s="21">
        <v>1130.67</v>
      </c>
      <c r="S2392" s="21">
        <v>326.67</v>
      </c>
      <c r="T2392" s="21">
        <v>0</v>
      </c>
      <c r="U2392" s="12">
        <f t="shared" si="157"/>
        <v>100</v>
      </c>
      <c r="V2392" s="12"/>
      <c r="W2392" s="12"/>
      <c r="X2392" s="12"/>
      <c r="Y2392" s="12"/>
    </row>
    <row r="2393" spans="1:25" ht="15" customHeight="1" x14ac:dyDescent="0.2">
      <c r="A2393" s="9">
        <v>2391</v>
      </c>
      <c r="B2393" s="10">
        <v>6</v>
      </c>
      <c r="C2393" s="10">
        <v>621</v>
      </c>
      <c r="D2393" s="10">
        <v>7058</v>
      </c>
      <c r="E2393" s="10" t="s">
        <v>5608</v>
      </c>
      <c r="F2393" s="10" t="s">
        <v>2264</v>
      </c>
      <c r="G2393" s="10" t="s">
        <v>5607</v>
      </c>
      <c r="H2393" s="10" t="s">
        <v>5662</v>
      </c>
      <c r="I2393" s="10" t="s">
        <v>5662</v>
      </c>
      <c r="J2393" s="11">
        <v>87400</v>
      </c>
      <c r="K2393" s="11">
        <v>87400</v>
      </c>
      <c r="L2393" s="11">
        <f t="shared" si="158"/>
        <v>34168.949999999997</v>
      </c>
      <c r="M2393" s="11">
        <f t="shared" si="159"/>
        <v>0</v>
      </c>
      <c r="N2393" s="12">
        <f t="shared" si="156"/>
        <v>39.09490846681922</v>
      </c>
      <c r="O2393" s="13">
        <v>87400</v>
      </c>
      <c r="P2393" s="13">
        <v>87400</v>
      </c>
      <c r="Q2393" s="13">
        <v>34168.949999999997</v>
      </c>
      <c r="R2393" s="21">
        <v>41299.07</v>
      </c>
      <c r="S2393" s="21">
        <v>11931.98</v>
      </c>
      <c r="T2393" s="21">
        <v>0</v>
      </c>
      <c r="U2393" s="12">
        <f t="shared" si="157"/>
        <v>100</v>
      </c>
      <c r="V2393" s="12"/>
      <c r="W2393" s="12"/>
      <c r="X2393" s="12"/>
      <c r="Y2393" s="12"/>
    </row>
    <row r="2394" spans="1:25" ht="15" customHeight="1" x14ac:dyDescent="0.2">
      <c r="A2394" s="9">
        <v>2392</v>
      </c>
      <c r="B2394" s="10">
        <v>6</v>
      </c>
      <c r="C2394" s="10">
        <v>621</v>
      </c>
      <c r="D2394" s="10">
        <v>7249</v>
      </c>
      <c r="E2394" s="10" t="s">
        <v>5610</v>
      </c>
      <c r="F2394" s="10" t="s">
        <v>2264</v>
      </c>
      <c r="G2394" s="10" t="s">
        <v>5609</v>
      </c>
      <c r="H2394" s="10" t="s">
        <v>5662</v>
      </c>
      <c r="I2394" s="10" t="s">
        <v>5662</v>
      </c>
      <c r="J2394" s="11">
        <v>1080</v>
      </c>
      <c r="K2394" s="11">
        <v>1080</v>
      </c>
      <c r="L2394" s="11">
        <f t="shared" si="158"/>
        <v>422.22000000000008</v>
      </c>
      <c r="M2394" s="11">
        <f t="shared" si="159"/>
        <v>0</v>
      </c>
      <c r="N2394" s="12">
        <f t="shared" si="156"/>
        <v>39.094444444444449</v>
      </c>
      <c r="O2394" s="13">
        <v>1080</v>
      </c>
      <c r="P2394" s="13">
        <v>1080</v>
      </c>
      <c r="Q2394" s="13">
        <v>422.22</v>
      </c>
      <c r="R2394" s="21">
        <v>510.33</v>
      </c>
      <c r="S2394" s="21">
        <v>147.44999999999999</v>
      </c>
      <c r="T2394" s="21">
        <v>0</v>
      </c>
      <c r="U2394" s="12">
        <f t="shared" si="157"/>
        <v>100</v>
      </c>
      <c r="V2394" s="12"/>
      <c r="W2394" s="12"/>
      <c r="X2394" s="12"/>
      <c r="Y2394" s="12"/>
    </row>
    <row r="2395" spans="1:25" ht="15" customHeight="1" x14ac:dyDescent="0.2">
      <c r="A2395" s="9">
        <v>2393</v>
      </c>
      <c r="B2395" s="10">
        <v>6</v>
      </c>
      <c r="C2395" s="10">
        <v>621</v>
      </c>
      <c r="D2395" s="10">
        <v>7276</v>
      </c>
      <c r="E2395" s="10" t="s">
        <v>5612</v>
      </c>
      <c r="F2395" s="10" t="s">
        <v>2264</v>
      </c>
      <c r="G2395" s="10" t="s">
        <v>5611</v>
      </c>
      <c r="H2395" s="10" t="s">
        <v>5662</v>
      </c>
      <c r="I2395" s="10" t="s">
        <v>5662</v>
      </c>
      <c r="J2395" s="11">
        <v>3088.8</v>
      </c>
      <c r="K2395" s="11">
        <v>3088.8</v>
      </c>
      <c r="L2395" s="11">
        <f t="shared" si="158"/>
        <v>1207.56</v>
      </c>
      <c r="M2395" s="11">
        <f t="shared" si="159"/>
        <v>0</v>
      </c>
      <c r="N2395" s="12">
        <f t="shared" si="156"/>
        <v>39.094794094794089</v>
      </c>
      <c r="O2395" s="13">
        <v>3088.8</v>
      </c>
      <c r="P2395" s="13">
        <v>3088.8</v>
      </c>
      <c r="Q2395" s="13">
        <v>1207.56</v>
      </c>
      <c r="R2395" s="21">
        <v>1459.55</v>
      </c>
      <c r="S2395" s="21">
        <v>421.69</v>
      </c>
      <c r="T2395" s="21">
        <v>0</v>
      </c>
      <c r="U2395" s="12">
        <f t="shared" si="157"/>
        <v>100</v>
      </c>
      <c r="V2395" s="12"/>
      <c r="W2395" s="12"/>
      <c r="X2395" s="12"/>
      <c r="Y2395" s="12"/>
    </row>
    <row r="2396" spans="1:25" ht="15" customHeight="1" x14ac:dyDescent="0.2">
      <c r="A2396" s="9">
        <v>2394</v>
      </c>
      <c r="B2396" s="10">
        <v>6</v>
      </c>
      <c r="C2396" s="10">
        <v>621</v>
      </c>
      <c r="D2396" s="10">
        <v>7653</v>
      </c>
      <c r="E2396" s="10" t="s">
        <v>5614</v>
      </c>
      <c r="F2396" s="10" t="s">
        <v>2264</v>
      </c>
      <c r="G2396" s="10" t="s">
        <v>5613</v>
      </c>
      <c r="H2396" s="10" t="s">
        <v>5662</v>
      </c>
      <c r="I2396" s="10" t="s">
        <v>5662</v>
      </c>
      <c r="J2396" s="11">
        <v>8706.0400000000009</v>
      </c>
      <c r="K2396" s="11">
        <v>8706.0400000000009</v>
      </c>
      <c r="L2396" s="11">
        <f t="shared" si="158"/>
        <v>3403.62</v>
      </c>
      <c r="M2396" s="11">
        <f t="shared" si="159"/>
        <v>0</v>
      </c>
      <c r="N2396" s="12">
        <f t="shared" si="156"/>
        <v>39.094927199966918</v>
      </c>
      <c r="O2396" s="13">
        <v>8706.0400000000009</v>
      </c>
      <c r="P2396" s="13">
        <v>8706.0400000000009</v>
      </c>
      <c r="Q2396" s="13">
        <v>3403.62</v>
      </c>
      <c r="R2396" s="21">
        <v>4113.8599999999997</v>
      </c>
      <c r="S2396" s="21">
        <v>1188.56</v>
      </c>
      <c r="T2396" s="21">
        <v>0</v>
      </c>
      <c r="U2396" s="12">
        <f t="shared" si="157"/>
        <v>100</v>
      </c>
      <c r="V2396" s="12"/>
      <c r="W2396" s="12"/>
      <c r="X2396" s="12"/>
      <c r="Y2396" s="12"/>
    </row>
    <row r="2397" spans="1:25" ht="15" customHeight="1" x14ac:dyDescent="0.2">
      <c r="A2397" s="9">
        <v>2395</v>
      </c>
      <c r="B2397" s="10">
        <v>6</v>
      </c>
      <c r="C2397" s="10">
        <v>621</v>
      </c>
      <c r="D2397" s="10">
        <v>7983</v>
      </c>
      <c r="E2397" s="10" t="s">
        <v>5616</v>
      </c>
      <c r="F2397" s="10" t="s">
        <v>2264</v>
      </c>
      <c r="G2397" s="10" t="s">
        <v>5615</v>
      </c>
      <c r="H2397" s="10" t="s">
        <v>5662</v>
      </c>
      <c r="I2397" s="10" t="s">
        <v>5662</v>
      </c>
      <c r="J2397" s="11">
        <v>636532.77</v>
      </c>
      <c r="K2397" s="11">
        <v>636532.77</v>
      </c>
      <c r="L2397" s="11">
        <f t="shared" si="158"/>
        <v>248851.89000000004</v>
      </c>
      <c r="M2397" s="11">
        <f t="shared" si="159"/>
        <v>0</v>
      </c>
      <c r="N2397" s="12">
        <f t="shared" si="156"/>
        <v>39.094906299953735</v>
      </c>
      <c r="O2397" s="13">
        <v>636532.77</v>
      </c>
      <c r="P2397" s="13">
        <v>636532.77</v>
      </c>
      <c r="Q2397" s="13">
        <v>248851.89</v>
      </c>
      <c r="R2397" s="21">
        <v>300780.44</v>
      </c>
      <c r="S2397" s="21">
        <v>86900.44</v>
      </c>
      <c r="T2397" s="21">
        <v>0</v>
      </c>
      <c r="U2397" s="12">
        <f t="shared" si="157"/>
        <v>100</v>
      </c>
      <c r="V2397" s="12"/>
      <c r="W2397" s="12"/>
      <c r="X2397" s="12"/>
      <c r="Y2397" s="12"/>
    </row>
    <row r="2398" spans="1:25" ht="15" customHeight="1" x14ac:dyDescent="0.2">
      <c r="A2398" s="9">
        <v>2396</v>
      </c>
      <c r="B2398" s="10">
        <v>6</v>
      </c>
      <c r="C2398" s="10">
        <v>621</v>
      </c>
      <c r="D2398" s="10">
        <v>7913</v>
      </c>
      <c r="E2398" s="10" t="s">
        <v>5618</v>
      </c>
      <c r="F2398" s="10" t="s">
        <v>2264</v>
      </c>
      <c r="G2398" s="10" t="s">
        <v>5617</v>
      </c>
      <c r="H2398" s="10" t="s">
        <v>5662</v>
      </c>
      <c r="I2398" s="10" t="s">
        <v>5662</v>
      </c>
      <c r="J2398" s="11">
        <v>13110</v>
      </c>
      <c r="K2398" s="11">
        <v>13110</v>
      </c>
      <c r="L2398" s="11">
        <f t="shared" si="158"/>
        <v>5125.34</v>
      </c>
      <c r="M2398" s="11">
        <f t="shared" si="159"/>
        <v>0</v>
      </c>
      <c r="N2398" s="12">
        <f t="shared" si="156"/>
        <v>39.094889397406561</v>
      </c>
      <c r="O2398" s="13">
        <v>13110</v>
      </c>
      <c r="P2398" s="13">
        <v>13110</v>
      </c>
      <c r="Q2398" s="13">
        <v>5125.34</v>
      </c>
      <c r="R2398" s="21">
        <v>6194.86</v>
      </c>
      <c r="S2398" s="21">
        <v>1789.8</v>
      </c>
      <c r="T2398" s="21">
        <v>0</v>
      </c>
      <c r="U2398" s="12">
        <f t="shared" si="157"/>
        <v>100</v>
      </c>
      <c r="V2398" s="12"/>
      <c r="W2398" s="12"/>
      <c r="X2398" s="12"/>
      <c r="Y2398" s="12"/>
    </row>
    <row r="2399" spans="1:25" ht="15" customHeight="1" x14ac:dyDescent="0.2">
      <c r="A2399" s="9">
        <v>2397</v>
      </c>
      <c r="B2399" s="10">
        <v>6</v>
      </c>
      <c r="C2399" s="10">
        <v>621</v>
      </c>
      <c r="D2399" s="10">
        <v>7984</v>
      </c>
      <c r="E2399" s="10" t="s">
        <v>5620</v>
      </c>
      <c r="F2399" s="10" t="s">
        <v>2264</v>
      </c>
      <c r="G2399" s="10" t="s">
        <v>5619</v>
      </c>
      <c r="H2399" s="10" t="s">
        <v>5662</v>
      </c>
      <c r="I2399" s="10" t="s">
        <v>5662</v>
      </c>
      <c r="J2399" s="11">
        <v>8712</v>
      </c>
      <c r="K2399" s="11">
        <v>8712</v>
      </c>
      <c r="L2399" s="11">
        <f t="shared" si="158"/>
        <v>3405.95</v>
      </c>
      <c r="M2399" s="11">
        <f t="shared" si="159"/>
        <v>0</v>
      </c>
      <c r="N2399" s="12">
        <f t="shared" si="156"/>
        <v>39.094926538108353</v>
      </c>
      <c r="O2399" s="13">
        <v>8712</v>
      </c>
      <c r="P2399" s="13">
        <v>8712</v>
      </c>
      <c r="Q2399" s="13">
        <v>3405.95</v>
      </c>
      <c r="R2399" s="21">
        <v>4116.68</v>
      </c>
      <c r="S2399" s="21">
        <v>1189.3699999999999</v>
      </c>
      <c r="T2399" s="21">
        <v>0</v>
      </c>
      <c r="U2399" s="12">
        <f t="shared" si="157"/>
        <v>100</v>
      </c>
      <c r="V2399" s="12"/>
      <c r="W2399" s="12"/>
      <c r="X2399" s="12"/>
      <c r="Y2399" s="12"/>
    </row>
    <row r="2400" spans="1:25" ht="15" customHeight="1" x14ac:dyDescent="0.2">
      <c r="A2400" s="9">
        <v>2398</v>
      </c>
      <c r="B2400" s="10">
        <v>6</v>
      </c>
      <c r="C2400" s="10">
        <v>621</v>
      </c>
      <c r="D2400" s="10">
        <v>7985</v>
      </c>
      <c r="E2400" s="10" t="s">
        <v>5622</v>
      </c>
      <c r="F2400" s="10" t="s">
        <v>2264</v>
      </c>
      <c r="G2400" s="10" t="s">
        <v>5621</v>
      </c>
      <c r="H2400" s="10" t="s">
        <v>5662</v>
      </c>
      <c r="I2400" s="10" t="s">
        <v>5662</v>
      </c>
      <c r="J2400" s="11">
        <v>4000</v>
      </c>
      <c r="K2400" s="11">
        <v>4000</v>
      </c>
      <c r="L2400" s="11">
        <f t="shared" si="158"/>
        <v>1563.8</v>
      </c>
      <c r="M2400" s="11">
        <f t="shared" si="159"/>
        <v>0</v>
      </c>
      <c r="N2400" s="12">
        <f t="shared" si="156"/>
        <v>39.094999999999999</v>
      </c>
      <c r="O2400" s="13">
        <v>4000</v>
      </c>
      <c r="P2400" s="13">
        <v>4000</v>
      </c>
      <c r="Q2400" s="13">
        <v>1563.8</v>
      </c>
      <c r="R2400" s="21">
        <v>1890.12</v>
      </c>
      <c r="S2400" s="21">
        <v>546.08000000000004</v>
      </c>
      <c r="T2400" s="21">
        <v>0</v>
      </c>
      <c r="U2400" s="12">
        <f t="shared" si="157"/>
        <v>100</v>
      </c>
      <c r="V2400" s="12"/>
      <c r="W2400" s="12"/>
      <c r="X2400" s="12"/>
      <c r="Y2400" s="12"/>
    </row>
    <row r="2401" spans="1:25" ht="15" customHeight="1" x14ac:dyDescent="0.2">
      <c r="A2401" s="9">
        <v>2399</v>
      </c>
      <c r="B2401" s="10">
        <v>6</v>
      </c>
      <c r="C2401" s="10">
        <v>621</v>
      </c>
      <c r="D2401" s="10">
        <v>9590</v>
      </c>
      <c r="E2401" s="10" t="s">
        <v>5624</v>
      </c>
      <c r="F2401" s="10" t="s">
        <v>2264</v>
      </c>
      <c r="G2401" s="10" t="s">
        <v>5623</v>
      </c>
      <c r="H2401" s="10" t="s">
        <v>5662</v>
      </c>
      <c r="I2401" s="10" t="s">
        <v>5662</v>
      </c>
      <c r="J2401" s="11">
        <v>4614.09</v>
      </c>
      <c r="K2401" s="11">
        <v>4614.09</v>
      </c>
      <c r="L2401" s="11">
        <f t="shared" si="158"/>
        <v>1803.87</v>
      </c>
      <c r="M2401" s="11">
        <f t="shared" si="159"/>
        <v>0</v>
      </c>
      <c r="N2401" s="12">
        <f t="shared" si="156"/>
        <v>39.094816095914901</v>
      </c>
      <c r="O2401" s="13">
        <v>4614.09</v>
      </c>
      <c r="P2401" s="13">
        <v>4614.09</v>
      </c>
      <c r="Q2401" s="13">
        <v>1803.87</v>
      </c>
      <c r="R2401" s="21">
        <v>2180.29</v>
      </c>
      <c r="S2401" s="21">
        <v>629.92999999999995</v>
      </c>
      <c r="T2401" s="21">
        <v>0</v>
      </c>
      <c r="U2401" s="12">
        <f t="shared" si="157"/>
        <v>100</v>
      </c>
      <c r="V2401" s="12"/>
      <c r="W2401" s="12"/>
      <c r="X2401" s="12"/>
      <c r="Y2401" s="12"/>
    </row>
    <row r="2402" spans="1:25" ht="15" customHeight="1" x14ac:dyDescent="0.2">
      <c r="A2402" s="9">
        <v>2400</v>
      </c>
      <c r="B2402" s="10">
        <v>6</v>
      </c>
      <c r="C2402" s="10">
        <v>621</v>
      </c>
      <c r="D2402" s="10">
        <v>10345</v>
      </c>
      <c r="E2402" s="10" t="s">
        <v>5626</v>
      </c>
      <c r="F2402" s="10" t="s">
        <v>2264</v>
      </c>
      <c r="G2402" s="10" t="s">
        <v>5625</v>
      </c>
      <c r="H2402" s="10" t="s">
        <v>5662</v>
      </c>
      <c r="I2402" s="10" t="s">
        <v>5662</v>
      </c>
      <c r="J2402" s="11">
        <v>10100.68</v>
      </c>
      <c r="K2402" s="11">
        <v>10100.68</v>
      </c>
      <c r="L2402" s="11">
        <f t="shared" si="158"/>
        <v>3948.85</v>
      </c>
      <c r="M2402" s="11">
        <f t="shared" si="159"/>
        <v>0</v>
      </c>
      <c r="N2402" s="12">
        <f t="shared" si="156"/>
        <v>39.094892621090857</v>
      </c>
      <c r="O2402" s="13">
        <v>10100.68</v>
      </c>
      <c r="P2402" s="13">
        <v>10100.68</v>
      </c>
      <c r="Q2402" s="13">
        <v>3948.85</v>
      </c>
      <c r="R2402" s="21">
        <v>4772.87</v>
      </c>
      <c r="S2402" s="21">
        <v>1378.96</v>
      </c>
      <c r="T2402" s="21">
        <v>0</v>
      </c>
      <c r="U2402" s="12">
        <f t="shared" si="157"/>
        <v>100</v>
      </c>
      <c r="V2402" s="12"/>
      <c r="W2402" s="12"/>
      <c r="X2402" s="12"/>
      <c r="Y2402" s="12"/>
    </row>
    <row r="2403" spans="1:25" ht="15" customHeight="1" x14ac:dyDescent="0.2">
      <c r="A2403" s="9">
        <v>2401</v>
      </c>
      <c r="B2403" s="10">
        <v>6</v>
      </c>
      <c r="C2403" s="10">
        <v>622</v>
      </c>
      <c r="D2403" s="10">
        <v>188</v>
      </c>
      <c r="E2403" s="10" t="s">
        <v>5628</v>
      </c>
      <c r="F2403" s="10" t="s">
        <v>2264</v>
      </c>
      <c r="G2403" s="10" t="s">
        <v>5627</v>
      </c>
      <c r="H2403" s="10" t="s">
        <v>5662</v>
      </c>
      <c r="I2403" s="10" t="s">
        <v>5662</v>
      </c>
      <c r="J2403" s="11">
        <v>17280</v>
      </c>
      <c r="K2403" s="11">
        <v>17280</v>
      </c>
      <c r="L2403" s="11">
        <f t="shared" si="158"/>
        <v>6755.6000000000013</v>
      </c>
      <c r="M2403" s="11">
        <f t="shared" si="159"/>
        <v>0</v>
      </c>
      <c r="N2403" s="12">
        <f t="shared" si="156"/>
        <v>39.094907407407412</v>
      </c>
      <c r="O2403" s="13">
        <v>17280</v>
      </c>
      <c r="P2403" s="13">
        <v>17280</v>
      </c>
      <c r="Q2403" s="13">
        <v>6755.6</v>
      </c>
      <c r="R2403" s="21">
        <v>8165.31</v>
      </c>
      <c r="S2403" s="21">
        <v>2359.09</v>
      </c>
      <c r="T2403" s="21">
        <v>0</v>
      </c>
      <c r="U2403" s="12">
        <f t="shared" si="157"/>
        <v>100</v>
      </c>
      <c r="V2403" s="12"/>
      <c r="W2403" s="12"/>
      <c r="X2403" s="12"/>
      <c r="Y2403" s="12"/>
    </row>
    <row r="2404" spans="1:25" ht="15" customHeight="1" x14ac:dyDescent="0.2">
      <c r="A2404" s="9">
        <v>2402</v>
      </c>
      <c r="B2404" s="10">
        <v>6</v>
      </c>
      <c r="C2404" s="10">
        <v>622</v>
      </c>
      <c r="D2404" s="10">
        <v>189</v>
      </c>
      <c r="E2404" s="10" t="s">
        <v>5630</v>
      </c>
      <c r="F2404" s="10" t="s">
        <v>2264</v>
      </c>
      <c r="G2404" s="10" t="s">
        <v>5629</v>
      </c>
      <c r="H2404" s="10" t="s">
        <v>5662</v>
      </c>
      <c r="I2404" s="10" t="s">
        <v>5662</v>
      </c>
      <c r="J2404" s="11">
        <v>68400</v>
      </c>
      <c r="K2404" s="11">
        <v>68400</v>
      </c>
      <c r="L2404" s="11">
        <f t="shared" si="158"/>
        <v>26740.909999999996</v>
      </c>
      <c r="M2404" s="11">
        <f t="shared" si="159"/>
        <v>0</v>
      </c>
      <c r="N2404" s="12">
        <f t="shared" si="156"/>
        <v>39.09489766081871</v>
      </c>
      <c r="O2404" s="13">
        <v>68400</v>
      </c>
      <c r="P2404" s="13">
        <v>68400</v>
      </c>
      <c r="Q2404" s="13">
        <v>26740.91</v>
      </c>
      <c r="R2404" s="21">
        <v>32321</v>
      </c>
      <c r="S2404" s="21">
        <v>9338.09</v>
      </c>
      <c r="T2404" s="21">
        <v>0</v>
      </c>
      <c r="U2404" s="12">
        <f t="shared" si="157"/>
        <v>100</v>
      </c>
      <c r="V2404" s="12"/>
      <c r="W2404" s="12"/>
      <c r="X2404" s="12"/>
      <c r="Y2404" s="12"/>
    </row>
    <row r="2405" spans="1:25" ht="15" customHeight="1" x14ac:dyDescent="0.2">
      <c r="A2405" s="9">
        <v>2403</v>
      </c>
      <c r="B2405" s="10">
        <v>6</v>
      </c>
      <c r="C2405" s="10">
        <v>622</v>
      </c>
      <c r="D2405" s="10">
        <v>3095</v>
      </c>
      <c r="E2405" s="10" t="s">
        <v>5632</v>
      </c>
      <c r="F2405" s="10" t="s">
        <v>2264</v>
      </c>
      <c r="G2405" s="10" t="s">
        <v>5631</v>
      </c>
      <c r="H2405" s="10" t="s">
        <v>5662</v>
      </c>
      <c r="I2405" s="10" t="s">
        <v>5662</v>
      </c>
      <c r="J2405" s="11">
        <v>114129.9</v>
      </c>
      <c r="K2405" s="11">
        <v>114129.9</v>
      </c>
      <c r="L2405" s="11">
        <f t="shared" si="158"/>
        <v>44618.97</v>
      </c>
      <c r="M2405" s="11">
        <f t="shared" si="159"/>
        <v>0</v>
      </c>
      <c r="N2405" s="12">
        <f t="shared" si="156"/>
        <v>39.094899758958874</v>
      </c>
      <c r="O2405" s="13">
        <v>114129.9</v>
      </c>
      <c r="P2405" s="13">
        <v>114129.9</v>
      </c>
      <c r="Q2405" s="13">
        <v>44618.97</v>
      </c>
      <c r="R2405" s="21">
        <v>53929.73</v>
      </c>
      <c r="S2405" s="21">
        <v>15581.2</v>
      </c>
      <c r="T2405" s="21">
        <v>0</v>
      </c>
      <c r="U2405" s="12">
        <f t="shared" si="157"/>
        <v>100</v>
      </c>
      <c r="V2405" s="12"/>
      <c r="W2405" s="12"/>
      <c r="X2405" s="12"/>
      <c r="Y2405" s="12"/>
    </row>
    <row r="2406" spans="1:25" ht="15" customHeight="1" x14ac:dyDescent="0.2">
      <c r="A2406" s="9">
        <v>2404</v>
      </c>
      <c r="B2406" s="10">
        <v>6</v>
      </c>
      <c r="C2406" s="10">
        <v>622</v>
      </c>
      <c r="D2406" s="10">
        <v>4156</v>
      </c>
      <c r="E2406" s="10" t="s">
        <v>5634</v>
      </c>
      <c r="F2406" s="10" t="s">
        <v>2264</v>
      </c>
      <c r="G2406" s="10" t="s">
        <v>5633</v>
      </c>
      <c r="H2406" s="10" t="s">
        <v>5913</v>
      </c>
      <c r="I2406" s="10" t="s">
        <v>6544</v>
      </c>
      <c r="J2406" s="11">
        <v>30000</v>
      </c>
      <c r="K2406" s="11">
        <v>30000</v>
      </c>
      <c r="L2406" s="11">
        <f t="shared" si="158"/>
        <v>11728.469999999998</v>
      </c>
      <c r="M2406" s="11">
        <f t="shared" si="159"/>
        <v>0</v>
      </c>
      <c r="N2406" s="12">
        <f t="shared" si="156"/>
        <v>39.094899999999996</v>
      </c>
      <c r="O2406" s="13">
        <v>30000</v>
      </c>
      <c r="P2406" s="13">
        <v>30000</v>
      </c>
      <c r="Q2406" s="13">
        <v>11728.47</v>
      </c>
      <c r="R2406" s="21">
        <v>14175.88</v>
      </c>
      <c r="S2406" s="21">
        <v>4095.65</v>
      </c>
      <c r="T2406" s="21">
        <v>0</v>
      </c>
      <c r="U2406" s="12">
        <f t="shared" si="157"/>
        <v>100</v>
      </c>
      <c r="V2406" s="12"/>
      <c r="W2406" s="12"/>
      <c r="X2406" s="12"/>
      <c r="Y2406" s="12"/>
    </row>
    <row r="2407" spans="1:25" ht="15" customHeight="1" x14ac:dyDescent="0.2">
      <c r="A2407" s="9">
        <v>2405</v>
      </c>
      <c r="B2407" s="10">
        <v>6</v>
      </c>
      <c r="C2407" s="10">
        <v>622</v>
      </c>
      <c r="D2407" s="10">
        <v>4532</v>
      </c>
      <c r="E2407" s="10" t="s">
        <v>5636</v>
      </c>
      <c r="F2407" s="10" t="s">
        <v>2264</v>
      </c>
      <c r="G2407" s="10" t="s">
        <v>5635</v>
      </c>
      <c r="H2407" s="10" t="s">
        <v>5662</v>
      </c>
      <c r="I2407" s="10" t="s">
        <v>5662</v>
      </c>
      <c r="J2407" s="11">
        <v>74586</v>
      </c>
      <c r="K2407" s="11">
        <v>74586</v>
      </c>
      <c r="L2407" s="11">
        <f t="shared" si="158"/>
        <v>29159.32</v>
      </c>
      <c r="M2407" s="11">
        <f t="shared" si="159"/>
        <v>0</v>
      </c>
      <c r="N2407" s="12">
        <f t="shared" si="156"/>
        <v>39.094897165687932</v>
      </c>
      <c r="O2407" s="13">
        <v>74586</v>
      </c>
      <c r="P2407" s="13">
        <v>74586</v>
      </c>
      <c r="Q2407" s="13">
        <v>29159.32</v>
      </c>
      <c r="R2407" s="21">
        <v>35244.080000000002</v>
      </c>
      <c r="S2407" s="21">
        <v>10182.6</v>
      </c>
      <c r="T2407" s="21">
        <v>0</v>
      </c>
      <c r="U2407" s="12">
        <f t="shared" si="157"/>
        <v>100</v>
      </c>
      <c r="V2407" s="12"/>
      <c r="W2407" s="12"/>
      <c r="X2407" s="12"/>
      <c r="Y2407" s="12"/>
    </row>
    <row r="2408" spans="1:25" ht="15" customHeight="1" x14ac:dyDescent="0.2">
      <c r="A2408" s="9">
        <v>2406</v>
      </c>
      <c r="B2408" s="10">
        <v>6</v>
      </c>
      <c r="C2408" s="10">
        <v>622</v>
      </c>
      <c r="D2408" s="10">
        <v>4585</v>
      </c>
      <c r="E2408" s="10" t="s">
        <v>5637</v>
      </c>
      <c r="F2408" s="10" t="s">
        <v>2264</v>
      </c>
      <c r="G2408" s="10" t="s">
        <v>4474</v>
      </c>
      <c r="H2408" s="10" t="s">
        <v>5662</v>
      </c>
      <c r="I2408" s="10" t="s">
        <v>5662</v>
      </c>
      <c r="J2408" s="11">
        <v>54736.5</v>
      </c>
      <c r="K2408" s="11">
        <v>54736.5</v>
      </c>
      <c r="L2408" s="11">
        <f t="shared" si="158"/>
        <v>21399.18</v>
      </c>
      <c r="M2408" s="11">
        <f t="shared" si="159"/>
        <v>0</v>
      </c>
      <c r="N2408" s="12">
        <f t="shared" si="156"/>
        <v>39.09490011235647</v>
      </c>
      <c r="O2408" s="13">
        <v>54736.5</v>
      </c>
      <c r="P2408" s="13">
        <v>54736.5</v>
      </c>
      <c r="Q2408" s="13">
        <v>21399.18</v>
      </c>
      <c r="R2408" s="21">
        <v>25864.6</v>
      </c>
      <c r="S2408" s="21">
        <v>7472.72</v>
      </c>
      <c r="T2408" s="21">
        <v>0</v>
      </c>
      <c r="U2408" s="12">
        <f t="shared" si="157"/>
        <v>100</v>
      </c>
      <c r="V2408" s="12"/>
      <c r="W2408" s="12"/>
      <c r="X2408" s="12"/>
      <c r="Y2408" s="12"/>
    </row>
    <row r="2409" spans="1:25" ht="15" customHeight="1" x14ac:dyDescent="0.2">
      <c r="A2409" s="9">
        <v>2407</v>
      </c>
      <c r="B2409" s="10">
        <v>6</v>
      </c>
      <c r="C2409" s="10">
        <v>622</v>
      </c>
      <c r="D2409" s="10">
        <v>8306</v>
      </c>
      <c r="E2409" s="10" t="s">
        <v>5639</v>
      </c>
      <c r="F2409" s="10" t="s">
        <v>2264</v>
      </c>
      <c r="G2409" s="10" t="s">
        <v>5638</v>
      </c>
      <c r="H2409" s="10" t="s">
        <v>5662</v>
      </c>
      <c r="I2409" s="10" t="s">
        <v>5662</v>
      </c>
      <c r="J2409" s="11">
        <v>53372</v>
      </c>
      <c r="K2409" s="11">
        <v>53372</v>
      </c>
      <c r="L2409" s="11">
        <f t="shared" si="158"/>
        <v>20865.730000000003</v>
      </c>
      <c r="M2409" s="11">
        <f t="shared" si="159"/>
        <v>0</v>
      </c>
      <c r="N2409" s="12">
        <f t="shared" si="156"/>
        <v>39.094899947538039</v>
      </c>
      <c r="O2409" s="13">
        <v>53372</v>
      </c>
      <c r="P2409" s="13">
        <v>53372</v>
      </c>
      <c r="Q2409" s="13">
        <v>20865.73</v>
      </c>
      <c r="R2409" s="21">
        <v>25219.84</v>
      </c>
      <c r="S2409" s="21">
        <v>7286.43</v>
      </c>
      <c r="T2409" s="21">
        <v>0</v>
      </c>
      <c r="U2409" s="12">
        <f t="shared" si="157"/>
        <v>100</v>
      </c>
      <c r="V2409" s="12"/>
      <c r="W2409" s="12"/>
      <c r="X2409" s="12"/>
      <c r="Y2409" s="12"/>
    </row>
    <row r="2410" spans="1:25" ht="15" customHeight="1" x14ac:dyDescent="0.2">
      <c r="A2410" s="9">
        <v>2408</v>
      </c>
      <c r="B2410" s="10">
        <v>6</v>
      </c>
      <c r="C2410" s="10">
        <v>622</v>
      </c>
      <c r="D2410" s="10">
        <v>9636</v>
      </c>
      <c r="E2410" s="10" t="s">
        <v>5641</v>
      </c>
      <c r="F2410" s="10" t="s">
        <v>2264</v>
      </c>
      <c r="G2410" s="10" t="s">
        <v>5640</v>
      </c>
      <c r="H2410" s="10" t="s">
        <v>5662</v>
      </c>
      <c r="I2410" s="10" t="s">
        <v>5662</v>
      </c>
      <c r="J2410" s="11">
        <v>66550</v>
      </c>
      <c r="K2410" s="11">
        <v>66550</v>
      </c>
      <c r="L2410" s="11">
        <f t="shared" si="158"/>
        <v>26017.66</v>
      </c>
      <c r="M2410" s="11">
        <f t="shared" si="159"/>
        <v>0</v>
      </c>
      <c r="N2410" s="12">
        <f t="shared" si="156"/>
        <v>39.094906085649889</v>
      </c>
      <c r="O2410" s="13">
        <v>66550</v>
      </c>
      <c r="P2410" s="13">
        <v>66550</v>
      </c>
      <c r="Q2410" s="13">
        <v>26017.66</v>
      </c>
      <c r="R2410" s="21">
        <v>31446.83</v>
      </c>
      <c r="S2410" s="21">
        <v>9085.51</v>
      </c>
      <c r="T2410" s="21">
        <v>0</v>
      </c>
      <c r="U2410" s="12">
        <f t="shared" si="157"/>
        <v>100</v>
      </c>
      <c r="V2410" s="12"/>
      <c r="W2410" s="12"/>
      <c r="X2410" s="12"/>
      <c r="Y2410" s="12"/>
    </row>
    <row r="2411" spans="1:25" ht="15" customHeight="1" x14ac:dyDescent="0.2">
      <c r="A2411" s="9">
        <v>2409</v>
      </c>
      <c r="B2411" s="10">
        <v>6</v>
      </c>
      <c r="C2411" s="10">
        <v>622</v>
      </c>
      <c r="D2411" s="10">
        <v>9847</v>
      </c>
      <c r="E2411" s="10" t="s">
        <v>5643</v>
      </c>
      <c r="F2411" s="10" t="s">
        <v>2264</v>
      </c>
      <c r="G2411" s="10" t="s">
        <v>5642</v>
      </c>
      <c r="H2411" s="10" t="s">
        <v>5662</v>
      </c>
      <c r="I2411" s="10" t="s">
        <v>5662</v>
      </c>
      <c r="J2411" s="11">
        <v>145180</v>
      </c>
      <c r="K2411" s="11">
        <v>145180</v>
      </c>
      <c r="L2411" s="11">
        <f t="shared" si="158"/>
        <v>56757.99</v>
      </c>
      <c r="M2411" s="11">
        <f t="shared" si="159"/>
        <v>0</v>
      </c>
      <c r="N2411" s="12">
        <f t="shared" si="156"/>
        <v>39.094909767185563</v>
      </c>
      <c r="O2411" s="13">
        <v>145180</v>
      </c>
      <c r="P2411" s="13">
        <v>145180</v>
      </c>
      <c r="Q2411" s="13">
        <v>56757.99</v>
      </c>
      <c r="R2411" s="21">
        <v>68601.81</v>
      </c>
      <c r="S2411" s="21">
        <v>19820.2</v>
      </c>
      <c r="T2411" s="21">
        <v>0</v>
      </c>
      <c r="U2411" s="12">
        <f t="shared" si="157"/>
        <v>100</v>
      </c>
      <c r="V2411" s="12"/>
      <c r="W2411" s="12"/>
      <c r="X2411" s="12"/>
      <c r="Y2411" s="12"/>
    </row>
    <row r="2412" spans="1:25" ht="15" customHeight="1" x14ac:dyDescent="0.2">
      <c r="A2412" s="9">
        <v>2410</v>
      </c>
      <c r="B2412" s="10">
        <v>6</v>
      </c>
      <c r="C2412" s="10">
        <v>631</v>
      </c>
      <c r="D2412" s="10">
        <v>190</v>
      </c>
      <c r="E2412" s="10" t="s">
        <v>5645</v>
      </c>
      <c r="F2412" s="10" t="s">
        <v>2264</v>
      </c>
      <c r="G2412" s="10" t="s">
        <v>5644</v>
      </c>
      <c r="H2412" s="10" t="s">
        <v>5662</v>
      </c>
      <c r="I2412" s="10" t="s">
        <v>5662</v>
      </c>
      <c r="J2412" s="11">
        <v>57360</v>
      </c>
      <c r="K2412" s="11">
        <v>57360</v>
      </c>
      <c r="L2412" s="11">
        <f t="shared" si="158"/>
        <v>22424.84</v>
      </c>
      <c r="M2412" s="11">
        <f t="shared" si="159"/>
        <v>0</v>
      </c>
      <c r="N2412" s="12">
        <f t="shared" si="156"/>
        <v>39.094909344490937</v>
      </c>
      <c r="O2412" s="13">
        <v>57360</v>
      </c>
      <c r="P2412" s="13">
        <v>57360</v>
      </c>
      <c r="Q2412" s="13">
        <v>22424.84</v>
      </c>
      <c r="R2412" s="21">
        <v>27104.29</v>
      </c>
      <c r="S2412" s="21">
        <v>7830.87</v>
      </c>
      <c r="T2412" s="21">
        <v>0</v>
      </c>
      <c r="U2412" s="12">
        <f t="shared" si="157"/>
        <v>100</v>
      </c>
      <c r="V2412" s="12"/>
      <c r="W2412" s="12"/>
      <c r="X2412" s="12"/>
      <c r="Y2412" s="12"/>
    </row>
    <row r="2413" spans="1:25" ht="15" customHeight="1" x14ac:dyDescent="0.2">
      <c r="A2413" s="9">
        <v>2411</v>
      </c>
      <c r="B2413" s="10">
        <v>6</v>
      </c>
      <c r="C2413" s="10">
        <v>631</v>
      </c>
      <c r="D2413" s="10">
        <v>191</v>
      </c>
      <c r="E2413" s="10" t="s">
        <v>5647</v>
      </c>
      <c r="F2413" s="10" t="s">
        <v>2264</v>
      </c>
      <c r="G2413" s="10" t="s">
        <v>5646</v>
      </c>
      <c r="H2413" s="10" t="s">
        <v>5662</v>
      </c>
      <c r="I2413" s="10" t="s">
        <v>5662</v>
      </c>
      <c r="J2413" s="11">
        <v>194400</v>
      </c>
      <c r="K2413" s="11">
        <v>194400</v>
      </c>
      <c r="L2413" s="11">
        <f t="shared" si="158"/>
        <v>76000.500000000015</v>
      </c>
      <c r="M2413" s="11">
        <f t="shared" si="159"/>
        <v>0</v>
      </c>
      <c r="N2413" s="12">
        <f t="shared" si="156"/>
        <v>39.094907407407412</v>
      </c>
      <c r="O2413" s="13">
        <v>194400</v>
      </c>
      <c r="P2413" s="13">
        <v>194400</v>
      </c>
      <c r="Q2413" s="13">
        <v>76000.5</v>
      </c>
      <c r="R2413" s="21">
        <v>91859.7</v>
      </c>
      <c r="S2413" s="21">
        <v>26539.8</v>
      </c>
      <c r="T2413" s="21">
        <v>0</v>
      </c>
      <c r="U2413" s="12">
        <f t="shared" si="157"/>
        <v>100</v>
      </c>
      <c r="V2413" s="12"/>
      <c r="W2413" s="12"/>
      <c r="X2413" s="12"/>
      <c r="Y2413" s="12"/>
    </row>
    <row r="2414" spans="1:25" ht="15" customHeight="1" x14ac:dyDescent="0.2">
      <c r="A2414" s="9">
        <v>2412</v>
      </c>
      <c r="B2414" s="10">
        <v>6</v>
      </c>
      <c r="C2414" s="10">
        <v>631</v>
      </c>
      <c r="D2414" s="10">
        <v>8280</v>
      </c>
      <c r="E2414" s="10" t="s">
        <v>5649</v>
      </c>
      <c r="F2414" s="10" t="s">
        <v>2264</v>
      </c>
      <c r="G2414" s="10" t="s">
        <v>5648</v>
      </c>
      <c r="H2414" s="10" t="s">
        <v>5662</v>
      </c>
      <c r="I2414" s="10" t="s">
        <v>5662</v>
      </c>
      <c r="J2414" s="11">
        <v>111804</v>
      </c>
      <c r="K2414" s="11">
        <v>111804</v>
      </c>
      <c r="L2414" s="11">
        <f t="shared" si="158"/>
        <v>43709.66</v>
      </c>
      <c r="M2414" s="11">
        <f t="shared" si="159"/>
        <v>0</v>
      </c>
      <c r="N2414" s="12">
        <f t="shared" si="156"/>
        <v>39.094898214732929</v>
      </c>
      <c r="O2414" s="13">
        <v>111804</v>
      </c>
      <c r="P2414" s="13">
        <v>111804</v>
      </c>
      <c r="Q2414" s="13">
        <v>43709.66</v>
      </c>
      <c r="R2414" s="21">
        <v>52830.67</v>
      </c>
      <c r="S2414" s="21">
        <v>15263.67</v>
      </c>
      <c r="T2414" s="21">
        <v>0</v>
      </c>
      <c r="U2414" s="12">
        <f t="shared" si="157"/>
        <v>100</v>
      </c>
      <c r="V2414" s="12"/>
      <c r="W2414" s="12"/>
      <c r="X2414" s="12"/>
      <c r="Y2414" s="12"/>
    </row>
    <row r="2415" spans="1:25" ht="15" customHeight="1" x14ac:dyDescent="0.2">
      <c r="D2415" s="2"/>
      <c r="N2415" s="4"/>
      <c r="Q2415" s="8"/>
    </row>
    <row r="2416" spans="1:25" ht="15" customHeight="1" x14ac:dyDescent="0.2">
      <c r="D2416" s="2"/>
      <c r="N2416" s="4"/>
    </row>
    <row r="2417" spans="4:14" ht="15" customHeight="1" x14ac:dyDescent="0.2">
      <c r="D2417" s="2"/>
      <c r="N2417" s="4"/>
    </row>
    <row r="2418" spans="4:14" ht="15" customHeight="1" x14ac:dyDescent="0.2">
      <c r="D2418" s="2"/>
      <c r="N2418" s="4"/>
    </row>
    <row r="2419" spans="4:14" ht="15" customHeight="1" x14ac:dyDescent="0.2">
      <c r="D2419" s="2"/>
      <c r="N2419" s="4"/>
    </row>
    <row r="2420" spans="4:14" ht="15" customHeight="1" x14ac:dyDescent="0.2">
      <c r="D2420" s="2"/>
      <c r="N2420" s="4"/>
    </row>
    <row r="2421" spans="4:14" ht="15" customHeight="1" x14ac:dyDescent="0.2">
      <c r="D2421" s="2"/>
      <c r="N2421" s="4"/>
    </row>
    <row r="2422" spans="4:14" ht="15" customHeight="1" x14ac:dyDescent="0.2">
      <c r="D2422" s="2"/>
      <c r="N2422" s="4"/>
    </row>
    <row r="2423" spans="4:14" ht="15" customHeight="1" x14ac:dyDescent="0.2">
      <c r="D2423" s="2"/>
      <c r="N2423" s="4"/>
    </row>
    <row r="2424" spans="4:14" ht="15" customHeight="1" x14ac:dyDescent="0.2">
      <c r="D2424" s="2"/>
      <c r="N2424" s="4"/>
    </row>
    <row r="2425" spans="4:14" ht="15" customHeight="1" x14ac:dyDescent="0.2">
      <c r="D2425" s="2"/>
      <c r="N2425" s="4"/>
    </row>
    <row r="2426" spans="4:14" ht="15" customHeight="1" x14ac:dyDescent="0.2">
      <c r="D2426" s="2"/>
      <c r="N2426" s="4"/>
    </row>
    <row r="2427" spans="4:14" ht="15" customHeight="1" x14ac:dyDescent="0.2">
      <c r="D2427" s="2"/>
      <c r="N2427" s="4"/>
    </row>
    <row r="2428" spans="4:14" ht="15" customHeight="1" x14ac:dyDescent="0.2">
      <c r="D2428" s="2"/>
      <c r="N2428" s="4"/>
    </row>
    <row r="2429" spans="4:14" ht="15" customHeight="1" x14ac:dyDescent="0.2">
      <c r="D2429" s="2"/>
      <c r="N2429" s="4"/>
    </row>
    <row r="2430" spans="4:14" ht="15" customHeight="1" x14ac:dyDescent="0.2">
      <c r="D2430" s="2"/>
      <c r="N2430" s="4"/>
    </row>
    <row r="2431" spans="4:14" ht="15" customHeight="1" x14ac:dyDescent="0.2">
      <c r="D2431" s="2"/>
      <c r="N2431" s="4"/>
    </row>
    <row r="2432" spans="4:14" ht="15" customHeight="1" x14ac:dyDescent="0.2">
      <c r="D2432" s="2"/>
      <c r="N2432" s="4"/>
    </row>
    <row r="2433" spans="4:14" ht="15" customHeight="1" x14ac:dyDescent="0.2">
      <c r="D2433" s="2"/>
      <c r="N2433" s="4"/>
    </row>
    <row r="2434" spans="4:14" ht="15" customHeight="1" x14ac:dyDescent="0.2">
      <c r="D2434" s="2"/>
      <c r="N2434" s="4"/>
    </row>
    <row r="2435" spans="4:14" ht="15" customHeight="1" x14ac:dyDescent="0.2">
      <c r="D2435" s="2"/>
      <c r="N2435" s="4"/>
    </row>
    <row r="2436" spans="4:14" ht="15" customHeight="1" x14ac:dyDescent="0.2">
      <c r="D2436" s="2"/>
      <c r="N2436" s="4"/>
    </row>
    <row r="2437" spans="4:14" ht="15" customHeight="1" x14ac:dyDescent="0.2">
      <c r="D2437" s="2"/>
      <c r="N2437" s="4"/>
    </row>
    <row r="2438" spans="4:14" ht="15" customHeight="1" x14ac:dyDescent="0.2">
      <c r="D2438" s="2"/>
      <c r="N2438" s="4"/>
    </row>
    <row r="2439" spans="4:14" ht="15" customHeight="1" x14ac:dyDescent="0.2">
      <c r="D2439" s="2"/>
      <c r="N2439" s="4"/>
    </row>
  </sheetData>
  <sortState ref="A2:AI2413">
    <sortCondition ref="B2:B2413"/>
    <sortCondition ref="C2:C2413"/>
    <sortCondition ref="D2:D2413"/>
  </sortState>
  <mergeCells count="21">
    <mergeCell ref="J1:J2"/>
    <mergeCell ref="L1:L2"/>
    <mergeCell ref="M1:M2"/>
    <mergeCell ref="P1:P2"/>
    <mergeCell ref="Q1:Q2"/>
    <mergeCell ref="U1:U2"/>
    <mergeCell ref="V1:W1"/>
    <mergeCell ref="X1:X2"/>
    <mergeCell ref="Y1:Y2"/>
    <mergeCell ref="G1:G2"/>
    <mergeCell ref="H1:H2"/>
    <mergeCell ref="I1:I2"/>
    <mergeCell ref="K1:K2"/>
    <mergeCell ref="N1:N2"/>
    <mergeCell ref="O1:O2"/>
    <mergeCell ref="A1:A2"/>
    <mergeCell ref="B1:B2"/>
    <mergeCell ref="C1:C2"/>
    <mergeCell ref="D1:D2"/>
    <mergeCell ref="E1:E2"/>
    <mergeCell ref="F1:F2"/>
  </mergeCells>
  <pageMargins left="0.98425196850393704" right="0.98425196850393704" top="0.98425196850393704" bottom="0.98425196850393704" header="0.98425196850393704" footer="0.98425196850393704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ELENCO PROGETTI FUNZIONANTI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Edoardo Balestra</dc:creator>
  <cp:lastModifiedBy>Alessandra Luminari</cp:lastModifiedBy>
  <dcterms:created xsi:type="dcterms:W3CDTF">2017-02-06T11:14:51Z</dcterms:created>
  <dcterms:modified xsi:type="dcterms:W3CDTF">2017-10-19T14:29:04Z</dcterms:modified>
</cp:coreProperties>
</file>