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ianni_samuele\Downloads\"/>
    </mc:Choice>
  </mc:AlternateContent>
  <bookViews>
    <workbookView xWindow="0" yWindow="0" windowWidth="19200" windowHeight="11595"/>
  </bookViews>
  <sheets>
    <sheet name="Generalizzato 2018" sheetId="1" r:id="rId1"/>
    <sheet name="Civico 2018" sheetId="2" r:id="rId2"/>
  </sheets>
  <definedNames>
    <definedName name="_xlnm.Print_Area" localSheetId="1">'Civico 2018'!$A$1:$T$7</definedName>
    <definedName name="_xlnm.Print_Area" localSheetId="0">'Generalizzato 2018'!$B$1:$T$50</definedName>
    <definedName name="_xlnm.Print_Titles" localSheetId="0">'Generalizzato 2018'!$1:$2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 i="2" l="1"/>
  <c r="G3" i="2"/>
  <c r="G4" i="1"/>
  <c r="G3" i="1"/>
</calcChain>
</file>

<file path=xl/sharedStrings.xml><?xml version="1.0" encoding="utf-8"?>
<sst xmlns="http://schemas.openxmlformats.org/spreadsheetml/2006/main" count="208" uniqueCount="87">
  <si>
    <t>Presentazione istanza</t>
  </si>
  <si>
    <t>Riesame</t>
  </si>
  <si>
    <t>Ricorso</t>
  </si>
  <si>
    <t>Data ricezione</t>
  </si>
  <si>
    <t>Protocollo</t>
  </si>
  <si>
    <t>Oggetto</t>
  </si>
  <si>
    <t>Numero e data protocollo risposta</t>
  </si>
  <si>
    <t>Esito</t>
  </si>
  <si>
    <t>Sintesi della motivazione</t>
  </si>
  <si>
    <t>Controinteressati</t>
  </si>
  <si>
    <t>Informazioni relative agli indennizzi ai soggetti danneggiati da pratiche sanitarie</t>
  </si>
  <si>
    <t>Accolta</t>
  </si>
  <si>
    <t>No</t>
  </si>
  <si>
    <t>Informazioni relative ai vaccini non obbligatori</t>
  </si>
  <si>
    <t>Copia verbale di cui al documento istruttorio della DGR 1224 del 23/10/2017</t>
  </si>
  <si>
    <t>La richiesta era già stata assolta con invio della documentazione con prot. n. 1233761 dell' 11 dicembre 2017</t>
  </si>
  <si>
    <t>Richiesta nominativi della commissione relativa al bando pubblico per la presentazione della domanda di contributo per l’anno 2017, ai sensi della della LR 11/2009 e della DGR n. 708/2017 - Progetti di spettacolo dal vivo.</t>
  </si>
  <si>
    <t>Richiesta risolta informalmente via posta elettronica con invito alla consultazione della documentazione richiesta</t>
  </si>
  <si>
    <t>Elenco delle organizzazioni della società civile che risultano aver presentato alla Giunta regionale della Regione Marche istanza di accesso civico generalizzato</t>
  </si>
  <si>
    <t>Corrispondenza intercorsa tra l'Autorita' Garante della Privacy e la Giunta Regione Marche a seguito della denuncia inviata all'Autorità  in data 16.11.2016</t>
  </si>
  <si>
    <t>Differimento</t>
  </si>
  <si>
    <t>Differimento in attesa della conclusione dell'attività ispettiva del Garante della Privacy</t>
  </si>
  <si>
    <t>Richiesta relativa alla documentazione concernente il Giudizio Amministrativo al Tar Regione Marche promosso dalla Regione Marche per l'annullamento della relazione finale della verifica ispettiva del MEF  Ragioneria  generale  dello  Stato  - Ispettorato Generale di Finanza - del 15 gennaio  2014  sulla  verifica amministrativo-contabile presso la Regione  Marche,  eseguita  dal  7 ottobre 2013 al 7  novembre  2013  (spese  personale).</t>
  </si>
  <si>
    <t>Rigetto</t>
  </si>
  <si>
    <t>Documenti attinenti alla valutazione legale e alla conduzione giudiziale di una controversia pendente davanti al TAR Marche</t>
  </si>
  <si>
    <t>Richiesta dell'elenco della lista dei centralinisti ipo e non vedenti e la lista dei centralinisti assunti dal 2005 al 2018</t>
  </si>
  <si>
    <t>Protezione dati personali (art. 5bis, comma 2, lett. a) d. lgs. 33/2013</t>
  </si>
  <si>
    <t>Informazioni in merito alle istanze, eventualmente presentate al Soggetto Attuatore Sisma 2016 da parte della ditta Tecnocostruzioni &amp; Strade Srl, al fine di ottenere autorizzazione specifica per il trattamento delle macerie  (R 13 e R5) provenienti dalle aree terremotate.</t>
  </si>
  <si>
    <t>Sì</t>
  </si>
  <si>
    <t>130484 / 167650</t>
  </si>
  <si>
    <t>Richiesta di consultazione e rilascio copia cartacea dello 
“Studio per l’aggiornamento del rischio idraulico della bassa valle del Tronto”</t>
  </si>
  <si>
    <t>Integrazione richiesta di accesso civico generalizzato relativamente alla verifica ispettiva del MEF – Ragioneria generale dello Stato del 15 gennaio 2014.</t>
  </si>
  <si>
    <t>Atti per i quali l’accesso è subordinato dalla disciplina vigente al rispetto di specifiche condizioni, modalità o limiti e comunque al rispetto del segreto professionale.</t>
  </si>
  <si>
    <t>Studio per la definizione degli interventi di mitigazione del rischio idrogeologico nell'area ZIPA frazione di Casine di Ostra.</t>
  </si>
  <si>
    <t>Atti inerenti e conseguenti ai ripopolamenti dell'ATC PS 1 autorizzati dalla P.F. Caccia e e pesca con decreto dirigenziale 229 del 31/5/20017</t>
  </si>
  <si>
    <t>Aggiornamento sito Amministrazione Trasparente nella sezione contenente il Piano degli indicatori e risultati attesi di bilancio</t>
  </si>
  <si>
    <t>Accolto</t>
  </si>
  <si>
    <t>Richiesta della corrispondenza intercorsa tra l'Autorità Garante della Privacy e la Giunta Regione Marche a 
seguito della denuncia dello scrivente inviata all'Autorità in data 16.11.2016  (Fascicolo Autorità n. 108749) alla quale ha fatto seguito l'invio di corrispondenza tra il Garante (es. lettera del Garante alla Giunta prot. n. 0002828 del 27 Gennaio 2017) e gli Uffici di codesta Giunta Regionale. Richiesta di pubblicazione dati relativa alla sezione Controlli e rilievi sull'Amministrazione di Amministrazione trasparente per estratto.</t>
  </si>
  <si>
    <t>Non sussiste l'obbligo di pubblicazione. Richieste spiegazioni in merito al secondo quesito.</t>
  </si>
  <si>
    <t>Richiesta di pubblicazione  in Amministrazione Trasparente, Sezione Controlli e Rilievi sull’Amministrazione, per ognuno dei documenti pubblicati nelle 3 sottosezioni   Organismi indipendenti di valutazione, nuclei di valutazione o altri organismi con funzioni analoghe, Organi di Revisione Amministrativa e contabile; Corte dei Conti  dei rispettivi rilievi e delle controdeduzioni dell’Amministrazione.</t>
  </si>
  <si>
    <t>Sezione conforme alle disposizioni ANAC</t>
  </si>
  <si>
    <t>Richiesta accesso civico e informazioni a carattere ambientale e adozione opportuni provvedimenti concernenti taglio alberi sponde del Fiume Esino in località Via Circonvallazione n. 131, Comune di Matelica (MC).</t>
  </si>
  <si>
    <t>Richiesta di pubblicazione  in Amministrazione Trasparente, Sezione Personale - Contrattazione integrativa della CCDI di comparto e della dirigenza 2017.</t>
  </si>
  <si>
    <t>Accoglimento parziale</t>
  </si>
  <si>
    <t>Accesso consentito solo per la documentazione amministrativa detenuta ai fini istruttori</t>
  </si>
  <si>
    <t>Copia Parere espresso in merito al Permesso di Costruire n. 150 del 10.09.2010 rilasciato dal Comune di San Benedetto del Tronto (AP).</t>
  </si>
  <si>
    <t>Documenti su rilevazione della velocità  su strada - Provincia di Ascoli Piceno.</t>
  </si>
  <si>
    <t>Parere espresso dal Servizio Avvocatura riguardo articolo 6 e 7 della legge regionale n. 3/2012.</t>
  </si>
  <si>
    <t>Corrispondenza intercorsa tra la Giunta Regione Marche e la Prefettura UTG di Ancona relativa alla costituzione del Tavolo sulla trasparenza e prevenzione della corruzione</t>
  </si>
  <si>
    <t>Documentazione relativa all'autorizzazione per la prosecuzione del servizio di rilevamento della velocità sui tratti stradali divenuti di proprietà della Regione Marche. Provincia di Ascoli Piceno.</t>
  </si>
  <si>
    <t>Richiesta nota trasmessa da URCA Ascoli relativa alla caccia di selezione e relativo parere reso dalla Regione Marche</t>
  </si>
  <si>
    <t>Richiesta atti inerenti i requisiti della ditta Safety 21 spa per il servizio di supporto agli Enti per la riscossione coatta.</t>
  </si>
  <si>
    <t>Copia del decreto dirigenziale n. 185 del 24/4/18 inerente la modifica territoriale della pianificazione dell'ATC PS1 e del decreto dirigenziale n. 281 del 6/6/18 inerente l'autorizzazione ai ripopolamenti dei galliformi dell'ATC PS1</t>
  </si>
  <si>
    <t>Copia delle dichiarazioni rese dalle Associazioni venatorie regionali del numero degli iscritti al 31/12/2017 ai fini del contributo regionale 2018</t>
  </si>
  <si>
    <t>Richiesta dati relativa a pratiche presentate ad Ufficio speciale ricostruzione inerente la ricostruzione leggera, pesante e la delocalizzazione temporanea.</t>
  </si>
  <si>
    <t>Copia digitale della risposta fornita alla richiesta di finanziamento di cui al protocollo 877255 del 8/9/17.</t>
  </si>
  <si>
    <t>Disciplina regionale della valutazione di impatto ambientale (VIA) Richiesta di accesso all'informazione ambientale. Documentazione riguardante le industrie Pica (Pesaro)</t>
  </si>
  <si>
    <t>Si</t>
  </si>
  <si>
    <t>Contrattazione collettiva consultabile mediante collegamento al sito ARAN</t>
  </si>
  <si>
    <t>Richiesta assolta con procedura on line che pubblica i dati richiesti</t>
  </si>
  <si>
    <t>Richiesta documentazione riferita a finanziamenti, progetti e delibere circa la sistemazione di una strada intransitabile nel Comune di Serra San Quirico</t>
  </si>
  <si>
    <t>Non si è in possesso della documentazione richiesta</t>
  </si>
  <si>
    <t>Percentuale di prestazioni erogate, entro i limiti massimi previsti dal "Piano nazionale del contenimento dei tempi di attesa 2010 - 2012, al punto 3.1, per classe di priorità, per gli anni dal 2015  al 2018 per determinate prestazioni.</t>
  </si>
  <si>
    <t>Autorizzazioni appostazioni fisse in Ancona zona Sappanico, Montesicuro e Gallignano</t>
  </si>
  <si>
    <t>Indicazione dei referenti (effettivo e supplente) riguardo al Protocollo di Intesa inter-istituzionale della Regione Marche per la prevenzione ed il contrasto alla violenza di genere</t>
  </si>
  <si>
    <t xml:space="preserve">Corrispondenza intercorsa   tra il MISE e la  Regione Marche riguardante le risorse finanziarie da assegnare alla Regione Marche relativi all’anno 2015  concernenti le Royalties sulle produzioni di idrocarburi anno 2015 </t>
  </si>
  <si>
    <t xml:space="preserve">Documentazione riferita ai Progetti Servizi di Sollievo dell’Ambito Territoriale Sociale n. 12  </t>
  </si>
  <si>
    <t>Pareri</t>
  </si>
  <si>
    <t>Parere espresso dal Servizio Avvocatura</t>
  </si>
  <si>
    <t>Consultazione "Studio per l’aggiornamento del rischio idraulico della basse valle del Tronto” (anno 2009)"</t>
  </si>
  <si>
    <t>Report semestrale proventi provincia Ascoli piceno</t>
  </si>
  <si>
    <t>Corrispondenza tra Regione Marche e MISE Royalties anni 2013 e 2014.</t>
  </si>
  <si>
    <t>Ordinanza riduzione limiti velocità su entrambi i sensi di marcia della S.P. 235 "Ex S.S. 4" per lavori di ripristino parapetti viadotti al Km 183+000</t>
  </si>
  <si>
    <t>Documentazione relativa il progetto “Servizi di Sollievo” ATS 12 -annualità varie</t>
  </si>
  <si>
    <t>Non si è in possesso di parte della documentazione richiesta</t>
  </si>
  <si>
    <t>Richiesta denominazione ex S.P. 235 e ex S.P. 237 Bis a seguito di Convenzione Rep. 715/2017 del 28/11/2017 Riscontro.</t>
  </si>
  <si>
    <t>Area destinata ad inumazioni del civico cimitero di Recanati</t>
  </si>
  <si>
    <t>Convenzione Regione –
ANAS S.p.A. del 24 ottobre 2018 per trasferimento proprietà S.P. 237 Bis “Picena” dal km.0+000 al Km. 6+300.</t>
  </si>
  <si>
    <t>Procedure di gara concernenti l’acquisto di tecnologie digitali effettuate dalla Stazione Unica Appaltante Marche, in qualità di soggetto aggregatore, anno 2018.</t>
  </si>
  <si>
    <t>In attesa di documentazione che la Provincia di Ascoli Piceno deve presentare in Regione.</t>
  </si>
  <si>
    <t>Opere di difesa costiera per contrastare l’erosione marina  nel Comune di Porto Sant’Elpidio</t>
  </si>
  <si>
    <t>Richiesta di consultazione dello “Studio per l’aggiornamento del rischio idraulico della bassa valle del Tronto”</t>
  </si>
  <si>
    <t xml:space="preserve">La sottosezione “Carta dei servizi e standard di qualità” di Amministrazione Trasparente è aggiornata tempestivamente </t>
  </si>
  <si>
    <t>Pubblicazione delle  Carte servizi di tutti i servizi erogati dalla Giunta Regionale Marche</t>
  </si>
  <si>
    <t>Richiesta assolta con invio informale dei dati richiesti</t>
  </si>
  <si>
    <t>Assegnazioni dei fienili in riferimento alle stalle del Comune di Ussita site nella frazione Vallestretta</t>
  </si>
  <si>
    <t>Accesso civico generalizzato riguardante tutta la documentazione relativa ai lavori svolti dal Tavolo sulla  Qualita' servizi con richiesta di pubblicazione sul sito web istituzionale.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</si>
</sst>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_ ;\-#,##0\ "/>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strike/>
      <sz val="11"/>
      <color theme="1"/>
      <name val="Calibri"/>
      <family val="2"/>
      <scheme val="minor"/>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76">
    <xf numFmtId="0" fontId="0" fillId="0" borderId="0" xfId="0"/>
    <xf numFmtId="0" fontId="0" fillId="0" borderId="0" xfId="0" applyAlignment="1">
      <alignment horizontal="center" vertical="center"/>
    </xf>
    <xf numFmtId="0" fontId="0" fillId="0" borderId="0" xfId="0" applyAlignment="1">
      <alignment vertical="center"/>
    </xf>
    <xf numFmtId="14" fontId="0" fillId="0" borderId="8" xfId="0" applyNumberForma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justify" vertical="center" wrapText="1"/>
    </xf>
    <xf numFmtId="14" fontId="0" fillId="0" borderId="9" xfId="0" applyNumberFormat="1" applyBorder="1" applyAlignment="1">
      <alignment horizontal="center" vertical="center"/>
    </xf>
    <xf numFmtId="164" fontId="0" fillId="0" borderId="9" xfId="1" applyNumberFormat="1" applyFont="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9" xfId="0" applyBorder="1" applyAlignment="1">
      <alignment horizontal="left" vertical="center" wrapText="1"/>
    </xf>
    <xf numFmtId="14" fontId="0" fillId="0" borderId="5" xfId="0" applyNumberFormat="1"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0" borderId="7" xfId="0" applyFill="1" applyBorder="1" applyAlignment="1">
      <alignment horizontal="center" vertical="center" wrapText="1"/>
    </xf>
    <xf numFmtId="0" fontId="0" fillId="0" borderId="12" xfId="0" applyFill="1" applyBorder="1" applyAlignment="1">
      <alignment horizontal="center" vertical="center" wrapText="1"/>
    </xf>
    <xf numFmtId="14" fontId="0" fillId="0" borderId="1" xfId="0" applyNumberForma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justify" vertical="center" wrapText="1"/>
    </xf>
    <xf numFmtId="14" fontId="0" fillId="0" borderId="2" xfId="0" applyNumberFormat="1" applyBorder="1" applyAlignment="1">
      <alignment horizontal="center" vertical="center"/>
    </xf>
    <xf numFmtId="164" fontId="0" fillId="0" borderId="2" xfId="1" applyNumberFormat="1" applyFont="1" applyBorder="1" applyAlignment="1">
      <alignment horizontal="center" vertical="center"/>
    </xf>
    <xf numFmtId="0" fontId="0" fillId="0" borderId="2" xfId="0" applyBorder="1" applyAlignment="1">
      <alignment horizontal="left" vertical="center" wrapText="1"/>
    </xf>
    <xf numFmtId="0" fontId="0" fillId="0" borderId="2" xfId="0" applyBorder="1" applyAlignment="1">
      <alignment vertical="center"/>
    </xf>
    <xf numFmtId="0" fontId="0" fillId="0" borderId="3" xfId="0" applyBorder="1" applyAlignment="1">
      <alignment vertical="center"/>
    </xf>
    <xf numFmtId="165" fontId="0" fillId="0" borderId="9" xfId="1" applyNumberFormat="1" applyFont="1" applyBorder="1" applyAlignment="1">
      <alignment horizontal="center" vertical="center"/>
    </xf>
    <xf numFmtId="0" fontId="0" fillId="0" borderId="5" xfId="0" applyFill="1" applyBorder="1" applyAlignment="1">
      <alignment horizontal="center" vertical="center"/>
    </xf>
    <xf numFmtId="0" fontId="0" fillId="0" borderId="5" xfId="0" applyBorder="1"/>
    <xf numFmtId="0" fontId="0" fillId="0" borderId="6" xfId="0" applyBorder="1"/>
    <xf numFmtId="0" fontId="0" fillId="0" borderId="9" xfId="0" applyBorder="1" applyAlignment="1">
      <alignment horizontal="justify" vertical="justify" wrapText="1"/>
    </xf>
    <xf numFmtId="0" fontId="0" fillId="0" borderId="2" xfId="0" applyBorder="1" applyAlignment="1">
      <alignment horizontal="justify" vertical="justify"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wrapText="1"/>
    </xf>
    <xf numFmtId="0" fontId="0" fillId="0" borderId="5" xfId="0" applyBorder="1" applyAlignment="1">
      <alignment wrapText="1"/>
    </xf>
    <xf numFmtId="14" fontId="4" fillId="0" borderId="8" xfId="0" applyNumberFormat="1"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left" vertical="center" wrapText="1"/>
    </xf>
    <xf numFmtId="0" fontId="3" fillId="0" borderId="9" xfId="0" applyFont="1" applyBorder="1" applyAlignment="1">
      <alignment horizontal="justify" vertical="center" wrapText="1"/>
    </xf>
    <xf numFmtId="0" fontId="0" fillId="0" borderId="9" xfId="0" applyBorder="1" applyAlignment="1">
      <alignment vertical="center" wrapText="1"/>
    </xf>
    <xf numFmtId="0" fontId="0" fillId="0" borderId="14" xfId="0" applyBorder="1" applyAlignment="1">
      <alignment horizontal="center" vertical="center"/>
    </xf>
    <xf numFmtId="14" fontId="0" fillId="0" borderId="14" xfId="0" applyNumberFormat="1" applyBorder="1" applyAlignment="1">
      <alignment horizontal="center" vertical="center"/>
    </xf>
    <xf numFmtId="164" fontId="0" fillId="0" borderId="14" xfId="1" applyNumberFormat="1" applyFont="1"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vertical="center"/>
    </xf>
    <xf numFmtId="0" fontId="0" fillId="0" borderId="15" xfId="0" applyBorder="1" applyAlignment="1">
      <alignment vertical="center"/>
    </xf>
    <xf numFmtId="0" fontId="0" fillId="0" borderId="9" xfId="0" applyFill="1" applyBorder="1" applyAlignment="1">
      <alignment horizontal="center" vertical="center"/>
    </xf>
    <xf numFmtId="0" fontId="0" fillId="0" borderId="9" xfId="0" applyBorder="1"/>
    <xf numFmtId="0" fontId="0" fillId="0" borderId="10" xfId="0" applyBorder="1"/>
    <xf numFmtId="0" fontId="0" fillId="0" borderId="4" xfId="0" applyFill="1" applyBorder="1" applyAlignment="1">
      <alignment horizontal="center" vertical="center"/>
    </xf>
    <xf numFmtId="0" fontId="0" fillId="0" borderId="5" xfId="0" applyFill="1" applyBorder="1" applyAlignment="1">
      <alignment horizontal="justify" vertical="center" wrapText="1"/>
    </xf>
    <xf numFmtId="0" fontId="0" fillId="0" borderId="7" xfId="0" applyBorder="1" applyAlignment="1">
      <alignment horizontal="center" vertical="center" wrapText="1"/>
    </xf>
    <xf numFmtId="0" fontId="4" fillId="0" borderId="14" xfId="0" applyFont="1" applyBorder="1" applyAlignment="1">
      <alignment horizontal="left" vertical="center" wrapText="1"/>
    </xf>
    <xf numFmtId="0" fontId="4" fillId="0" borderId="14" xfId="0" applyFont="1" applyBorder="1" applyAlignment="1">
      <alignment horizontal="center" vertical="center"/>
    </xf>
    <xf numFmtId="14" fontId="4" fillId="0" borderId="13" xfId="0" applyNumberFormat="1" applyFont="1" applyBorder="1" applyAlignment="1">
      <alignment horizontal="center" vertical="center"/>
    </xf>
    <xf numFmtId="0" fontId="0" fillId="0" borderId="7" xfId="0" applyBorder="1" applyAlignment="1">
      <alignment horizontal="center" vertical="center" wrapText="1"/>
    </xf>
    <xf numFmtId="14"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wrapText="1"/>
    </xf>
    <xf numFmtId="164" fontId="0" fillId="0" borderId="5" xfId="1" applyNumberFormat="1" applyFont="1"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horizontal="justify" vertical="justify" wrapText="1"/>
    </xf>
    <xf numFmtId="0" fontId="0" fillId="0" borderId="5" xfId="0" applyBorder="1" applyAlignment="1">
      <alignment vertical="center"/>
    </xf>
    <xf numFmtId="0" fontId="0" fillId="0" borderId="6" xfId="0" applyBorder="1" applyAlignment="1">
      <alignment vertical="center"/>
    </xf>
    <xf numFmtId="14" fontId="0" fillId="0" borderId="11" xfId="0" applyNumberFormat="1" applyBorder="1" applyAlignment="1">
      <alignment horizontal="center" vertical="center"/>
    </xf>
    <xf numFmtId="0" fontId="0" fillId="0" borderId="7" xfId="0" applyBorder="1" applyAlignment="1">
      <alignment horizontal="center" vertical="center"/>
    </xf>
    <xf numFmtId="0" fontId="0" fillId="0" borderId="7" xfId="0" applyBorder="1" applyAlignment="1">
      <alignment horizontal="left" vertical="center" wrapText="1"/>
    </xf>
    <xf numFmtId="14" fontId="0" fillId="0" borderId="7" xfId="0" applyNumberFormat="1" applyBorder="1" applyAlignment="1">
      <alignment horizontal="center" vertical="center"/>
    </xf>
    <xf numFmtId="164" fontId="0" fillId="0" borderId="7" xfId="1" applyNumberFormat="1" applyFont="1" applyBorder="1" applyAlignment="1">
      <alignment horizontal="center" vertical="center"/>
    </xf>
    <xf numFmtId="0" fontId="0" fillId="0" borderId="7" xfId="0" applyBorder="1" applyAlignment="1">
      <alignment vertical="center"/>
    </xf>
    <xf numFmtId="0" fontId="0" fillId="0" borderId="12" xfId="0"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0" fontId="0" fillId="0" borderId="7" xfId="0" applyBorder="1" applyAlignment="1">
      <alignment horizontal="center" vertical="center" wrapText="1"/>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tabSelected="1" workbookViewId="0">
      <pane ySplit="2" topLeftCell="A44" activePane="bottomLeft" state="frozen"/>
      <selection activeCell="I14" sqref="I14"/>
      <selection pane="bottomLeft" activeCell="A3" sqref="A3:A50"/>
    </sheetView>
  </sheetViews>
  <sheetFormatPr defaultRowHeight="15" x14ac:dyDescent="0.25"/>
  <cols>
    <col min="1" max="1" width="3" customWidth="1"/>
    <col min="2" max="2" width="10.7109375" style="12" bestFit="1" customWidth="1"/>
    <col min="3" max="3" width="14.85546875" style="12" bestFit="1" customWidth="1"/>
    <col min="4" max="4" width="52.28515625" style="12" bestFit="1" customWidth="1"/>
    <col min="5" max="5" width="9" style="12" customWidth="1"/>
    <col min="6" max="6" width="11.28515625" style="12" customWidth="1"/>
    <col min="7" max="7" width="8" style="12" hidden="1" customWidth="1"/>
    <col min="8" max="8" width="13.7109375" style="33" customWidth="1"/>
    <col min="9" max="9" width="29.5703125" style="12" customWidth="1"/>
    <col min="10" max="10" width="16.140625" style="12" customWidth="1"/>
    <col min="11" max="11" width="10.7109375" customWidth="1"/>
    <col min="12" max="12" width="10.140625" bestFit="1" customWidth="1"/>
    <col min="13" max="13" width="8.85546875" customWidth="1"/>
    <col min="14" max="14" width="7.85546875" customWidth="1"/>
    <col min="15" max="15" width="10.7109375" bestFit="1" customWidth="1"/>
    <col min="16" max="16" width="3.42578125" hidden="1" customWidth="1"/>
    <col min="17" max="17" width="34.28515625" customWidth="1"/>
    <col min="18" max="18" width="10.7109375" customWidth="1"/>
    <col min="19" max="19" width="10.140625" customWidth="1"/>
    <col min="20" max="20" width="8.85546875" customWidth="1"/>
  </cols>
  <sheetData>
    <row r="1" spans="1:20" x14ac:dyDescent="0.25">
      <c r="B1" s="71" t="s">
        <v>0</v>
      </c>
      <c r="C1" s="72"/>
      <c r="D1" s="72"/>
      <c r="E1" s="72"/>
      <c r="F1" s="72"/>
      <c r="G1" s="72"/>
      <c r="H1" s="72"/>
      <c r="I1" s="72"/>
      <c r="J1" s="72"/>
      <c r="K1" s="72" t="s">
        <v>1</v>
      </c>
      <c r="L1" s="72"/>
      <c r="M1" s="72"/>
      <c r="N1" s="72"/>
      <c r="O1" s="72"/>
      <c r="P1" s="72"/>
      <c r="Q1" s="72"/>
      <c r="R1" s="73" t="s">
        <v>2</v>
      </c>
      <c r="S1" s="73"/>
      <c r="T1" s="74"/>
    </row>
    <row r="2" spans="1:20" ht="30.75" thickBot="1" x14ac:dyDescent="0.3">
      <c r="B2" s="13" t="s">
        <v>3</v>
      </c>
      <c r="C2" s="51" t="s">
        <v>4</v>
      </c>
      <c r="D2" s="51" t="s">
        <v>5</v>
      </c>
      <c r="E2" s="75" t="s">
        <v>6</v>
      </c>
      <c r="F2" s="75"/>
      <c r="G2" s="51"/>
      <c r="H2" s="51" t="s">
        <v>7</v>
      </c>
      <c r="I2" s="51" t="s">
        <v>8</v>
      </c>
      <c r="J2" s="51" t="s">
        <v>9</v>
      </c>
      <c r="K2" s="51" t="s">
        <v>3</v>
      </c>
      <c r="L2" s="15" t="s">
        <v>4</v>
      </c>
      <c r="M2" s="15" t="s">
        <v>7</v>
      </c>
      <c r="N2" s="75" t="s">
        <v>6</v>
      </c>
      <c r="O2" s="75"/>
      <c r="P2" s="51"/>
      <c r="Q2" s="51" t="s">
        <v>8</v>
      </c>
      <c r="R2" s="51" t="s">
        <v>3</v>
      </c>
      <c r="S2" s="15" t="s">
        <v>4</v>
      </c>
      <c r="T2" s="16" t="s">
        <v>7</v>
      </c>
    </row>
    <row r="3" spans="1:20" s="2" customFormat="1" ht="45" customHeight="1" x14ac:dyDescent="0.25">
      <c r="A3" s="1">
        <v>1</v>
      </c>
      <c r="B3" s="17">
        <v>43102</v>
      </c>
      <c r="C3" s="18">
        <v>5666</v>
      </c>
      <c r="D3" s="19" t="s">
        <v>10</v>
      </c>
      <c r="E3" s="18">
        <v>132569</v>
      </c>
      <c r="F3" s="20">
        <v>43132</v>
      </c>
      <c r="G3" s="21">
        <f t="shared" ref="G3:G4" si="0">F3-B3</f>
        <v>30</v>
      </c>
      <c r="H3" s="32" t="s">
        <v>11</v>
      </c>
      <c r="I3" s="30"/>
      <c r="J3" s="18" t="s">
        <v>12</v>
      </c>
      <c r="K3" s="20"/>
      <c r="L3" s="18"/>
      <c r="M3" s="18"/>
      <c r="N3" s="18"/>
      <c r="O3" s="20"/>
      <c r="P3" s="20"/>
      <c r="Q3" s="23"/>
      <c r="R3" s="23"/>
      <c r="S3" s="23"/>
      <c r="T3" s="24"/>
    </row>
    <row r="4" spans="1:20" s="2" customFormat="1" ht="45" customHeight="1" x14ac:dyDescent="0.25">
      <c r="A4" s="1">
        <v>2</v>
      </c>
      <c r="B4" s="3">
        <v>43102</v>
      </c>
      <c r="C4" s="4">
        <v>6261</v>
      </c>
      <c r="D4" s="5" t="s">
        <v>13</v>
      </c>
      <c r="E4" s="4">
        <v>132535</v>
      </c>
      <c r="F4" s="6">
        <v>43132</v>
      </c>
      <c r="G4" s="7">
        <f t="shared" si="0"/>
        <v>30</v>
      </c>
      <c r="H4" s="31" t="s">
        <v>11</v>
      </c>
      <c r="I4" s="29"/>
      <c r="J4" s="4" t="s">
        <v>12</v>
      </c>
      <c r="K4" s="6"/>
      <c r="L4" s="4"/>
      <c r="M4" s="4"/>
      <c r="N4" s="4"/>
      <c r="O4" s="6"/>
      <c r="P4" s="6"/>
      <c r="Q4" s="8"/>
      <c r="R4" s="8"/>
      <c r="S4" s="8"/>
      <c r="T4" s="9"/>
    </row>
    <row r="5" spans="1:20" s="2" customFormat="1" ht="60" x14ac:dyDescent="0.25">
      <c r="A5" s="1">
        <v>3</v>
      </c>
      <c r="B5" s="3">
        <v>43103</v>
      </c>
      <c r="C5" s="4">
        <v>7379</v>
      </c>
      <c r="D5" s="5" t="s">
        <v>14</v>
      </c>
      <c r="E5" s="4"/>
      <c r="F5" s="6"/>
      <c r="G5" s="7"/>
      <c r="H5" s="31" t="s">
        <v>11</v>
      </c>
      <c r="I5" s="29" t="s">
        <v>15</v>
      </c>
      <c r="J5" s="4" t="s">
        <v>12</v>
      </c>
      <c r="K5" s="6"/>
      <c r="L5" s="4"/>
      <c r="M5" s="4"/>
      <c r="N5" s="4"/>
      <c r="O5" s="6"/>
      <c r="P5" s="6"/>
      <c r="Q5" s="8"/>
      <c r="R5" s="8"/>
      <c r="S5" s="8"/>
      <c r="T5" s="9"/>
    </row>
    <row r="6" spans="1:20" s="2" customFormat="1" ht="75" x14ac:dyDescent="0.25">
      <c r="A6" s="1">
        <v>4</v>
      </c>
      <c r="B6" s="3">
        <v>43108</v>
      </c>
      <c r="C6" s="4">
        <v>23678</v>
      </c>
      <c r="D6" s="5" t="s">
        <v>16</v>
      </c>
      <c r="E6" s="4"/>
      <c r="F6" s="6"/>
      <c r="G6" s="7"/>
      <c r="H6" s="31" t="s">
        <v>11</v>
      </c>
      <c r="I6" s="29" t="s">
        <v>17</v>
      </c>
      <c r="J6" s="4" t="s">
        <v>12</v>
      </c>
      <c r="K6" s="6"/>
      <c r="L6" s="4"/>
      <c r="M6" s="4"/>
      <c r="N6" s="4"/>
      <c r="O6" s="6"/>
      <c r="P6" s="6"/>
      <c r="Q6" s="8"/>
      <c r="R6" s="8"/>
      <c r="S6" s="8"/>
      <c r="T6" s="9"/>
    </row>
    <row r="7" spans="1:20" s="2" customFormat="1" ht="45" x14ac:dyDescent="0.25">
      <c r="A7" s="1">
        <v>5</v>
      </c>
      <c r="B7" s="3">
        <v>43108</v>
      </c>
      <c r="C7" s="4">
        <v>95523</v>
      </c>
      <c r="D7" s="5" t="s">
        <v>18</v>
      </c>
      <c r="E7" s="4">
        <v>100329</v>
      </c>
      <c r="F7" s="6">
        <v>43126</v>
      </c>
      <c r="G7" s="7"/>
      <c r="H7" s="31" t="s">
        <v>11</v>
      </c>
      <c r="I7" s="29"/>
      <c r="J7" s="4" t="s">
        <v>12</v>
      </c>
      <c r="K7" s="6"/>
      <c r="L7" s="4"/>
      <c r="M7" s="4"/>
      <c r="N7" s="4"/>
      <c r="O7" s="6"/>
      <c r="P7" s="6"/>
      <c r="Q7" s="8"/>
      <c r="R7" s="8"/>
      <c r="S7" s="8"/>
      <c r="T7" s="9"/>
    </row>
    <row r="8" spans="1:20" s="2" customFormat="1" ht="60" x14ac:dyDescent="0.25">
      <c r="A8" s="1">
        <v>6</v>
      </c>
      <c r="B8" s="3">
        <v>43113</v>
      </c>
      <c r="C8" s="4">
        <v>52063</v>
      </c>
      <c r="D8" s="10" t="s">
        <v>19</v>
      </c>
      <c r="E8" s="4">
        <v>169100</v>
      </c>
      <c r="F8" s="6">
        <v>43143</v>
      </c>
      <c r="G8" s="7"/>
      <c r="H8" s="31" t="s">
        <v>20</v>
      </c>
      <c r="I8" s="29" t="s">
        <v>21</v>
      </c>
      <c r="J8" s="4" t="s">
        <v>12</v>
      </c>
      <c r="K8" s="6"/>
      <c r="L8" s="4"/>
      <c r="M8" s="4"/>
      <c r="N8" s="4"/>
      <c r="O8" s="6"/>
      <c r="P8" s="6"/>
      <c r="Q8" s="8"/>
      <c r="R8" s="8"/>
      <c r="S8" s="8"/>
      <c r="T8" s="9"/>
    </row>
    <row r="9" spans="1:20" s="2" customFormat="1" ht="135" x14ac:dyDescent="0.25">
      <c r="A9" s="1">
        <v>7</v>
      </c>
      <c r="B9" s="3">
        <v>43122</v>
      </c>
      <c r="C9" s="4">
        <v>79040</v>
      </c>
      <c r="D9" s="10" t="s">
        <v>22</v>
      </c>
      <c r="E9" s="4">
        <v>198324</v>
      </c>
      <c r="F9" s="6">
        <v>43150</v>
      </c>
      <c r="G9" s="7"/>
      <c r="H9" s="31" t="s">
        <v>23</v>
      </c>
      <c r="I9" s="29" t="s">
        <v>24</v>
      </c>
      <c r="J9" s="4" t="s">
        <v>12</v>
      </c>
      <c r="K9" s="6"/>
      <c r="L9" s="4"/>
      <c r="M9" s="4"/>
      <c r="N9" s="4"/>
      <c r="O9" s="6"/>
      <c r="P9" s="6"/>
      <c r="Q9" s="8"/>
      <c r="R9" s="8"/>
      <c r="S9" s="8"/>
      <c r="T9" s="9"/>
    </row>
    <row r="10" spans="1:20" s="2" customFormat="1" ht="45" x14ac:dyDescent="0.25">
      <c r="A10" s="1">
        <v>8</v>
      </c>
      <c r="B10" s="3">
        <v>43122</v>
      </c>
      <c r="C10" s="4">
        <v>80152</v>
      </c>
      <c r="D10" s="10" t="s">
        <v>25</v>
      </c>
      <c r="E10" s="4">
        <v>177238</v>
      </c>
      <c r="F10" s="6">
        <v>43144</v>
      </c>
      <c r="G10" s="7"/>
      <c r="H10" s="31" t="s">
        <v>23</v>
      </c>
      <c r="I10" s="29" t="s">
        <v>26</v>
      </c>
      <c r="J10" s="4" t="s">
        <v>12</v>
      </c>
      <c r="K10" s="6"/>
      <c r="L10" s="4"/>
      <c r="M10" s="4"/>
      <c r="N10" s="4"/>
      <c r="O10" s="6"/>
      <c r="P10" s="6"/>
      <c r="Q10" s="8"/>
      <c r="R10" s="8"/>
      <c r="S10" s="8"/>
      <c r="T10" s="9"/>
    </row>
    <row r="11" spans="1:20" s="2" customFormat="1" ht="90" x14ac:dyDescent="0.25">
      <c r="A11" s="1">
        <v>9</v>
      </c>
      <c r="B11" s="3">
        <v>43130</v>
      </c>
      <c r="C11" s="4">
        <v>111083</v>
      </c>
      <c r="D11" s="10" t="s">
        <v>27</v>
      </c>
      <c r="E11" s="4">
        <v>197926</v>
      </c>
      <c r="F11" s="6">
        <v>43150</v>
      </c>
      <c r="G11" s="7"/>
      <c r="H11" s="31" t="s">
        <v>43</v>
      </c>
      <c r="I11" s="29" t="s">
        <v>44</v>
      </c>
      <c r="J11" s="4" t="s">
        <v>28</v>
      </c>
      <c r="K11" s="6"/>
      <c r="L11" s="4"/>
      <c r="M11" s="4"/>
      <c r="N11" s="4"/>
      <c r="O11" s="6"/>
      <c r="P11" s="6"/>
      <c r="Q11" s="8"/>
      <c r="R11" s="8"/>
      <c r="S11" s="8"/>
      <c r="T11" s="9"/>
    </row>
    <row r="12" spans="1:20" s="2" customFormat="1" ht="45" x14ac:dyDescent="0.25">
      <c r="A12" s="1">
        <v>10</v>
      </c>
      <c r="B12" s="3">
        <v>43143</v>
      </c>
      <c r="C12" s="4" t="s">
        <v>29</v>
      </c>
      <c r="D12" s="10" t="s">
        <v>30</v>
      </c>
      <c r="E12" s="4">
        <v>170984</v>
      </c>
      <c r="F12" s="6">
        <v>43143</v>
      </c>
      <c r="G12" s="7"/>
      <c r="H12" s="31" t="s">
        <v>11</v>
      </c>
      <c r="I12" s="29"/>
      <c r="J12" s="4" t="s">
        <v>12</v>
      </c>
      <c r="K12" s="6"/>
      <c r="L12" s="4"/>
      <c r="M12" s="4"/>
      <c r="N12" s="4"/>
      <c r="O12" s="6"/>
      <c r="P12" s="6"/>
      <c r="Q12" s="8"/>
      <c r="R12" s="8"/>
      <c r="S12" s="8"/>
      <c r="T12" s="9"/>
    </row>
    <row r="13" spans="1:20" s="2" customFormat="1" ht="90" x14ac:dyDescent="0.25">
      <c r="A13" s="1">
        <v>11</v>
      </c>
      <c r="B13" s="3">
        <v>43154</v>
      </c>
      <c r="C13" s="4">
        <v>216775</v>
      </c>
      <c r="D13" s="10" t="s">
        <v>31</v>
      </c>
      <c r="E13" s="4">
        <v>302053</v>
      </c>
      <c r="F13" s="6">
        <v>43168</v>
      </c>
      <c r="G13" s="7"/>
      <c r="H13" s="31" t="s">
        <v>43</v>
      </c>
      <c r="I13" s="29" t="s">
        <v>32</v>
      </c>
      <c r="J13" s="4" t="s">
        <v>12</v>
      </c>
      <c r="K13" s="6"/>
      <c r="L13" s="4"/>
      <c r="M13" s="4"/>
      <c r="N13" s="4"/>
      <c r="O13" s="6"/>
      <c r="P13" s="6"/>
      <c r="Q13" s="8"/>
      <c r="R13" s="8"/>
      <c r="S13" s="8"/>
      <c r="T13" s="9"/>
    </row>
    <row r="14" spans="1:20" s="2" customFormat="1" ht="45" x14ac:dyDescent="0.25">
      <c r="A14" s="1">
        <v>12</v>
      </c>
      <c r="B14" s="3">
        <v>43158</v>
      </c>
      <c r="C14" s="4">
        <v>222506</v>
      </c>
      <c r="D14" s="10" t="s">
        <v>33</v>
      </c>
      <c r="E14" s="4">
        <v>236379</v>
      </c>
      <c r="F14" s="6">
        <v>43160</v>
      </c>
      <c r="G14" s="7"/>
      <c r="H14" s="31" t="s">
        <v>11</v>
      </c>
      <c r="I14" s="29"/>
      <c r="J14" s="4" t="s">
        <v>12</v>
      </c>
      <c r="K14" s="6"/>
      <c r="L14" s="4"/>
      <c r="M14" s="4"/>
      <c r="N14" s="4"/>
      <c r="O14" s="6"/>
      <c r="P14" s="6"/>
      <c r="Q14" s="8"/>
      <c r="R14" s="8"/>
      <c r="S14" s="8"/>
      <c r="T14" s="9"/>
    </row>
    <row r="15" spans="1:20" s="2" customFormat="1" ht="45" x14ac:dyDescent="0.25">
      <c r="A15" s="1">
        <v>13</v>
      </c>
      <c r="B15" s="3">
        <v>43175</v>
      </c>
      <c r="C15" s="4">
        <v>295931</v>
      </c>
      <c r="D15" s="10" t="s">
        <v>34</v>
      </c>
      <c r="E15" s="4">
        <v>787867</v>
      </c>
      <c r="F15" s="6">
        <v>43287</v>
      </c>
      <c r="G15" s="7"/>
      <c r="H15" s="31" t="s">
        <v>11</v>
      </c>
      <c r="I15" s="29"/>
      <c r="J15" s="4" t="s">
        <v>12</v>
      </c>
      <c r="K15" s="6"/>
      <c r="L15" s="4"/>
      <c r="M15" s="4"/>
      <c r="N15" s="4"/>
      <c r="O15" s="6"/>
      <c r="P15" s="6"/>
      <c r="Q15" s="8"/>
      <c r="R15" s="8"/>
      <c r="S15" s="8"/>
      <c r="T15" s="9"/>
    </row>
    <row r="16" spans="1:20" s="2" customFormat="1" ht="75" x14ac:dyDescent="0.25">
      <c r="A16" s="1">
        <v>14</v>
      </c>
      <c r="B16" s="3">
        <v>43182</v>
      </c>
      <c r="C16" s="4">
        <v>321457</v>
      </c>
      <c r="D16" s="10" t="s">
        <v>41</v>
      </c>
      <c r="E16" s="4">
        <v>425182</v>
      </c>
      <c r="F16" s="6">
        <v>43207</v>
      </c>
      <c r="G16" s="7"/>
      <c r="H16" s="31" t="s">
        <v>11</v>
      </c>
      <c r="I16" s="29"/>
      <c r="J16" s="4" t="s">
        <v>12</v>
      </c>
      <c r="K16" s="6"/>
      <c r="L16" s="4"/>
      <c r="M16" s="4"/>
      <c r="N16" s="4"/>
      <c r="O16" s="6"/>
      <c r="P16" s="6"/>
      <c r="Q16" s="8"/>
      <c r="R16" s="8"/>
      <c r="S16" s="8"/>
      <c r="T16" s="9"/>
    </row>
    <row r="17" spans="1:20" s="2" customFormat="1" ht="45" x14ac:dyDescent="0.25">
      <c r="A17" s="1">
        <v>15</v>
      </c>
      <c r="B17" s="3">
        <v>43235</v>
      </c>
      <c r="C17" s="4">
        <v>531831</v>
      </c>
      <c r="D17" s="10" t="s">
        <v>45</v>
      </c>
      <c r="E17" s="4">
        <v>632841</v>
      </c>
      <c r="F17" s="6">
        <v>43257</v>
      </c>
      <c r="G17" s="7"/>
      <c r="H17" s="31" t="s">
        <v>11</v>
      </c>
      <c r="I17" s="29"/>
      <c r="J17" s="4" t="s">
        <v>57</v>
      </c>
      <c r="K17" s="6"/>
      <c r="L17" s="4"/>
      <c r="M17" s="4"/>
      <c r="N17" s="4"/>
      <c r="O17" s="6"/>
      <c r="P17" s="6"/>
      <c r="Q17" s="8"/>
      <c r="R17" s="8"/>
      <c r="S17" s="8"/>
      <c r="T17" s="9"/>
    </row>
    <row r="18" spans="1:20" s="2" customFormat="1" ht="30" x14ac:dyDescent="0.25">
      <c r="A18" s="1">
        <v>16</v>
      </c>
      <c r="B18" s="3">
        <v>43214</v>
      </c>
      <c r="C18" s="4">
        <v>457419</v>
      </c>
      <c r="D18" s="10" t="s">
        <v>46</v>
      </c>
      <c r="E18" s="4">
        <v>463498</v>
      </c>
      <c r="F18" s="6">
        <v>43217</v>
      </c>
      <c r="G18" s="7"/>
      <c r="H18" s="31" t="s">
        <v>11</v>
      </c>
      <c r="I18" s="29"/>
      <c r="J18" s="4" t="s">
        <v>12</v>
      </c>
      <c r="K18" s="6"/>
      <c r="L18" s="4"/>
      <c r="M18" s="4"/>
      <c r="N18" s="4"/>
      <c r="O18" s="6"/>
      <c r="P18" s="6"/>
      <c r="Q18" s="8"/>
      <c r="R18" s="8"/>
      <c r="S18" s="8"/>
      <c r="T18" s="9"/>
    </row>
    <row r="19" spans="1:20" s="2" customFormat="1" x14ac:dyDescent="0.25">
      <c r="A19" s="1">
        <v>17</v>
      </c>
      <c r="B19" s="3">
        <v>43214</v>
      </c>
      <c r="C19" s="4">
        <v>460060</v>
      </c>
      <c r="D19" s="10" t="s">
        <v>67</v>
      </c>
      <c r="E19" s="4">
        <v>623430</v>
      </c>
      <c r="F19" s="6">
        <v>43255</v>
      </c>
      <c r="G19" s="7"/>
      <c r="H19" s="31" t="s">
        <v>11</v>
      </c>
      <c r="I19" s="29"/>
      <c r="J19" s="4" t="s">
        <v>12</v>
      </c>
      <c r="K19" s="6"/>
      <c r="L19" s="4"/>
      <c r="M19" s="4"/>
      <c r="N19" s="4"/>
      <c r="O19" s="6"/>
      <c r="P19" s="6"/>
      <c r="Q19" s="8"/>
      <c r="R19" s="8"/>
      <c r="S19" s="8"/>
      <c r="T19" s="9"/>
    </row>
    <row r="20" spans="1:20" s="2" customFormat="1" ht="30" x14ac:dyDescent="0.25">
      <c r="A20" s="1">
        <v>18</v>
      </c>
      <c r="B20" s="3">
        <v>43217</v>
      </c>
      <c r="C20" s="4">
        <v>466461</v>
      </c>
      <c r="D20" s="10" t="s">
        <v>47</v>
      </c>
      <c r="E20" s="4">
        <v>595350</v>
      </c>
      <c r="F20" s="6">
        <v>43250</v>
      </c>
      <c r="G20" s="7"/>
      <c r="H20" s="31" t="s">
        <v>11</v>
      </c>
      <c r="I20" s="5"/>
      <c r="J20" s="4" t="s">
        <v>12</v>
      </c>
      <c r="K20" s="6"/>
      <c r="L20" s="4"/>
      <c r="M20" s="4"/>
      <c r="N20" s="4"/>
      <c r="O20" s="6"/>
      <c r="P20" s="6"/>
      <c r="Q20" s="8"/>
      <c r="R20" s="8"/>
      <c r="S20" s="8"/>
      <c r="T20" s="9"/>
    </row>
    <row r="21" spans="1:20" s="2" customFormat="1" x14ac:dyDescent="0.25">
      <c r="A21" s="1">
        <v>19</v>
      </c>
      <c r="B21" s="3">
        <v>43192</v>
      </c>
      <c r="C21" s="4">
        <v>466592</v>
      </c>
      <c r="D21" s="10" t="s">
        <v>68</v>
      </c>
      <c r="E21" s="4">
        <v>595428</v>
      </c>
      <c r="F21" s="6">
        <v>43250</v>
      </c>
      <c r="G21" s="7"/>
      <c r="H21" s="31" t="s">
        <v>11</v>
      </c>
      <c r="I21" s="5"/>
      <c r="J21" s="4" t="s">
        <v>12</v>
      </c>
      <c r="K21" s="6"/>
      <c r="L21" s="4"/>
      <c r="M21" s="4"/>
      <c r="N21" s="4"/>
      <c r="O21" s="6"/>
      <c r="P21" s="6"/>
      <c r="Q21" s="8"/>
      <c r="R21" s="8"/>
      <c r="S21" s="8"/>
      <c r="T21" s="9"/>
    </row>
    <row r="22" spans="1:20" s="2" customFormat="1" ht="60" x14ac:dyDescent="0.25">
      <c r="A22" s="1">
        <v>20</v>
      </c>
      <c r="B22" s="3">
        <v>43222</v>
      </c>
      <c r="C22" s="4">
        <v>478034</v>
      </c>
      <c r="D22" s="10" t="s">
        <v>48</v>
      </c>
      <c r="E22" s="4">
        <v>602328</v>
      </c>
      <c r="F22" s="6">
        <v>43251</v>
      </c>
      <c r="G22" s="7"/>
      <c r="H22" s="31" t="s">
        <v>11</v>
      </c>
      <c r="I22" s="29"/>
      <c r="J22" s="4" t="s">
        <v>12</v>
      </c>
      <c r="K22" s="6"/>
      <c r="L22" s="4"/>
      <c r="M22" s="4"/>
      <c r="N22" s="4"/>
      <c r="O22" s="6"/>
      <c r="P22" s="6"/>
      <c r="Q22" s="8"/>
      <c r="R22" s="8"/>
      <c r="S22" s="8"/>
      <c r="T22" s="9"/>
    </row>
    <row r="23" spans="1:20" s="2" customFormat="1" ht="60" x14ac:dyDescent="0.25">
      <c r="A23" s="1">
        <v>21</v>
      </c>
      <c r="B23" s="3">
        <v>43223</v>
      </c>
      <c r="C23" s="4">
        <v>486775</v>
      </c>
      <c r="D23" s="10" t="s">
        <v>49</v>
      </c>
      <c r="E23" s="4">
        <v>498106</v>
      </c>
      <c r="F23" s="6">
        <v>43227</v>
      </c>
      <c r="G23" s="7"/>
      <c r="H23" s="31" t="s">
        <v>11</v>
      </c>
      <c r="I23" s="29"/>
      <c r="J23" s="4" t="s">
        <v>12</v>
      </c>
      <c r="K23" s="6"/>
      <c r="L23" s="4"/>
      <c r="M23" s="4"/>
      <c r="N23" s="4"/>
      <c r="O23" s="6"/>
      <c r="P23" s="6"/>
      <c r="Q23" s="8"/>
      <c r="R23" s="8"/>
      <c r="S23" s="8"/>
      <c r="T23" s="9"/>
    </row>
    <row r="24" spans="1:20" s="2" customFormat="1" ht="45" x14ac:dyDescent="0.25">
      <c r="A24" s="1">
        <v>22</v>
      </c>
      <c r="B24" s="3">
        <v>43235</v>
      </c>
      <c r="C24" s="4">
        <v>533145</v>
      </c>
      <c r="D24" s="10" t="s">
        <v>81</v>
      </c>
      <c r="E24" s="4">
        <v>899218</v>
      </c>
      <c r="F24" s="6">
        <v>43683</v>
      </c>
      <c r="G24" s="7"/>
      <c r="H24" s="31" t="s">
        <v>11</v>
      </c>
      <c r="I24" s="29"/>
      <c r="J24" s="4" t="s">
        <v>12</v>
      </c>
      <c r="K24" s="6"/>
      <c r="L24" s="4"/>
      <c r="M24" s="4"/>
      <c r="N24" s="4"/>
      <c r="O24" s="6"/>
      <c r="P24" s="6"/>
      <c r="Q24" s="8"/>
      <c r="R24" s="8"/>
      <c r="S24" s="8"/>
      <c r="T24" s="9"/>
    </row>
    <row r="25" spans="1:20" s="2" customFormat="1" ht="45" x14ac:dyDescent="0.25">
      <c r="A25" s="1">
        <v>23</v>
      </c>
      <c r="B25" s="3">
        <v>43236</v>
      </c>
      <c r="C25" s="4">
        <v>541065</v>
      </c>
      <c r="D25" s="10" t="s">
        <v>50</v>
      </c>
      <c r="E25" s="4">
        <v>595532</v>
      </c>
      <c r="F25" s="6">
        <v>43250</v>
      </c>
      <c r="G25" s="7"/>
      <c r="H25" s="31" t="s">
        <v>11</v>
      </c>
      <c r="I25" s="5"/>
      <c r="J25" s="4" t="s">
        <v>12</v>
      </c>
      <c r="K25" s="6"/>
      <c r="L25" s="4"/>
      <c r="M25" s="4"/>
      <c r="N25" s="4"/>
      <c r="O25" s="6"/>
      <c r="P25" s="6"/>
      <c r="Q25" s="8"/>
      <c r="R25" s="8"/>
      <c r="S25" s="8"/>
      <c r="T25" s="9"/>
    </row>
    <row r="26" spans="1:20" s="2" customFormat="1" ht="45" x14ac:dyDescent="0.25">
      <c r="A26" s="1">
        <v>24</v>
      </c>
      <c r="B26" s="3">
        <v>43251</v>
      </c>
      <c r="C26" s="4">
        <v>601189</v>
      </c>
      <c r="D26" s="10" t="s">
        <v>51</v>
      </c>
      <c r="E26" s="4">
        <v>637697</v>
      </c>
      <c r="F26" s="6">
        <v>43257</v>
      </c>
      <c r="G26" s="7"/>
      <c r="H26" s="31" t="s">
        <v>23</v>
      </c>
      <c r="I26" s="39" t="s">
        <v>61</v>
      </c>
      <c r="J26" s="4" t="s">
        <v>12</v>
      </c>
      <c r="K26" s="6"/>
      <c r="L26" s="4"/>
      <c r="M26" s="4"/>
      <c r="N26" s="4"/>
      <c r="O26" s="6"/>
      <c r="P26" s="6"/>
      <c r="Q26" s="8"/>
      <c r="R26" s="8"/>
      <c r="S26" s="8"/>
      <c r="T26" s="9"/>
    </row>
    <row r="27" spans="1:20" s="2" customFormat="1" ht="45" hidden="1" x14ac:dyDescent="0.25">
      <c r="A27" s="1">
        <v>25</v>
      </c>
      <c r="B27" s="35">
        <v>43260</v>
      </c>
      <c r="C27" s="36">
        <v>664150</v>
      </c>
      <c r="D27" s="37" t="s">
        <v>54</v>
      </c>
      <c r="E27" s="4"/>
      <c r="F27" s="6"/>
      <c r="G27" s="7"/>
      <c r="H27" s="31"/>
      <c r="I27" s="39" t="s">
        <v>59</v>
      </c>
      <c r="J27" s="4"/>
      <c r="K27" s="6"/>
      <c r="L27" s="4"/>
      <c r="M27" s="4"/>
      <c r="N27" s="4"/>
      <c r="O27" s="6"/>
      <c r="P27" s="6"/>
      <c r="Q27" s="8"/>
      <c r="R27" s="8"/>
      <c r="S27" s="8"/>
      <c r="T27" s="9"/>
    </row>
    <row r="28" spans="1:20" s="2" customFormat="1" ht="75" x14ac:dyDescent="0.25">
      <c r="A28" s="1">
        <v>26</v>
      </c>
      <c r="B28" s="3">
        <v>43262</v>
      </c>
      <c r="C28" s="4">
        <v>650175</v>
      </c>
      <c r="D28" s="10" t="s">
        <v>52</v>
      </c>
      <c r="E28" s="4">
        <v>84386</v>
      </c>
      <c r="F28" s="6">
        <v>43487</v>
      </c>
      <c r="G28" s="7"/>
      <c r="H28" s="31" t="s">
        <v>11</v>
      </c>
      <c r="I28" s="5"/>
      <c r="J28" s="4" t="s">
        <v>12</v>
      </c>
      <c r="K28" s="6"/>
      <c r="L28" s="4"/>
      <c r="M28" s="4"/>
      <c r="N28" s="4"/>
      <c r="O28" s="6"/>
      <c r="P28" s="6"/>
      <c r="Q28" s="8"/>
      <c r="R28" s="8"/>
      <c r="S28" s="8"/>
      <c r="T28" s="9"/>
    </row>
    <row r="29" spans="1:20" s="2" customFormat="1" ht="45" x14ac:dyDescent="0.25">
      <c r="A29" s="1">
        <v>27</v>
      </c>
      <c r="B29" s="3">
        <v>43262</v>
      </c>
      <c r="C29" s="4">
        <v>650192</v>
      </c>
      <c r="D29" s="10" t="s">
        <v>53</v>
      </c>
      <c r="E29" s="4"/>
      <c r="F29" s="6"/>
      <c r="G29" s="7"/>
      <c r="H29" s="31"/>
      <c r="I29" s="38"/>
      <c r="J29" s="4"/>
      <c r="K29" s="6"/>
      <c r="L29" s="4"/>
      <c r="M29" s="4"/>
      <c r="N29" s="4"/>
      <c r="O29" s="6"/>
      <c r="P29" s="6"/>
      <c r="Q29" s="8"/>
      <c r="R29" s="8"/>
      <c r="S29" s="8"/>
      <c r="T29" s="9"/>
    </row>
    <row r="30" spans="1:20" s="2" customFormat="1" ht="45" x14ac:dyDescent="0.25">
      <c r="A30" s="1">
        <v>28</v>
      </c>
      <c r="B30" s="3">
        <v>43262</v>
      </c>
      <c r="C30" s="4">
        <v>680253</v>
      </c>
      <c r="D30" s="10" t="s">
        <v>60</v>
      </c>
      <c r="E30" s="4">
        <v>685491</v>
      </c>
      <c r="F30" s="6">
        <v>43269</v>
      </c>
      <c r="G30" s="7"/>
      <c r="H30" s="31" t="s">
        <v>23</v>
      </c>
      <c r="I30" s="39" t="s">
        <v>61</v>
      </c>
      <c r="J30" s="4" t="s">
        <v>12</v>
      </c>
      <c r="K30" s="6"/>
      <c r="L30" s="4"/>
      <c r="M30" s="4"/>
      <c r="N30" s="4"/>
      <c r="O30" s="6"/>
      <c r="P30" s="6"/>
      <c r="Q30" s="8"/>
      <c r="R30" s="8"/>
      <c r="S30" s="8"/>
      <c r="T30" s="9"/>
    </row>
    <row r="31" spans="1:20" s="2" customFormat="1" ht="30" x14ac:dyDescent="0.25">
      <c r="A31" s="1">
        <v>29</v>
      </c>
      <c r="B31" s="3">
        <v>43264</v>
      </c>
      <c r="C31" s="4">
        <v>667645</v>
      </c>
      <c r="D31" s="10" t="s">
        <v>55</v>
      </c>
      <c r="E31" s="4">
        <v>796656</v>
      </c>
      <c r="F31" s="6">
        <v>43291</v>
      </c>
      <c r="G31" s="7"/>
      <c r="H31" s="31" t="s">
        <v>11</v>
      </c>
      <c r="I31" s="29"/>
      <c r="J31" s="4" t="s">
        <v>12</v>
      </c>
      <c r="K31" s="6"/>
      <c r="L31" s="4"/>
      <c r="M31" s="4"/>
      <c r="N31" s="4"/>
      <c r="O31" s="6"/>
      <c r="P31" s="6"/>
      <c r="Q31" s="8"/>
      <c r="R31" s="8"/>
      <c r="S31" s="8"/>
      <c r="T31" s="9"/>
    </row>
    <row r="32" spans="1:20" s="2" customFormat="1" ht="60" x14ac:dyDescent="0.25">
      <c r="A32" s="1">
        <v>30</v>
      </c>
      <c r="B32" s="3">
        <v>43265</v>
      </c>
      <c r="C32" s="4">
        <v>671088</v>
      </c>
      <c r="D32" s="10" t="s">
        <v>56</v>
      </c>
      <c r="E32" s="4">
        <v>1005305</v>
      </c>
      <c r="F32" s="6">
        <v>43353</v>
      </c>
      <c r="G32" s="7"/>
      <c r="H32" s="31" t="s">
        <v>11</v>
      </c>
      <c r="I32" s="29"/>
      <c r="J32" s="4" t="s">
        <v>12</v>
      </c>
      <c r="K32" s="6"/>
      <c r="L32" s="4"/>
      <c r="M32" s="4"/>
      <c r="N32" s="4"/>
      <c r="O32" s="6"/>
      <c r="P32" s="6"/>
      <c r="Q32" s="8"/>
      <c r="R32" s="8"/>
      <c r="S32" s="8"/>
      <c r="T32" s="9"/>
    </row>
    <row r="33" spans="1:20" s="2" customFormat="1" ht="45" x14ac:dyDescent="0.25">
      <c r="A33" s="1">
        <v>31</v>
      </c>
      <c r="B33" s="3">
        <v>43271</v>
      </c>
      <c r="C33" s="4">
        <v>696900</v>
      </c>
      <c r="D33" s="10" t="s">
        <v>50</v>
      </c>
      <c r="E33" s="4">
        <v>718508</v>
      </c>
      <c r="F33" s="6">
        <v>43276</v>
      </c>
      <c r="G33" s="7"/>
      <c r="H33" s="31" t="s">
        <v>11</v>
      </c>
      <c r="I33" s="5"/>
      <c r="J33" s="4" t="s">
        <v>12</v>
      </c>
      <c r="K33" s="6"/>
      <c r="L33" s="4"/>
      <c r="M33" s="4"/>
      <c r="N33" s="4"/>
      <c r="O33" s="6"/>
      <c r="P33" s="6"/>
      <c r="Q33" s="8"/>
      <c r="R33" s="8"/>
      <c r="S33" s="8"/>
      <c r="T33" s="9"/>
    </row>
    <row r="34" spans="1:20" s="2" customFormat="1" ht="75" hidden="1" x14ac:dyDescent="0.25">
      <c r="A34" s="1">
        <v>32</v>
      </c>
      <c r="B34" s="54">
        <v>43304</v>
      </c>
      <c r="C34" s="53">
        <v>846634</v>
      </c>
      <c r="D34" s="52" t="s">
        <v>62</v>
      </c>
      <c r="E34" s="40"/>
      <c r="F34" s="41"/>
      <c r="G34" s="42"/>
      <c r="H34" s="43" t="s">
        <v>11</v>
      </c>
      <c r="I34" s="39" t="s">
        <v>84</v>
      </c>
      <c r="J34" s="4" t="s">
        <v>12</v>
      </c>
      <c r="K34" s="41"/>
      <c r="L34" s="40"/>
      <c r="M34" s="40"/>
      <c r="N34" s="40"/>
      <c r="O34" s="41"/>
      <c r="P34" s="41"/>
      <c r="Q34" s="44"/>
      <c r="R34" s="44"/>
      <c r="S34" s="44"/>
      <c r="T34" s="45"/>
    </row>
    <row r="35" spans="1:20" s="2" customFormat="1" ht="30" x14ac:dyDescent="0.25">
      <c r="A35" s="1">
        <v>33</v>
      </c>
      <c r="B35" s="3">
        <v>43305</v>
      </c>
      <c r="C35" s="4">
        <v>853788</v>
      </c>
      <c r="D35" s="10" t="s">
        <v>63</v>
      </c>
      <c r="E35" s="4">
        <v>890253</v>
      </c>
      <c r="F35" s="6">
        <v>43314</v>
      </c>
      <c r="G35" s="7"/>
      <c r="H35" s="31" t="s">
        <v>11</v>
      </c>
      <c r="I35" s="29"/>
      <c r="J35" s="4" t="s">
        <v>12</v>
      </c>
      <c r="K35" s="6"/>
      <c r="L35" s="4"/>
      <c r="M35" s="4"/>
      <c r="N35" s="4"/>
      <c r="O35" s="6"/>
      <c r="P35" s="6"/>
      <c r="Q35" s="8"/>
      <c r="R35" s="8"/>
      <c r="S35" s="8"/>
      <c r="T35" s="9"/>
    </row>
    <row r="36" spans="1:20" s="2" customFormat="1" ht="30" x14ac:dyDescent="0.25">
      <c r="A36" s="1">
        <v>34</v>
      </c>
      <c r="B36" s="3">
        <v>43315</v>
      </c>
      <c r="C36" s="4">
        <v>893018</v>
      </c>
      <c r="D36" s="10" t="s">
        <v>80</v>
      </c>
      <c r="E36" s="4">
        <v>913616</v>
      </c>
      <c r="F36" s="6">
        <v>43321</v>
      </c>
      <c r="G36" s="7"/>
      <c r="H36" s="31" t="s">
        <v>11</v>
      </c>
      <c r="I36" s="29"/>
      <c r="J36" s="4" t="s">
        <v>12</v>
      </c>
      <c r="K36" s="6"/>
      <c r="L36" s="4"/>
      <c r="M36" s="4"/>
      <c r="N36" s="4"/>
      <c r="O36" s="6"/>
      <c r="P36" s="6"/>
      <c r="Q36" s="8"/>
      <c r="R36" s="8"/>
      <c r="S36" s="8"/>
      <c r="T36" s="9"/>
    </row>
    <row r="37" spans="1:20" s="2" customFormat="1" ht="60" x14ac:dyDescent="0.25">
      <c r="A37" s="1">
        <v>35</v>
      </c>
      <c r="B37" s="3">
        <v>43320</v>
      </c>
      <c r="C37" s="4">
        <v>913660</v>
      </c>
      <c r="D37" s="10" t="s">
        <v>64</v>
      </c>
      <c r="E37" s="4">
        <v>979239</v>
      </c>
      <c r="F37" s="6">
        <v>43347</v>
      </c>
      <c r="G37" s="7"/>
      <c r="H37" s="31" t="s">
        <v>11</v>
      </c>
      <c r="I37" s="29"/>
      <c r="J37" s="4" t="s">
        <v>12</v>
      </c>
      <c r="K37" s="6"/>
      <c r="L37" s="4"/>
      <c r="M37" s="4"/>
      <c r="N37" s="4"/>
      <c r="O37" s="6"/>
      <c r="P37" s="6"/>
      <c r="Q37" s="8"/>
      <c r="R37" s="8"/>
      <c r="S37" s="8"/>
      <c r="T37" s="9"/>
    </row>
    <row r="38" spans="1:20" s="2" customFormat="1" ht="60" x14ac:dyDescent="0.25">
      <c r="A38" s="1">
        <v>36</v>
      </c>
      <c r="B38" s="3">
        <v>43336</v>
      </c>
      <c r="C38" s="4">
        <v>937991</v>
      </c>
      <c r="D38" s="10" t="s">
        <v>65</v>
      </c>
      <c r="E38" s="4">
        <v>1072164</v>
      </c>
      <c r="F38" s="6">
        <v>43369</v>
      </c>
      <c r="G38" s="7"/>
      <c r="H38" s="31" t="s">
        <v>43</v>
      </c>
      <c r="I38" s="39" t="s">
        <v>74</v>
      </c>
      <c r="J38" s="4" t="s">
        <v>12</v>
      </c>
      <c r="K38" s="6"/>
      <c r="L38" s="4"/>
      <c r="M38" s="4"/>
      <c r="N38" s="4"/>
      <c r="O38" s="6"/>
      <c r="P38" s="6"/>
      <c r="Q38" s="8"/>
      <c r="R38" s="8"/>
      <c r="S38" s="8"/>
      <c r="T38" s="9"/>
    </row>
    <row r="39" spans="1:20" s="2" customFormat="1" ht="30" x14ac:dyDescent="0.25">
      <c r="A39" s="1">
        <v>37</v>
      </c>
      <c r="B39" s="3">
        <v>43347</v>
      </c>
      <c r="C39" s="4">
        <v>974075</v>
      </c>
      <c r="D39" s="10" t="s">
        <v>66</v>
      </c>
      <c r="E39" s="4">
        <v>1352290</v>
      </c>
      <c r="F39" s="6">
        <v>43440</v>
      </c>
      <c r="G39" s="7"/>
      <c r="H39" s="31" t="s">
        <v>43</v>
      </c>
      <c r="I39" s="39" t="s">
        <v>74</v>
      </c>
      <c r="J39" s="4" t="s">
        <v>12</v>
      </c>
      <c r="K39" s="6"/>
      <c r="L39" s="4"/>
      <c r="M39" s="4"/>
      <c r="N39" s="4"/>
      <c r="O39" s="6"/>
      <c r="P39" s="6"/>
      <c r="Q39" s="8"/>
      <c r="R39" s="8"/>
      <c r="S39" s="8"/>
      <c r="T39" s="9"/>
    </row>
    <row r="40" spans="1:20" s="2" customFormat="1" ht="30" x14ac:dyDescent="0.25">
      <c r="A40" s="1">
        <v>38</v>
      </c>
      <c r="B40" s="3">
        <v>43348</v>
      </c>
      <c r="C40" s="4">
        <v>986852</v>
      </c>
      <c r="D40" s="10" t="s">
        <v>69</v>
      </c>
      <c r="E40" s="4">
        <v>1046761</v>
      </c>
      <c r="F40" s="6">
        <v>43363</v>
      </c>
      <c r="G40" s="7"/>
      <c r="H40" s="31" t="s">
        <v>11</v>
      </c>
      <c r="I40" s="29"/>
      <c r="J40" s="4" t="s">
        <v>12</v>
      </c>
      <c r="K40" s="6"/>
      <c r="L40" s="4"/>
      <c r="M40" s="4"/>
      <c r="N40" s="4"/>
      <c r="O40" s="6"/>
      <c r="P40" s="6"/>
      <c r="Q40" s="8"/>
      <c r="R40" s="8"/>
      <c r="S40" s="8"/>
      <c r="T40" s="9"/>
    </row>
    <row r="41" spans="1:20" s="2" customFormat="1" ht="45" x14ac:dyDescent="0.25">
      <c r="A41" s="1">
        <v>39</v>
      </c>
      <c r="B41" s="3">
        <v>43374</v>
      </c>
      <c r="C41" s="4">
        <v>1095445</v>
      </c>
      <c r="D41" s="10" t="s">
        <v>70</v>
      </c>
      <c r="E41" s="4">
        <v>1249981</v>
      </c>
      <c r="F41" s="6">
        <v>43412</v>
      </c>
      <c r="G41" s="7"/>
      <c r="H41" s="31" t="s">
        <v>20</v>
      </c>
      <c r="I41" s="29" t="s">
        <v>79</v>
      </c>
      <c r="J41" s="4" t="s">
        <v>12</v>
      </c>
      <c r="K41" s="6"/>
      <c r="L41" s="4"/>
      <c r="M41" s="4"/>
      <c r="N41" s="4"/>
      <c r="O41" s="6"/>
      <c r="P41" s="6"/>
      <c r="Q41" s="8"/>
      <c r="R41" s="8"/>
      <c r="S41" s="8"/>
      <c r="T41" s="9"/>
    </row>
    <row r="42" spans="1:20" s="2" customFormat="1" ht="30" x14ac:dyDescent="0.25">
      <c r="A42" s="1">
        <v>40</v>
      </c>
      <c r="B42" s="3">
        <v>43387</v>
      </c>
      <c r="C42" s="4">
        <v>1154648</v>
      </c>
      <c r="D42" s="10" t="s">
        <v>73</v>
      </c>
      <c r="E42" s="4">
        <v>1352290</v>
      </c>
      <c r="F42" s="6">
        <v>43440</v>
      </c>
      <c r="G42" s="7"/>
      <c r="H42" s="31" t="s">
        <v>43</v>
      </c>
      <c r="I42" s="39" t="s">
        <v>74</v>
      </c>
      <c r="J42" s="4" t="s">
        <v>12</v>
      </c>
      <c r="K42" s="6"/>
      <c r="L42" s="4"/>
      <c r="M42" s="4"/>
      <c r="N42" s="4"/>
      <c r="O42" s="6"/>
      <c r="P42" s="6"/>
      <c r="Q42" s="8"/>
      <c r="R42" s="8"/>
      <c r="S42" s="8"/>
      <c r="T42" s="9"/>
    </row>
    <row r="43" spans="1:20" s="2" customFormat="1" ht="60" x14ac:dyDescent="0.25">
      <c r="A43" s="1">
        <v>41</v>
      </c>
      <c r="B43" s="3">
        <v>43404</v>
      </c>
      <c r="C43" s="4">
        <v>1218382</v>
      </c>
      <c r="D43" s="10" t="s">
        <v>77</v>
      </c>
      <c r="E43" s="4">
        <v>1304830</v>
      </c>
      <c r="F43" s="6">
        <v>43427</v>
      </c>
      <c r="G43" s="7"/>
      <c r="H43" s="31" t="s">
        <v>11</v>
      </c>
      <c r="I43" s="29"/>
      <c r="J43" s="4" t="s">
        <v>12</v>
      </c>
      <c r="K43" s="6"/>
      <c r="L43" s="4"/>
      <c r="M43" s="4"/>
      <c r="N43" s="4"/>
      <c r="O43" s="6"/>
      <c r="P43" s="6"/>
      <c r="Q43" s="8"/>
      <c r="R43" s="8"/>
      <c r="S43" s="8"/>
      <c r="T43" s="9"/>
    </row>
    <row r="44" spans="1:20" s="2" customFormat="1" ht="45" x14ac:dyDescent="0.25">
      <c r="A44" s="1">
        <v>42</v>
      </c>
      <c r="B44" s="3">
        <v>43404</v>
      </c>
      <c r="C44" s="4">
        <v>1224476</v>
      </c>
      <c r="D44" s="10" t="s">
        <v>78</v>
      </c>
      <c r="E44" s="4">
        <v>1305109</v>
      </c>
      <c r="F44" s="6">
        <v>43427</v>
      </c>
      <c r="G44" s="7"/>
      <c r="H44" s="31" t="s">
        <v>11</v>
      </c>
      <c r="I44" s="29"/>
      <c r="J44" s="4" t="s">
        <v>12</v>
      </c>
      <c r="K44" s="6"/>
      <c r="L44" s="4"/>
      <c r="M44" s="4"/>
      <c r="N44" s="4"/>
      <c r="O44" s="6"/>
      <c r="P44" s="6"/>
      <c r="Q44" s="8"/>
      <c r="R44" s="8"/>
      <c r="S44" s="8"/>
      <c r="T44" s="9"/>
    </row>
    <row r="45" spans="1:20" s="2" customFormat="1" ht="45" x14ac:dyDescent="0.25">
      <c r="A45" s="1">
        <v>43</v>
      </c>
      <c r="B45" s="3">
        <v>43416</v>
      </c>
      <c r="C45" s="4">
        <v>1258549</v>
      </c>
      <c r="D45" s="10" t="s">
        <v>75</v>
      </c>
      <c r="E45" s="4">
        <v>1304888</v>
      </c>
      <c r="F45" s="6">
        <v>43427</v>
      </c>
      <c r="G45" s="7"/>
      <c r="H45" s="31" t="s">
        <v>11</v>
      </c>
      <c r="I45" s="29"/>
      <c r="J45" s="4" t="s">
        <v>12</v>
      </c>
      <c r="K45" s="6"/>
      <c r="L45" s="4"/>
      <c r="M45" s="4"/>
      <c r="N45" s="4"/>
      <c r="O45" s="6"/>
      <c r="P45" s="6"/>
      <c r="Q45" s="8"/>
      <c r="R45" s="8"/>
      <c r="S45" s="8"/>
      <c r="T45" s="9"/>
    </row>
    <row r="46" spans="1:20" s="2" customFormat="1" ht="30" x14ac:dyDescent="0.25">
      <c r="A46" s="1">
        <v>44</v>
      </c>
      <c r="B46" s="3">
        <v>43418</v>
      </c>
      <c r="C46" s="4">
        <v>1274057</v>
      </c>
      <c r="D46" s="10" t="s">
        <v>76</v>
      </c>
      <c r="E46" s="4">
        <v>1287029</v>
      </c>
      <c r="F46" s="6">
        <v>43423</v>
      </c>
      <c r="G46" s="7"/>
      <c r="H46" s="31" t="s">
        <v>20</v>
      </c>
      <c r="I46" s="29"/>
      <c r="J46" s="4" t="s">
        <v>12</v>
      </c>
      <c r="K46" s="6"/>
      <c r="L46" s="4"/>
      <c r="M46" s="4"/>
      <c r="N46" s="4"/>
      <c r="O46" s="6"/>
      <c r="P46" s="6"/>
      <c r="Q46" s="8"/>
      <c r="R46" s="8"/>
      <c r="S46" s="8"/>
      <c r="T46" s="9"/>
    </row>
    <row r="47" spans="1:20" s="2" customFormat="1" ht="30" x14ac:dyDescent="0.25">
      <c r="A47" s="1">
        <v>45</v>
      </c>
      <c r="B47" s="3">
        <v>43438</v>
      </c>
      <c r="C47" s="4">
        <v>1338604</v>
      </c>
      <c r="D47" s="10" t="s">
        <v>71</v>
      </c>
      <c r="E47" s="4">
        <v>1429040</v>
      </c>
      <c r="F47" s="6">
        <v>43462</v>
      </c>
      <c r="G47" s="7"/>
      <c r="H47" s="31" t="s">
        <v>23</v>
      </c>
      <c r="I47" s="39" t="s">
        <v>61</v>
      </c>
      <c r="J47" s="4" t="s">
        <v>12</v>
      </c>
      <c r="K47" s="6"/>
      <c r="L47" s="4"/>
      <c r="M47" s="4"/>
      <c r="N47" s="4"/>
      <c r="O47" s="6"/>
      <c r="P47" s="6"/>
      <c r="Q47" s="8"/>
      <c r="R47" s="8"/>
      <c r="S47" s="8"/>
      <c r="T47" s="9"/>
    </row>
    <row r="48" spans="1:20" s="2" customFormat="1" ht="60" x14ac:dyDescent="0.25">
      <c r="A48" s="1">
        <v>46</v>
      </c>
      <c r="B48" s="3">
        <v>43441</v>
      </c>
      <c r="C48" s="4">
        <v>1354182</v>
      </c>
      <c r="D48" s="10" t="s">
        <v>86</v>
      </c>
      <c r="E48" s="4">
        <v>20925</v>
      </c>
      <c r="F48" s="6">
        <v>43472</v>
      </c>
      <c r="G48" s="7"/>
      <c r="H48" s="31" t="s">
        <v>11</v>
      </c>
      <c r="I48" s="29"/>
      <c r="J48" s="4" t="s">
        <v>12</v>
      </c>
      <c r="K48" s="6"/>
      <c r="L48" s="4"/>
      <c r="M48" s="4"/>
      <c r="N48" s="4"/>
      <c r="O48" s="6"/>
      <c r="P48" s="6"/>
      <c r="Q48" s="8"/>
      <c r="R48" s="8"/>
      <c r="S48" s="8"/>
      <c r="T48" s="9"/>
    </row>
    <row r="49" spans="1:20" s="2" customFormat="1" ht="45" x14ac:dyDescent="0.25">
      <c r="A49" s="1">
        <v>47</v>
      </c>
      <c r="B49" s="64">
        <v>43455</v>
      </c>
      <c r="C49" s="65">
        <v>1417392</v>
      </c>
      <c r="D49" s="66" t="s">
        <v>72</v>
      </c>
      <c r="E49" s="65">
        <v>34296</v>
      </c>
      <c r="F49" s="67">
        <v>43474</v>
      </c>
      <c r="G49" s="68"/>
      <c r="H49" s="55" t="s">
        <v>23</v>
      </c>
      <c r="I49" s="39" t="s">
        <v>61</v>
      </c>
      <c r="J49" s="4" t="s">
        <v>12</v>
      </c>
      <c r="K49" s="67"/>
      <c r="L49" s="65"/>
      <c r="M49" s="65"/>
      <c r="N49" s="65"/>
      <c r="O49" s="67"/>
      <c r="P49" s="67"/>
      <c r="Q49" s="69"/>
      <c r="R49" s="69"/>
      <c r="S49" s="69"/>
      <c r="T49" s="70"/>
    </row>
    <row r="50" spans="1:20" s="2" customFormat="1" ht="30.75" thickBot="1" x14ac:dyDescent="0.3">
      <c r="A50" s="1">
        <v>48</v>
      </c>
      <c r="B50" s="56">
        <v>43463</v>
      </c>
      <c r="C50" s="57">
        <v>257</v>
      </c>
      <c r="D50" s="58" t="s">
        <v>85</v>
      </c>
      <c r="E50" s="57">
        <v>130775</v>
      </c>
      <c r="F50" s="11">
        <v>43497</v>
      </c>
      <c r="G50" s="59"/>
      <c r="H50" s="60" t="s">
        <v>11</v>
      </c>
      <c r="I50" s="61"/>
      <c r="J50" s="57" t="s">
        <v>12</v>
      </c>
      <c r="K50" s="11"/>
      <c r="L50" s="57"/>
      <c r="M50" s="57"/>
      <c r="N50" s="57"/>
      <c r="O50" s="11"/>
      <c r="P50" s="11"/>
      <c r="Q50" s="62"/>
      <c r="R50" s="62"/>
      <c r="S50" s="62"/>
      <c r="T50" s="63"/>
    </row>
  </sheetData>
  <mergeCells count="5">
    <mergeCell ref="B1:J1"/>
    <mergeCell ref="K1:Q1"/>
    <mergeCell ref="R1:T1"/>
    <mergeCell ref="E2:F2"/>
    <mergeCell ref="N2:O2"/>
  </mergeCells>
  <pageMargins left="0" right="0" top="0.74803149606299213" bottom="0.74803149606299213" header="0.31496062992125984" footer="0.31496062992125984"/>
  <pageSetup paperSize="8" scale="78"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
  <sheetViews>
    <sheetView workbookViewId="0">
      <selection activeCell="T7" sqref="A1:T7"/>
    </sheetView>
  </sheetViews>
  <sheetFormatPr defaultRowHeight="15" x14ac:dyDescent="0.25"/>
  <cols>
    <col min="1" max="1" width="2.28515625" customWidth="1"/>
    <col min="2" max="2" width="10.7109375" customWidth="1"/>
    <col min="3" max="3" width="10.140625" customWidth="1"/>
    <col min="4" max="4" width="52.28515625" customWidth="1"/>
    <col min="5" max="5" width="9" customWidth="1"/>
    <col min="6" max="6" width="10.7109375" customWidth="1"/>
    <col min="7" max="7" width="4.42578125" hidden="1" customWidth="1"/>
    <col min="8" max="8" width="14.85546875" customWidth="1"/>
    <col min="9" max="9" width="29" customWidth="1"/>
    <col min="10" max="10" width="16.140625" customWidth="1"/>
    <col min="11" max="11" width="10.7109375" customWidth="1"/>
    <col min="12" max="12" width="10.140625" customWidth="1"/>
    <col min="13" max="13" width="8.85546875" customWidth="1"/>
    <col min="14" max="14" width="7.85546875" customWidth="1"/>
    <col min="15" max="15" width="10.7109375" customWidth="1"/>
    <col min="16" max="16" width="2.28515625" hidden="1" customWidth="1"/>
    <col min="17" max="17" width="34.28515625" customWidth="1"/>
    <col min="18" max="18" width="10.7109375" customWidth="1"/>
    <col min="19" max="19" width="10.140625" customWidth="1"/>
    <col min="20" max="20" width="8.85546875" customWidth="1"/>
  </cols>
  <sheetData>
    <row r="1" spans="1:20" x14ac:dyDescent="0.25">
      <c r="B1" s="71" t="s">
        <v>0</v>
      </c>
      <c r="C1" s="72"/>
      <c r="D1" s="72"/>
      <c r="E1" s="72"/>
      <c r="F1" s="72"/>
      <c r="G1" s="72"/>
      <c r="H1" s="72"/>
      <c r="I1" s="72"/>
      <c r="J1" s="72"/>
      <c r="K1" s="72" t="s">
        <v>1</v>
      </c>
      <c r="L1" s="72"/>
      <c r="M1" s="72"/>
      <c r="N1" s="72"/>
      <c r="O1" s="72"/>
      <c r="P1" s="72"/>
      <c r="Q1" s="72"/>
      <c r="R1" s="73" t="s">
        <v>2</v>
      </c>
      <c r="S1" s="73"/>
      <c r="T1" s="74"/>
    </row>
    <row r="2" spans="1:20" ht="30.75" thickBot="1" x14ac:dyDescent="0.3">
      <c r="B2" s="13" t="s">
        <v>3</v>
      </c>
      <c r="C2" s="14" t="s">
        <v>4</v>
      </c>
      <c r="D2" s="14" t="s">
        <v>5</v>
      </c>
      <c r="E2" s="75" t="s">
        <v>6</v>
      </c>
      <c r="F2" s="75"/>
      <c r="G2" s="14"/>
      <c r="H2" s="14" t="s">
        <v>7</v>
      </c>
      <c r="I2" s="14" t="s">
        <v>8</v>
      </c>
      <c r="J2" s="14" t="s">
        <v>9</v>
      </c>
      <c r="K2" s="14" t="s">
        <v>3</v>
      </c>
      <c r="L2" s="15" t="s">
        <v>4</v>
      </c>
      <c r="M2" s="15" t="s">
        <v>7</v>
      </c>
      <c r="N2" s="75" t="s">
        <v>6</v>
      </c>
      <c r="O2" s="75"/>
      <c r="P2" s="14"/>
      <c r="Q2" s="14" t="s">
        <v>8</v>
      </c>
      <c r="R2" s="14" t="s">
        <v>3</v>
      </c>
      <c r="S2" s="15" t="s">
        <v>4</v>
      </c>
      <c r="T2" s="16" t="s">
        <v>7</v>
      </c>
    </row>
    <row r="3" spans="1:20" s="2" customFormat="1" ht="45" x14ac:dyDescent="0.25">
      <c r="A3" s="1">
        <v>1</v>
      </c>
      <c r="B3" s="17">
        <v>43103</v>
      </c>
      <c r="C3" s="18">
        <v>10203</v>
      </c>
      <c r="D3" s="19" t="s">
        <v>35</v>
      </c>
      <c r="E3" s="18">
        <v>35428</v>
      </c>
      <c r="F3" s="20">
        <v>43110</v>
      </c>
      <c r="G3" s="21">
        <f t="shared" ref="G3" si="0">F3-B3</f>
        <v>7</v>
      </c>
      <c r="H3" s="18" t="s">
        <v>36</v>
      </c>
      <c r="I3" s="22"/>
      <c r="J3" s="18"/>
      <c r="K3" s="20"/>
      <c r="L3" s="18"/>
      <c r="M3" s="18"/>
      <c r="N3" s="18"/>
      <c r="O3" s="20"/>
      <c r="P3" s="20">
        <f>O3-K3</f>
        <v>0</v>
      </c>
      <c r="Q3" s="23"/>
      <c r="R3" s="23"/>
      <c r="S3" s="23"/>
      <c r="T3" s="24"/>
    </row>
    <row r="4" spans="1:20" s="2" customFormat="1" ht="165" x14ac:dyDescent="0.25">
      <c r="A4" s="1">
        <v>2</v>
      </c>
      <c r="B4" s="3">
        <v>43105</v>
      </c>
      <c r="C4" s="4">
        <v>14100</v>
      </c>
      <c r="D4" s="5" t="s">
        <v>37</v>
      </c>
      <c r="E4" s="4">
        <v>48658</v>
      </c>
      <c r="F4" s="6">
        <v>43112</v>
      </c>
      <c r="G4" s="7"/>
      <c r="H4" s="4" t="s">
        <v>23</v>
      </c>
      <c r="I4" s="10" t="s">
        <v>38</v>
      </c>
      <c r="J4" s="4"/>
      <c r="K4" s="6"/>
      <c r="L4" s="4"/>
      <c r="M4" s="4"/>
      <c r="N4" s="4"/>
      <c r="O4" s="6"/>
      <c r="P4" s="6"/>
      <c r="Q4" s="8"/>
      <c r="R4" s="8"/>
      <c r="S4" s="8"/>
      <c r="T4" s="9"/>
    </row>
    <row r="5" spans="1:20" s="2" customFormat="1" ht="135" x14ac:dyDescent="0.25">
      <c r="A5" s="1">
        <v>3</v>
      </c>
      <c r="B5" s="3">
        <v>43113</v>
      </c>
      <c r="C5" s="4">
        <v>52063</v>
      </c>
      <c r="D5" s="5" t="s">
        <v>39</v>
      </c>
      <c r="E5" s="4">
        <v>169100</v>
      </c>
      <c r="F5" s="6">
        <v>43143</v>
      </c>
      <c r="G5" s="7"/>
      <c r="H5" s="4" t="s">
        <v>23</v>
      </c>
      <c r="I5" s="10" t="s">
        <v>40</v>
      </c>
      <c r="J5" s="4"/>
      <c r="K5" s="6"/>
      <c r="L5" s="4"/>
      <c r="M5" s="4"/>
      <c r="N5" s="4"/>
      <c r="O5" s="6"/>
      <c r="P5" s="25"/>
      <c r="Q5" s="8"/>
      <c r="R5" s="8"/>
      <c r="S5" s="8"/>
      <c r="T5" s="9"/>
    </row>
    <row r="6" spans="1:20" ht="60" x14ac:dyDescent="0.25">
      <c r="A6" s="1">
        <v>4</v>
      </c>
      <c r="B6" s="3">
        <v>43262</v>
      </c>
      <c r="C6" s="46">
        <v>650197</v>
      </c>
      <c r="D6" s="5" t="s">
        <v>42</v>
      </c>
      <c r="E6" s="4">
        <v>791324</v>
      </c>
      <c r="F6" s="6">
        <v>43290</v>
      </c>
      <c r="G6" s="4"/>
      <c r="H6" s="4" t="s">
        <v>23</v>
      </c>
      <c r="I6" s="39" t="s">
        <v>58</v>
      </c>
      <c r="J6" s="47"/>
      <c r="K6" s="47"/>
      <c r="L6" s="47"/>
      <c r="M6" s="47"/>
      <c r="N6" s="47"/>
      <c r="O6" s="47"/>
      <c r="P6" s="47"/>
      <c r="Q6" s="47"/>
      <c r="R6" s="47"/>
      <c r="S6" s="47"/>
      <c r="T6" s="48"/>
    </row>
    <row r="7" spans="1:20" ht="60.75" thickBot="1" x14ac:dyDescent="0.3">
      <c r="A7" s="1">
        <v>5</v>
      </c>
      <c r="B7" s="49">
        <v>43442</v>
      </c>
      <c r="C7" s="26">
        <v>1359227</v>
      </c>
      <c r="D7" s="50" t="s">
        <v>83</v>
      </c>
      <c r="E7" s="26">
        <v>3931</v>
      </c>
      <c r="F7" s="11">
        <v>43467</v>
      </c>
      <c r="G7" s="27"/>
      <c r="H7" s="26" t="s">
        <v>23</v>
      </c>
      <c r="I7" s="34" t="s">
        <v>82</v>
      </c>
      <c r="J7" s="27"/>
      <c r="K7" s="27"/>
      <c r="L7" s="27"/>
      <c r="M7" s="27"/>
      <c r="N7" s="27"/>
      <c r="O7" s="27"/>
      <c r="P7" s="27"/>
      <c r="Q7" s="27"/>
      <c r="R7" s="27"/>
      <c r="S7" s="27"/>
      <c r="T7" s="28"/>
    </row>
  </sheetData>
  <mergeCells count="5">
    <mergeCell ref="B1:J1"/>
    <mergeCell ref="K1:Q1"/>
    <mergeCell ref="R1:T1"/>
    <mergeCell ref="E2:F2"/>
    <mergeCell ref="N2:O2"/>
  </mergeCells>
  <pageMargins left="0.31496062992125984" right="0.31496062992125984" top="0.55118110236220474" bottom="0.55118110236220474" header="0.31496062992125984" footer="0.31496062992125984"/>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Generalizzato 2018</vt:lpstr>
      <vt:lpstr>Civico 2018</vt:lpstr>
      <vt:lpstr>'Civico 2018'!Area_stampa</vt:lpstr>
      <vt:lpstr>'Generalizzato 2018'!Area_stampa</vt:lpstr>
      <vt:lpstr>'Generalizzato 2018'!Titoli_stampa</vt:lpstr>
    </vt:vector>
  </TitlesOfParts>
  <Company>Regione Marche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Samuele</dc:creator>
  <cp:lastModifiedBy>Giovanni Samuele</cp:lastModifiedBy>
  <cp:lastPrinted>2018-10-11T06:28:36Z</cp:lastPrinted>
  <dcterms:created xsi:type="dcterms:W3CDTF">2018-03-28T07:38:05Z</dcterms:created>
  <dcterms:modified xsi:type="dcterms:W3CDTF">2019-08-19T06:59:57Z</dcterms:modified>
</cp:coreProperties>
</file>