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tteo_cuicchi\Desktop\"/>
    </mc:Choice>
  </mc:AlternateContent>
  <bookViews>
    <workbookView xWindow="0" yWindow="45" windowWidth="15960" windowHeight="11760"/>
  </bookViews>
  <sheets>
    <sheet name="Allegato A" sheetId="1" r:id="rId1"/>
    <sheet name="Allegato B" sheetId="2" r:id="rId2"/>
  </sheets>
  <calcPr calcId="162913"/>
</workbook>
</file>

<file path=xl/calcChain.xml><?xml version="1.0" encoding="utf-8"?>
<calcChain xmlns="http://schemas.openxmlformats.org/spreadsheetml/2006/main">
  <c r="J9" i="2" l="1"/>
  <c r="K7" i="1" l="1"/>
</calcChain>
</file>

<file path=xl/sharedStrings.xml><?xml version="1.0" encoding="utf-8"?>
<sst xmlns="http://schemas.openxmlformats.org/spreadsheetml/2006/main" count="40" uniqueCount="24">
  <si>
    <t>Punteggio</t>
  </si>
  <si>
    <t>Codice pratica</t>
  </si>
  <si>
    <t>Richiedente</t>
  </si>
  <si>
    <t>C.F./P.IVA</t>
  </si>
  <si>
    <t>Indirizzo</t>
  </si>
  <si>
    <t>Città</t>
  </si>
  <si>
    <t>CAP</t>
  </si>
  <si>
    <t>Importo Spesa ammissibile</t>
  </si>
  <si>
    <t>Contributo CONCEDIBILE</t>
  </si>
  <si>
    <t xml:space="preserve"> % contributo (b/a)</t>
  </si>
  <si>
    <t>1°</t>
  </si>
  <si>
    <t>Contributo concesso</t>
  </si>
  <si>
    <t>Allegato A:  GRADUATORIA ISTANZE AMMESSE A CONTRIBUTO AVVISO PUBBLICOAzione 1.1 -Creazione del Centro Innovazione e Sviluppo della Pesca (CISP)  - Sostegno all'attivazione di laboratori di innovazione ed allla Realizzazione di Progetti PIlota - emanato dal FLAG Marche Centro</t>
  </si>
  <si>
    <t>capitolo 2160310089   UE (50%)</t>
  </si>
  <si>
    <t>capitolo  2160310090    STATO  (35 %)</t>
  </si>
  <si>
    <t>capitolo   2160310091       Regione  (15 %)</t>
  </si>
  <si>
    <t>01/1.1/2018</t>
  </si>
  <si>
    <t>Allegato B:  CONCESSIONE CONTRIBUTI ISTANZE AMMESSE A CONTRIBUTO AVVISO PUBBLICO Azione 1.1 -Creazione del Centro Innovazione e Sviluppo della Pesca (CISP)  - Sostegno all'attivazione di laboratori di innovazione ed alla Realizzazione di Progetti Pilota - emanato dal FLAG Marche Centro</t>
  </si>
  <si>
    <t>80054330586 - '02118311006</t>
  </si>
  <si>
    <t>Arsenale Tesa, 104</t>
  </si>
  <si>
    <t>Indirizzo sede legale</t>
  </si>
  <si>
    <t>Castello 2737/F - Venezia</t>
  </si>
  <si>
    <t>CNR ISMAR (mandataria)</t>
  </si>
  <si>
    <t>Allegato A:  ISTANZE AMMESSE A CONTRIBUTO AVVISO PUBBLICO Azione 1.1 -Creazione del Centro Innovazione e Sviluppo della Pesca (CISP)  - Sostegno all'attivazione di laboratori di innovazione ed alla Realizzazione di Progetti Pilota - emanato dal FLAG Marche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</si>
</sst>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/###"/>
    <numFmt numFmtId="165" formatCode="&quot;€ &quot;#,##0.00;&quot;-€ &quot;#,##0.00"/>
  </numFmts>
  <fonts count="7" x14ac:knownFonts="1">
    <font>
      <sz val="11"/>
      <color indexed="8"/>
      <name val="Calibri"/>
    </font>
    <font>
      <sz val="12"/>
      <color indexed="8"/>
      <name val="Calibri"/>
    </font>
    <font>
      <b/>
      <sz val="10"/>
      <color indexed="8"/>
      <name val="Calibri"/>
    </font>
    <font>
      <sz val="12"/>
      <color indexed="8"/>
      <name val="Helvetica"/>
    </font>
    <font>
      <b/>
      <sz val="12"/>
      <color indexed="8"/>
      <name val="Calibri"/>
    </font>
    <font>
      <sz val="11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165" fontId="0" fillId="2" borderId="6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/>
    <xf numFmtId="4" fontId="0" fillId="2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165" fontId="0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quotePrefix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/>
    <xf numFmtId="49" fontId="0" fillId="2" borderId="7" xfId="0" applyNumberFormat="1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">
    <cellStyle name="Normale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"/>
  <sheetViews>
    <sheetView showGridLines="0" tabSelected="1" workbookViewId="0">
      <selection activeCell="B3" sqref="B3:L3"/>
    </sheetView>
  </sheetViews>
  <sheetFormatPr defaultColWidth="8.85546875" defaultRowHeight="15" customHeight="1" x14ac:dyDescent="0.25"/>
  <cols>
    <col min="1" max="1" width="6.42578125" style="1" customWidth="1"/>
    <col min="2" max="2" width="4.42578125" style="1" customWidth="1"/>
    <col min="3" max="3" width="11.42578125" style="1" customWidth="1"/>
    <col min="4" max="4" width="18.85546875" style="1" customWidth="1"/>
    <col min="5" max="5" width="23.42578125" style="1" customWidth="1"/>
    <col min="6" max="6" width="12.140625" style="1" customWidth="1"/>
    <col min="7" max="7" width="25.85546875" style="1" customWidth="1"/>
    <col min="8" max="8" width="15.28515625" style="1" customWidth="1"/>
    <col min="9" max="9" width="9.140625" style="1" customWidth="1"/>
    <col min="10" max="10" width="13.140625" style="1" customWidth="1"/>
    <col min="11" max="11" width="13.5703125" style="1" customWidth="1"/>
    <col min="12" max="12" width="12.28515625" style="1" customWidth="1"/>
    <col min="13" max="255" width="8.85546875" style="1" customWidth="1"/>
  </cols>
  <sheetData>
    <row r="1" spans="1:12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2.25" customHeight="1" x14ac:dyDescent="0.25">
      <c r="A3" s="2"/>
      <c r="B3" s="27" t="s">
        <v>12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customHeight="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 x14ac:dyDescent="0.25">
      <c r="A5" s="2"/>
      <c r="B5" s="2"/>
      <c r="C5" s="4" t="s">
        <v>23</v>
      </c>
      <c r="D5" s="4"/>
      <c r="E5" s="4"/>
      <c r="F5" s="4"/>
      <c r="G5" s="4"/>
      <c r="H5" s="4"/>
      <c r="I5" s="4"/>
      <c r="J5" s="4"/>
      <c r="K5" s="4"/>
      <c r="L5" s="4"/>
    </row>
    <row r="6" spans="1:12" ht="25.5" customHeight="1" x14ac:dyDescent="0.25">
      <c r="A6" s="2"/>
      <c r="B6" s="5"/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</row>
    <row r="7" spans="1:12" ht="51" customHeight="1" x14ac:dyDescent="0.25">
      <c r="A7" s="7"/>
      <c r="B7" s="8" t="s">
        <v>10</v>
      </c>
      <c r="C7" s="9">
        <v>0.91</v>
      </c>
      <c r="D7" s="10" t="s">
        <v>16</v>
      </c>
      <c r="E7" s="11" t="s">
        <v>22</v>
      </c>
      <c r="F7" s="23" t="s">
        <v>18</v>
      </c>
      <c r="G7" s="22" t="s">
        <v>19</v>
      </c>
      <c r="H7" s="22" t="s">
        <v>21</v>
      </c>
      <c r="I7" s="10">
        <v>30122</v>
      </c>
      <c r="J7" s="12">
        <v>797358.89</v>
      </c>
      <c r="K7" s="12">
        <f>J7*L7</f>
        <v>598019.16749999998</v>
      </c>
      <c r="L7" s="13">
        <v>0.75</v>
      </c>
    </row>
    <row r="8" spans="1:12" ht="15" customHeight="1" x14ac:dyDescent="0.25">
      <c r="A8" s="2"/>
      <c r="B8" s="14"/>
      <c r="C8" s="14"/>
      <c r="D8" s="14"/>
      <c r="E8" s="14"/>
      <c r="F8" s="14"/>
      <c r="G8" s="14"/>
      <c r="H8" s="14"/>
      <c r="I8" s="14"/>
      <c r="J8" s="14"/>
      <c r="K8" s="15"/>
      <c r="L8" s="14"/>
    </row>
    <row r="9" spans="1:12" ht="17.100000000000001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16"/>
      <c r="L9" s="2"/>
    </row>
    <row r="10" spans="1:12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17"/>
      <c r="L10" s="2"/>
    </row>
    <row r="11" spans="1:12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mergeCells count="1">
    <mergeCell ref="B3:L3"/>
  </mergeCells>
  <conditionalFormatting sqref="J7:K7">
    <cfRule type="cellIs" dxfId="4" priority="1" stopIfTrue="1" operator="lessThan">
      <formula>0</formula>
    </cfRule>
  </conditionalFormatting>
  <conditionalFormatting sqref="K8">
    <cfRule type="cellIs" dxfId="3" priority="2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"/>
  <sheetViews>
    <sheetView showGridLines="0" workbookViewId="0">
      <selection sqref="A1:J1"/>
    </sheetView>
  </sheetViews>
  <sheetFormatPr defaultColWidth="8.85546875" defaultRowHeight="15" customHeight="1" x14ac:dyDescent="0.25"/>
  <cols>
    <col min="1" max="1" width="11" style="18" customWidth="1"/>
    <col min="2" max="2" width="17" style="18" customWidth="1"/>
    <col min="3" max="3" width="25.42578125" style="18" customWidth="1"/>
    <col min="4" max="4" width="19.28515625" style="18" customWidth="1"/>
    <col min="5" max="5" width="13.28515625" style="18" customWidth="1"/>
    <col min="6" max="6" width="9.5703125" style="18" customWidth="1"/>
    <col min="7" max="7" width="14.140625" style="18" customWidth="1"/>
    <col min="8" max="8" width="12.85546875" style="18" customWidth="1"/>
    <col min="9" max="9" width="12.42578125" style="18" customWidth="1"/>
    <col min="10" max="10" width="13" style="18" customWidth="1"/>
    <col min="11" max="11" width="11.7109375" style="18" customWidth="1"/>
    <col min="12" max="12" width="11.7109375" style="18" bestFit="1" customWidth="1"/>
    <col min="13" max="13" width="13.140625" style="18" bestFit="1" customWidth="1"/>
    <col min="14" max="15" width="14.7109375" style="18" bestFit="1" customWidth="1"/>
    <col min="16" max="16" width="13.42578125" style="18" bestFit="1" customWidth="1"/>
    <col min="17" max="259" width="8.85546875" style="18" customWidth="1"/>
  </cols>
  <sheetData>
    <row r="1" spans="1:17" ht="59.25" customHeight="1" x14ac:dyDescent="0.25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19"/>
    </row>
    <row r="2" spans="1:17" ht="15.75" customHeight="1" x14ac:dyDescent="0.25">
      <c r="A2" s="24"/>
      <c r="B2" s="24"/>
      <c r="C2" s="24"/>
      <c r="D2" s="24"/>
      <c r="E2" s="24"/>
      <c r="F2" s="24"/>
      <c r="G2" s="24"/>
      <c r="H2" s="31">
        <v>2018</v>
      </c>
      <c r="I2" s="32"/>
      <c r="J2" s="33"/>
      <c r="K2" s="31">
        <v>2019</v>
      </c>
      <c r="L2" s="32"/>
      <c r="M2" s="33"/>
      <c r="N2" s="31">
        <v>2021</v>
      </c>
      <c r="O2" s="32"/>
      <c r="P2" s="33"/>
    </row>
    <row r="3" spans="1:17" ht="48" customHeight="1" x14ac:dyDescent="0.25">
      <c r="A3" s="6" t="s">
        <v>1</v>
      </c>
      <c r="B3" s="6" t="s">
        <v>2</v>
      </c>
      <c r="C3" s="6" t="s">
        <v>3</v>
      </c>
      <c r="D3" s="6" t="s">
        <v>20</v>
      </c>
      <c r="E3" s="6" t="s">
        <v>5</v>
      </c>
      <c r="F3" s="6" t="s">
        <v>6</v>
      </c>
      <c r="G3" s="6" t="s">
        <v>11</v>
      </c>
      <c r="H3" s="25" t="s">
        <v>13</v>
      </c>
      <c r="I3" s="6" t="s">
        <v>14</v>
      </c>
      <c r="J3" s="6" t="s">
        <v>15</v>
      </c>
      <c r="K3" s="6" t="s">
        <v>13</v>
      </c>
      <c r="L3" s="6" t="s">
        <v>14</v>
      </c>
      <c r="M3" s="6" t="s">
        <v>15</v>
      </c>
      <c r="N3" s="6" t="s">
        <v>13</v>
      </c>
      <c r="O3" s="6" t="s">
        <v>14</v>
      </c>
      <c r="P3" s="6" t="s">
        <v>15</v>
      </c>
    </row>
    <row r="4" spans="1:17" ht="62.25" customHeight="1" x14ac:dyDescent="0.25">
      <c r="A4" s="21" t="s">
        <v>16</v>
      </c>
      <c r="B4" s="11" t="s">
        <v>22</v>
      </c>
      <c r="C4" s="23" t="s">
        <v>18</v>
      </c>
      <c r="D4" s="22" t="s">
        <v>19</v>
      </c>
      <c r="E4" s="22" t="s">
        <v>21</v>
      </c>
      <c r="F4" s="10">
        <v>30122</v>
      </c>
      <c r="G4" s="12">
        <v>598019.16749999998</v>
      </c>
      <c r="H4" s="20">
        <v>75000</v>
      </c>
      <c r="I4" s="20">
        <v>52500</v>
      </c>
      <c r="J4" s="20">
        <v>22500</v>
      </c>
      <c r="K4" s="20">
        <v>75000</v>
      </c>
      <c r="L4" s="20">
        <v>52500</v>
      </c>
      <c r="M4" s="20">
        <v>22500</v>
      </c>
      <c r="N4" s="20">
        <v>149009.57999999999</v>
      </c>
      <c r="O4" s="20">
        <v>104306.71</v>
      </c>
      <c r="P4" s="20">
        <v>44702.879999999997</v>
      </c>
      <c r="Q4" s="19"/>
    </row>
    <row r="9" spans="1:17" ht="15" customHeight="1" x14ac:dyDescent="0.25">
      <c r="H9" s="26"/>
      <c r="J9" s="26">
        <f>N4+O4+P4</f>
        <v>298019.17</v>
      </c>
    </row>
  </sheetData>
  <mergeCells count="4">
    <mergeCell ref="A1:J1"/>
    <mergeCell ref="H2:J2"/>
    <mergeCell ref="K2:M2"/>
    <mergeCell ref="N2:P2"/>
  </mergeCells>
  <conditionalFormatting sqref="G4:J4">
    <cfRule type="cellIs" dxfId="2" priority="9" stopIfTrue="1" operator="lessThan">
      <formula>0</formula>
    </cfRule>
  </conditionalFormatting>
  <conditionalFormatting sqref="K4:L4">
    <cfRule type="cellIs" dxfId="1" priority="3" stopIfTrue="1" operator="lessThan">
      <formula>0</formula>
    </cfRule>
  </conditionalFormatting>
  <conditionalFormatting sqref="M4:P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Allegato A</vt:lpstr>
      <vt:lpstr>Allegato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Vittorio fiorucci</dc:creator>
  <cp:lastModifiedBy>Matteo Cuicchi</cp:lastModifiedBy>
  <dcterms:created xsi:type="dcterms:W3CDTF">2018-04-09T14:52:37Z</dcterms:created>
  <dcterms:modified xsi:type="dcterms:W3CDTF">2018-08-07T11:51:00Z</dcterms:modified>
</cp:coreProperties>
</file>